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drawings/drawing25.xml" ContentType="application/vnd.openxmlformats-officedocument.drawing+xml"/>
  <Override PartName="/xl/comments2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25.xml" ContentType="application/vnd.openxmlformats-officedocument.spreadsheetml.comments+xml"/>
  <Override PartName="/xl/drawings/drawing28.xml" ContentType="application/vnd.openxmlformats-officedocument.drawing+xml"/>
  <Override PartName="/xl/comments26.xml" ContentType="application/vnd.openxmlformats-officedocument.spreadsheetml.comments+xml"/>
  <Override PartName="/xl/drawings/drawing29.xml" ContentType="application/vnd.openxmlformats-officedocument.drawing+xml"/>
  <Override PartName="/xl/comments27.xml" ContentType="application/vnd.openxmlformats-officedocument.spreadsheetml.comments+xml"/>
  <Override PartName="/xl/drawings/drawing30.xml" ContentType="application/vnd.openxmlformats-officedocument.drawing+xml"/>
  <Override PartName="/xl/comments28.xml" ContentType="application/vnd.openxmlformats-officedocument.spreadsheetml.comments+xml"/>
  <Override PartName="/xl/drawings/drawing31.xml" ContentType="application/vnd.openxmlformats-officedocument.drawing+xml"/>
  <Override PartName="/xl/comments29.xml" ContentType="application/vnd.openxmlformats-officedocument.spreadsheetml.comments+xml"/>
  <Override PartName="/xl/drawings/drawing32.xml" ContentType="application/vnd.openxmlformats-officedocument.drawing+xml"/>
  <Override PartName="/xl/comments30.xml" ContentType="application/vnd.openxmlformats-officedocument.spreadsheetml.comments+xml"/>
  <Override PartName="/xl/drawings/drawing33.xml" ContentType="application/vnd.openxmlformats-officedocument.drawing+xml"/>
  <Override PartName="/xl/comments31.xml" ContentType="application/vnd.openxmlformats-officedocument.spreadsheetml.comments+xml"/>
  <Override PartName="/xl/drawings/drawing34.xml" ContentType="application/vnd.openxmlformats-officedocument.drawing+xml"/>
  <Override PartName="/xl/comments32.xml" ContentType="application/vnd.openxmlformats-officedocument.spreadsheetml.comment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33.xml" ContentType="application/vnd.openxmlformats-officedocument.spreadsheetml.comments+xml"/>
  <Override PartName="/xl/drawings/drawing37.xml" ContentType="application/vnd.openxmlformats-officedocument.drawing+xml"/>
  <Override PartName="/xl/comments34.xml" ContentType="application/vnd.openxmlformats-officedocument.spreadsheetml.comments+xml"/>
  <Override PartName="/xl/drawings/drawing38.xml" ContentType="application/vnd.openxmlformats-officedocument.drawing+xml"/>
  <Override PartName="/xl/comments3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5600" windowHeight="7695" tabRatio="1000" firstSheet="5" activeTab="5"/>
  </bookViews>
  <sheets>
    <sheet name="COMITE DE FESTEJOS" sheetId="13" r:id="rId1"/>
    <sheet name="SINDICATURA " sheetId="1" r:id="rId2"/>
    <sheet name="SECRETARIA M" sheetId="35" r:id="rId3"/>
    <sheet name="CONTRAVENCION " sheetId="42" r:id="rId4"/>
    <sheet name="AUDITORIA INTERNA " sheetId="3" r:id="rId5"/>
    <sheet name="JURIDICO" sheetId="17" r:id="rId6"/>
    <sheet name="UNIDAD DE COOPERACION EXTERNA " sheetId="7" r:id="rId7"/>
    <sheet name="COMUNICACIONES " sheetId="6" r:id="rId8"/>
    <sheet name="CAM" sheetId="4" r:id="rId9"/>
    <sheet name="UNIDAD DE MEDICACION" sheetId="36" r:id="rId10"/>
    <sheet name="UNIDAD DE ACCESO A LA INF P" sheetId="33" r:id="rId11"/>
    <sheet name="ARCHIVO INSTITUCIONAL" sheetId="32" r:id="rId12"/>
    <sheet name="PROTECCION CIVIL." sheetId="14" r:id="rId13"/>
    <sheet name="UACI" sheetId="5" r:id="rId14"/>
    <sheet name="RECURSOS HUMANOS" sheetId="16" r:id="rId15"/>
    <sheet name="INFORMATICA" sheetId="27" r:id="rId16"/>
    <sheet name="CONTABILIDAD" sheetId="11" r:id="rId17"/>
    <sheet name="CATASTRO " sheetId="8" r:id="rId18"/>
    <sheet name="CUENTAS CORRIENTES " sheetId="18" r:id="rId19"/>
    <sheet name="REGISTRO DEL ESTADO FAMILIAR" sheetId="28" r:id="rId20"/>
    <sheet name="DISTRITO ALTAVISTA" sheetId="23" r:id="rId21"/>
    <sheet name="TESORERIA " sheetId="9" r:id="rId22"/>
    <sheet name="RECUPERACION DE MORA" sheetId="37" r:id="rId23"/>
    <sheet name="PARQUE METROPOLITANO EL RECREO" sheetId="31" r:id="rId24"/>
    <sheet name="DESARROLLO URBANO" sheetId="22" r:id="rId25"/>
    <sheet name="MERCADO" sheetId="20" r:id="rId26"/>
    <sheet name="SERVICIOS GENERALES" sheetId="21" r:id="rId27"/>
    <sheet name="MEDIO AMBIENTE " sheetId="10" r:id="rId28"/>
    <sheet name="UNIDAD MEDICA" sheetId="26" r:id="rId29"/>
    <sheet name="CMIPV" sheetId="40" r:id="rId30"/>
    <sheet name="UNIDAD DE JUVENTUD" sheetId="30" r:id="rId31"/>
    <sheet name="DEPORTES" sheetId="41" r:id="rId32"/>
    <sheet name="UNIDAD DE LA MUJER" sheetId="12" r:id="rId33"/>
    <sheet name="PARTICIPACION CIUDADANA" sheetId="19" r:id="rId34"/>
    <sheet name="DESARROLLO AGROPECUARIO" sheetId="15" r:id="rId35"/>
    <sheet name="BOLSA DE EMPLEO" sheetId="25" r:id="rId36"/>
    <sheet name="EMPRE" sheetId="29" r:id="rId37"/>
    <sheet name="formulacion de metas operativas" sheetId="24" r:id="rId38"/>
  </sheets>
  <definedNames>
    <definedName name="_xlnm.Print_Area" localSheetId="11">'ARCHIVO INSTITUCIONAL'!$A$1:$U$23</definedName>
    <definedName name="_xlnm.Print_Area" localSheetId="4">'AUDITORIA INTERNA '!$A$1:$U$38</definedName>
    <definedName name="_xlnm.Print_Area" localSheetId="35">'BOLSA DE EMPLEO'!$A$1:$U$21</definedName>
    <definedName name="_xlnm.Print_Area" localSheetId="8">CAM!$A$1:$U$20</definedName>
    <definedName name="_xlnm.Print_Area" localSheetId="17">'CATASTRO '!$A$1:$U$44</definedName>
    <definedName name="_xlnm.Print_Area" localSheetId="0">'COMITE DE FESTEJOS'!$A$1:$U$22</definedName>
    <definedName name="_xlnm.Print_Area" localSheetId="7">'COMUNICACIONES '!$A$1:$U$33</definedName>
    <definedName name="_xlnm.Print_Area" localSheetId="18">'CUENTAS CORRIENTES '!$A$1:$U$14</definedName>
    <definedName name="_xlnm.Print_Area" localSheetId="34">'DESARROLLO AGROPECUARIO'!$A$1:$U$23</definedName>
    <definedName name="_xlnm.Print_Area" localSheetId="24">'DESARROLLO URBANO'!$A$1:$U$27</definedName>
    <definedName name="_xlnm.Print_Area" localSheetId="20">'DISTRITO ALTAVISTA'!$A$1:$U$16</definedName>
    <definedName name="_xlnm.Print_Area" localSheetId="36">EMPRE!$A$1:$U$18</definedName>
    <definedName name="_xlnm.Print_Area" localSheetId="37">'formulacion de metas operativas'!$A$1:$U$31</definedName>
    <definedName name="_xlnm.Print_Area" localSheetId="15">INFORMATICA!$A$1:$U$25</definedName>
    <definedName name="_xlnm.Print_Area" localSheetId="5">JURIDICO!$A$1:$U$31</definedName>
    <definedName name="_xlnm.Print_Area" localSheetId="27">'MEDIO AMBIENTE '!$A$1:$U$28</definedName>
    <definedName name="_xlnm.Print_Area" localSheetId="25">MERCADO!$A$1:$U$40</definedName>
    <definedName name="_xlnm.Print_Area" localSheetId="23">'PARQUE METROPOLITANO EL RECREO'!$A$1:$U$21</definedName>
    <definedName name="_xlnm.Print_Area" localSheetId="33">'PARTICIPACION CIUDADANA'!$A$1:$U$28</definedName>
    <definedName name="_xlnm.Print_Area" localSheetId="12">'PROTECCION CIVIL.'!$A$1:$U$31</definedName>
    <definedName name="_xlnm.Print_Area" localSheetId="14">'RECURSOS HUMANOS'!$A$1:$U$43</definedName>
    <definedName name="_xlnm.Print_Area" localSheetId="19">'REGISTRO DEL ESTADO FAMILIAR'!$A$1:$U$13</definedName>
    <definedName name="_xlnm.Print_Area" localSheetId="26">'SERVICIOS GENERALES'!$A$1:$U$45</definedName>
    <definedName name="_xlnm.Print_Area" localSheetId="13">UACI!$A$1:$U$17</definedName>
    <definedName name="_xlnm.Print_Area" localSheetId="10">'UNIDAD DE ACCESO A LA INF P'!$A$1:$U$20</definedName>
    <definedName name="_xlnm.Print_Area" localSheetId="6">'UNIDAD DE COOPERACION EXTERNA '!$A$1:$U$20</definedName>
    <definedName name="_xlnm.Print_Area" localSheetId="30">'UNIDAD DE JUVENTUD'!$A$1:$U$43</definedName>
    <definedName name="_xlnm.Print_Area" localSheetId="28">'UNIDAD MEDICA'!$A$1:$U$25</definedName>
  </definedNames>
  <calcPr calcId="144525"/>
</workbook>
</file>

<file path=xl/calcChain.xml><?xml version="1.0" encoding="utf-8"?>
<calcChain xmlns="http://schemas.openxmlformats.org/spreadsheetml/2006/main">
  <c r="T17" i="37" l="1"/>
  <c r="T8" i="23"/>
  <c r="T15" i="42" l="1"/>
  <c r="T14" i="42" l="1"/>
  <c r="T13" i="42"/>
  <c r="E13" i="42" s="1"/>
  <c r="T12" i="42"/>
  <c r="T11" i="42"/>
  <c r="E11" i="42" s="1"/>
  <c r="T10" i="42"/>
  <c r="E10" i="42" s="1"/>
  <c r="T9" i="42"/>
  <c r="E9" i="42" s="1"/>
  <c r="T8" i="42"/>
  <c r="E8" i="42" s="1"/>
  <c r="T15" i="7" l="1"/>
  <c r="T8" i="29"/>
  <c r="T11" i="25" l="1"/>
  <c r="T14" i="25"/>
  <c r="T17" i="25"/>
  <c r="T19" i="25"/>
  <c r="T8" i="25"/>
  <c r="T20" i="15"/>
  <c r="T19" i="15"/>
  <c r="T23" i="17" l="1"/>
  <c r="E23" i="17" s="1"/>
  <c r="T12" i="17"/>
  <c r="E12" i="17" s="1"/>
  <c r="T15" i="15"/>
  <c r="T13" i="15"/>
  <c r="T11" i="15"/>
  <c r="T17" i="20"/>
  <c r="T14" i="20"/>
  <c r="T11" i="6"/>
  <c r="T13" i="28"/>
  <c r="T8" i="28"/>
  <c r="T11" i="20"/>
  <c r="T11" i="18"/>
  <c r="T8" i="18"/>
  <c r="T21" i="17"/>
  <c r="E21" i="17" s="1"/>
  <c r="T19" i="17"/>
  <c r="E19" i="17" s="1"/>
  <c r="T16" i="17"/>
  <c r="E16" i="17" s="1"/>
  <c r="T14" i="17"/>
  <c r="E14" i="17" s="1"/>
  <c r="T10" i="17"/>
  <c r="E10" i="17" s="1"/>
  <c r="T17" i="15"/>
  <c r="T9" i="15"/>
  <c r="T8" i="14"/>
  <c r="T11" i="8"/>
  <c r="T8" i="6"/>
</calcChain>
</file>

<file path=xl/comments1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Cuentas Corrientes D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Cuentas Corrientes D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Cuentas Corrientes D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Cuentas Corrientes 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<sst xmlns="http://schemas.openxmlformats.org/spreadsheetml/2006/main" count="2857" uniqueCount="1295">
  <si>
    <t xml:space="preserve">ALCALDIA MUNICIPAL DE SAN MARTIN </t>
  </si>
  <si>
    <t>CONCEJO, GERENCIA, UNIDADES  Y DEPARTAMENTOS</t>
  </si>
  <si>
    <t>SINDICATURA MUNICIPAL</t>
  </si>
  <si>
    <t>FORMULACION DE METAS OPERATIVAS  EJERCICIO 2014</t>
  </si>
  <si>
    <t>Objetivo de Unidad: Apoyar a la Gestión de La Mnicipalida, en relación con las actuaciones del Concejo Municipal, en cuanto convocatorias, actas , seguimiento de los Acuerdos, todo tipo de notificaciones y correspondencia relacionada con resoluciones o competencias del Concejo o del Alcalde.</t>
  </si>
  <si>
    <t xml:space="preserve">PROGRAMACION DE METAS </t>
  </si>
  <si>
    <t xml:space="preserve">FECHA </t>
  </si>
  <si>
    <t xml:space="preserve">PRIMER TRIMESTRE </t>
  </si>
  <si>
    <t>SEGUNDO TRIMESTRE</t>
  </si>
  <si>
    <t xml:space="preserve">TERCER TRIMESTRE </t>
  </si>
  <si>
    <t xml:space="preserve">CUARTO  TRIMESTRE </t>
  </si>
  <si>
    <t>No</t>
  </si>
  <si>
    <t xml:space="preserve">DESCRIPCION DE LA META </t>
  </si>
  <si>
    <t>INICIO</t>
  </si>
  <si>
    <t xml:space="preserve">FINALIZACION </t>
  </si>
  <si>
    <t xml:space="preserve">CANTIDAD FISICA </t>
  </si>
  <si>
    <t xml:space="preserve">UNIDAD DE MEDIDA </t>
  </si>
  <si>
    <t>ACTIVIDADES PARA EL CUMPLIMIENTO DE METAS MAXIMO TRES ACTIVIDADES</t>
  </si>
  <si>
    <t>EN</t>
  </si>
  <si>
    <t>FEB</t>
  </si>
  <si>
    <t>MAR</t>
  </si>
  <si>
    <t>ABR</t>
  </si>
  <si>
    <t>MAY</t>
  </si>
  <si>
    <t>JUN</t>
  </si>
  <si>
    <t>JUL</t>
  </si>
  <si>
    <t>AGOS.</t>
  </si>
  <si>
    <t>SEPT.</t>
  </si>
  <si>
    <t>OCT.</t>
  </si>
  <si>
    <t>NOV.</t>
  </si>
  <si>
    <t>DIC.</t>
  </si>
  <si>
    <t xml:space="preserve">TOTAL DE METAS </t>
  </si>
  <si>
    <t>RECURSOS ESTIMADAS 2014</t>
  </si>
  <si>
    <t xml:space="preserve">acuerdos municipal emitidos </t>
  </si>
  <si>
    <t xml:space="preserve">TERC ER TRIMESTRE </t>
  </si>
  <si>
    <t>CUARTO TRIMESTRE</t>
  </si>
  <si>
    <t xml:space="preserve"> SEIS AUDITORIAS DE GESTION </t>
  </si>
  <si>
    <t xml:space="preserve">Informe </t>
  </si>
  <si>
    <t xml:space="preserve">1.1  Fase de Planificacion    </t>
  </si>
  <si>
    <t xml:space="preserve">1.1.1 Elaboracion de criterios de evaluacion del Control Interno y su  aplicación </t>
  </si>
  <si>
    <t xml:space="preserve">1.1.2  Elaboracion de programas de Auditorias </t>
  </si>
  <si>
    <t xml:space="preserve">1.2 Fase de ejecucion o examen </t>
  </si>
  <si>
    <t xml:space="preserve">1.2.1  Desarrollo de prosedimientos de Auditoria en base a programas elaborados </t>
  </si>
  <si>
    <t xml:space="preserve">1.2.2 Aplicación de técnicas o pruebas de Auditoria con base a programas elaborados </t>
  </si>
  <si>
    <t xml:space="preserve">1.2.3 Identificación de deficiencias con base a criterios de Auditoria, indagacion, observacion, entrevistas, etc. </t>
  </si>
  <si>
    <t xml:space="preserve">1.2.4 Analisis de respuestas recibidas del area audetada </t>
  </si>
  <si>
    <t xml:space="preserve">1.2.5 Elaboracion de borrador de informal </t>
  </si>
  <si>
    <t xml:space="preserve">1.3 Fase de informe o Comunicación </t>
  </si>
  <si>
    <t xml:space="preserve">Enero </t>
  </si>
  <si>
    <t>Diciembre</t>
  </si>
  <si>
    <t xml:space="preserve">Diciembre </t>
  </si>
  <si>
    <t>Objetivo de Unidad: Atender requerimientos oportunamente de cada una de las dependencias de la Municipalidad.</t>
  </si>
  <si>
    <t xml:space="preserve">Realizar procesos de compras de Obras y Servicios por medio de licitaciones, concursos o contrataciones directas </t>
  </si>
  <si>
    <t xml:space="preserve">1.1 Verificar disponibilidad presupuestaria.     </t>
  </si>
  <si>
    <t xml:space="preserve">Realizar procesos de compras de Obras y Servicios  por medio de Libre  Gestión  </t>
  </si>
  <si>
    <t xml:space="preserve">2.1 Verificar disponibilidades presupuestaria.          </t>
  </si>
  <si>
    <t xml:space="preserve"> 2.2 Verificar el no fraccionamiento       </t>
  </si>
  <si>
    <t xml:space="preserve">Informes </t>
  </si>
  <si>
    <t>Publicar en los diferentes medios de comunicación, spots, cuñas y desplegados de apoyo a la Gestión Municipal</t>
  </si>
  <si>
    <t xml:space="preserve">DICIEMBRE </t>
  </si>
  <si>
    <t xml:space="preserve">Pautas mensuales en Medios </t>
  </si>
  <si>
    <t>1.3 Aprobacion de artes, guiones, etec</t>
  </si>
  <si>
    <t xml:space="preserve">Eventos </t>
  </si>
  <si>
    <t xml:space="preserve">2.2 Definir material con los cuales se brindará el apoyo a las unidades solicitantes        </t>
  </si>
  <si>
    <t xml:space="preserve">Documentos </t>
  </si>
  <si>
    <t>Enero</t>
  </si>
  <si>
    <t xml:space="preserve">2.1 Actualizar informacion de agencias de Cooperacion Nacional  e Internacional          </t>
  </si>
  <si>
    <t>Febrero</t>
  </si>
  <si>
    <t>Noviembre</t>
  </si>
  <si>
    <t xml:space="preserve">Perfiles de Proyectos </t>
  </si>
  <si>
    <t>CATASTRO</t>
  </si>
  <si>
    <t xml:space="preserve">Promedio de 2000 atenciones a Contribuyentes </t>
  </si>
  <si>
    <t xml:space="preserve">Contribuyentes atendidos </t>
  </si>
  <si>
    <t xml:space="preserve">2.1 Asesoria y solicitudes de documentos </t>
  </si>
  <si>
    <t xml:space="preserve">Número de Resoluciones firmadas </t>
  </si>
  <si>
    <t xml:space="preserve">3.1 Revision de documentos </t>
  </si>
  <si>
    <t xml:space="preserve">3.2 Firma de documentos  </t>
  </si>
  <si>
    <t xml:space="preserve">3.3 Despacho de documentos </t>
  </si>
  <si>
    <t xml:space="preserve">Reuniones con otras Unidades para la planificacion, seguimiento y desarrollo de proyectos </t>
  </si>
  <si>
    <t xml:space="preserve">4.1 Asistencia a Reuniones    </t>
  </si>
  <si>
    <t xml:space="preserve">4.2 Desarrollo de proyectos      </t>
  </si>
  <si>
    <t xml:space="preserve">enero </t>
  </si>
  <si>
    <t xml:space="preserve">diciembre </t>
  </si>
  <si>
    <t>Emision de recibos de pago</t>
  </si>
  <si>
    <t>PRIMER</t>
  </si>
  <si>
    <t>SEGUNDO</t>
  </si>
  <si>
    <t>TERCER</t>
  </si>
  <si>
    <t>CUARTO</t>
  </si>
  <si>
    <t>Octubre</t>
  </si>
  <si>
    <t>Comites</t>
  </si>
  <si>
    <t>1.3 Seguimiento</t>
  </si>
  <si>
    <t>Marzo</t>
  </si>
  <si>
    <t>2.1 Selección del lugar</t>
  </si>
  <si>
    <t>2.2 Organización</t>
  </si>
  <si>
    <t>2.4 Seguimiento</t>
  </si>
  <si>
    <t>Botaderos</t>
  </si>
  <si>
    <t>3.2 Limpieza</t>
  </si>
  <si>
    <t>3.3 Cierre</t>
  </si>
  <si>
    <t>Proyecto</t>
  </si>
  <si>
    <t>4.1 Selección y organización de la comunidad</t>
  </si>
  <si>
    <t>4.2 Perfil del Proyecto</t>
  </si>
  <si>
    <t>5.2 Inspecciones</t>
  </si>
  <si>
    <t>5.3 Resoluciones</t>
  </si>
  <si>
    <t>CONTABILIDAD</t>
  </si>
  <si>
    <t xml:space="preserve">Efectuar los cierres  contables en las fechas establecidas por la Direccion General de Contabilidad Gubernamental, dependencia del Ministerio de Hacienda. </t>
  </si>
  <si>
    <t xml:space="preserve">Estados Financieros </t>
  </si>
  <si>
    <t>1.2  Verificar que las transacciones realizadas  por el departamento de Tesoreria  esten finalizadas para realizar el cierre contable.</t>
  </si>
  <si>
    <t>Consolidacion de Estados Financieros y Notas Explicativas</t>
  </si>
  <si>
    <t xml:space="preserve">2.1 Realizar los estados financieros cerrados. </t>
  </si>
  <si>
    <t xml:space="preserve">2.2 Elaborar las notas correspondientes a los Estados Financieros cerrados.           </t>
  </si>
  <si>
    <t xml:space="preserve">Elaborar reportes de Conciliacion de los Deudores Monetarios y Financieros </t>
  </si>
  <si>
    <t xml:space="preserve">3.1 Generar los reportes Auxiliares de las Cuentas Contables del SAMIFU II          </t>
  </si>
  <si>
    <t>3.3 Modificar cualquier diferencia entre requisitos, indicar las razones de las mismas y proponer los a justes que se consideren pertinentes.</t>
  </si>
  <si>
    <t>COMITÉ DE FESTEJOS</t>
  </si>
  <si>
    <t>Agosto</t>
  </si>
  <si>
    <t>Septiembre</t>
  </si>
  <si>
    <t>DESARROLLO AGROPECUARIO</t>
  </si>
  <si>
    <t>PRIMER TRIMESTRE</t>
  </si>
  <si>
    <t>UNIDAD DE MEDICI</t>
  </si>
  <si>
    <t>Objetivo de Unidad: Apoyar la gestión Municipal, velando por el cumplimiento de la Legalidad en el Ejercicio de la Administración Municipal, y los Intereses Judiciales y Extrajudiciales de la Municipalidad de San Martin.</t>
  </si>
  <si>
    <t>Brindar Opiniones Juridicas a las diferentes Dependencias de la estructura Organizativa de la Municipalidad</t>
  </si>
  <si>
    <t xml:space="preserve">1.3 Declaraciones de Impuestos Municipales  </t>
  </si>
  <si>
    <t>Incrementar la Base Tributaria a traves de Inspecciones de Negocios y Enlaces del Sur y CAESS</t>
  </si>
  <si>
    <t xml:space="preserve">Ingresos Proyectados  </t>
  </si>
  <si>
    <t xml:space="preserve">3.2 Informes de notificaciones de cobro de las Cuentas por Cobrar    </t>
  </si>
  <si>
    <t>Monitoreo y Evaluacion de los procesos de organización comunitaria</t>
  </si>
  <si>
    <t>Marzo,                                  Mayo,                        Julio, Septiembre y Noviembre</t>
  </si>
  <si>
    <t>MERCADO</t>
  </si>
  <si>
    <t xml:space="preserve">Desarrollar el plan de inspeccion de mercados municipales </t>
  </si>
  <si>
    <t>Abril</t>
  </si>
  <si>
    <t xml:space="preserve">Diciembre   </t>
  </si>
  <si>
    <t>Marzo, Junio, Septiembre y Diciembre.</t>
  </si>
  <si>
    <t>enero</t>
  </si>
  <si>
    <t>SERVICIOS GENERALES</t>
  </si>
  <si>
    <t xml:space="preserve">Limpieza y mantenimiento de cementerios </t>
  </si>
  <si>
    <t xml:space="preserve">Manzanas Limpias </t>
  </si>
  <si>
    <t xml:space="preserve">1.1 Limpieza de cementerio </t>
  </si>
  <si>
    <t xml:space="preserve">1.2 Mantener limpia y pintada la fachada de cementerio </t>
  </si>
  <si>
    <t>1.3 Mantener el cercado del cementerio en buenas condiciones .</t>
  </si>
  <si>
    <t xml:space="preserve">2.1 Programa de mantenimiento </t>
  </si>
  <si>
    <t xml:space="preserve">Toneladas metricas </t>
  </si>
  <si>
    <t xml:space="preserve">3.2 Determinar y gestionar las herramientas y las equipos necesarios en optimas condiciones </t>
  </si>
  <si>
    <t>DESARROLLO URBANO</t>
  </si>
  <si>
    <t>Abril, Agosto, Diciembre</t>
  </si>
  <si>
    <t>Mantenimientos</t>
  </si>
  <si>
    <t xml:space="preserve">1.3 preparar el informe consolidado de los mantenimientos ejecutados </t>
  </si>
  <si>
    <t xml:space="preserve">Coordinar actividades  con los departamentos  operativos para que ejecuten diferentes proyectos municipales  con FODES  y cooperantes </t>
  </si>
  <si>
    <t xml:space="preserve">2.2 solicitar informes de avances fisicos semanales de las obras y proyectos </t>
  </si>
  <si>
    <t xml:space="preserve">Proyecto ejecutado </t>
  </si>
  <si>
    <t xml:space="preserve">                                                                    1.3  Declaraciones de impuestos municipales  </t>
  </si>
  <si>
    <t xml:space="preserve">Gestionar  ingresos por medio de las cuentas por cobrar </t>
  </si>
  <si>
    <t xml:space="preserve">Ingresos proyectados  </t>
  </si>
  <si>
    <t xml:space="preserve">3.2 Informes de notificaciones de cobro de las cuentas por cobrar    </t>
  </si>
  <si>
    <t xml:space="preserve">Diseñar un plan de mantenimiento y de contiuencia para el funcionamiento optimo de las areas de atencion al contribuyente </t>
  </si>
  <si>
    <t>modulo</t>
  </si>
  <si>
    <t>1. Programacion de scrip SQL.</t>
  </si>
  <si>
    <t>2. mantenimientos y depuracion a las bases de datos 3-</t>
  </si>
  <si>
    <t xml:space="preserve">Contribuir con las comunicaciones institucionales con la implementacion de un  servidor de correo electronico </t>
  </si>
  <si>
    <t>portal web</t>
  </si>
  <si>
    <t xml:space="preserve">1. ensamblar y configurar servidor de correos institucional </t>
  </si>
  <si>
    <t>2. proporcionar correo a los usuarios que lo utilizan</t>
  </si>
  <si>
    <t>3. velar con el buen funcionamiento del proxi y que haya fluidez en la velocidad de internet</t>
  </si>
  <si>
    <t xml:space="preserve">Garantizar el buen funcionamiento de los equipos informaticos de la alcaldia y resguardar la informacion de todos el sistema de informacion </t>
  </si>
  <si>
    <t>equipo informatico</t>
  </si>
  <si>
    <t xml:space="preserve">1. solicitar meteriales para ejecutar el plan </t>
  </si>
  <si>
    <t xml:space="preserve">2. ejecutar el plan </t>
  </si>
  <si>
    <t xml:space="preserve">3. solicitar repuestos (de ser necesario) </t>
  </si>
  <si>
    <t>4. reparar los equipos ( de ser necesario)</t>
  </si>
  <si>
    <t xml:space="preserve">1. solicitar mteriales para ejecutar el plan </t>
  </si>
  <si>
    <t xml:space="preserve">Personas Atendidas </t>
  </si>
  <si>
    <t>Consultas</t>
  </si>
  <si>
    <t>1.2 Consulta</t>
  </si>
  <si>
    <t xml:space="preserve">1.3 Recetas </t>
  </si>
  <si>
    <t xml:space="preserve">Consultas </t>
  </si>
  <si>
    <t xml:space="preserve">2.1 Control de terapias </t>
  </si>
  <si>
    <t xml:space="preserve">2.2 Control de curaciones </t>
  </si>
  <si>
    <t xml:space="preserve">2.3 Control de inyecciones </t>
  </si>
  <si>
    <t xml:space="preserve">3.3  Recetas y recomendaciones </t>
  </si>
  <si>
    <t>Charlas Impartidas.</t>
  </si>
  <si>
    <t xml:space="preserve">Febrero </t>
  </si>
  <si>
    <t>Contribuir con las comunicaciones Institucionales con la implementacion de un servidor de correo electronico .</t>
  </si>
  <si>
    <t xml:space="preserve">Portal WEB </t>
  </si>
  <si>
    <t>REGISTRO DEL ESTADO FAMILIAR</t>
  </si>
  <si>
    <t>PARQUE METROPOLITANO EL RECREO</t>
  </si>
  <si>
    <t xml:space="preserve">Reportes de Trabajo </t>
  </si>
  <si>
    <t>RECURSOS ESTIMADOS 2014</t>
  </si>
  <si>
    <t>diciembre</t>
  </si>
  <si>
    <t>1.2 Gestionar la información con las unidades Administrativas pertinentes.</t>
  </si>
  <si>
    <t>Publicaciones de Documentos</t>
  </si>
  <si>
    <t>2.1 Despachar los Acuerdos Municipales a los Departamentos y Unidades de la estructura organizativas</t>
  </si>
  <si>
    <t>2.2 Coordinar con la Unidad de Sistemas Informaticos para actualizar cualquier cambio en la Pagina Web.</t>
  </si>
  <si>
    <t xml:space="preserve">Talleres de divulgación de la Ley de Acceso a la Información Pública </t>
  </si>
  <si>
    <t>Abril, Agosto, Noviembre, Diciembre.</t>
  </si>
  <si>
    <t>Eventos</t>
  </si>
  <si>
    <t>3.1 Gestionar con otras Entidades actividades de Capacitación.</t>
  </si>
  <si>
    <t>p</t>
  </si>
  <si>
    <t>Objetivo de Unidad: Apoyar la Gestion Municipal, velando por el umplimiento de la legalidad en el ejercicio de la Administración Municipal</t>
  </si>
  <si>
    <t>Ingresos</t>
  </si>
  <si>
    <t>Solicitud al Concejo Municipal sobre cancelaciones de hipotecas</t>
  </si>
  <si>
    <t xml:space="preserve">1.1  Solicitar a Catastro información sobre los mutuos hipotecarios </t>
  </si>
  <si>
    <t xml:space="preserve">1.2 Enviar solicitud al Concejo Municipal para que autorice al Señor Sindico obtener la documenbtación de cancelación de hipotecas </t>
  </si>
  <si>
    <t>1.3 Brindar asesoría jurídica para la obtención de la personeria juridica de las asociaciones comunales nuevas</t>
  </si>
  <si>
    <t>Legalizacion de Zonas Verde</t>
  </si>
  <si>
    <t>Zonas Verdes Legalizadas</t>
  </si>
  <si>
    <t>2.1 Elaboración de Proyectos de Resoluciones y Acuerdos</t>
  </si>
  <si>
    <t>2.2 elaboración de avisos</t>
  </si>
  <si>
    <t>Legalizacion de Documentos Contables para pagos</t>
  </si>
  <si>
    <t>Documentos</t>
  </si>
  <si>
    <t>3.1 Analizar la Legalidad de los Documentos para firma</t>
  </si>
  <si>
    <t>3.2  Analizar si los Documentos estan debidamente legalizados</t>
  </si>
  <si>
    <t>3.3 Autorización de los Documentos con el visto bueno</t>
  </si>
  <si>
    <t>febrero, abril, junio, agosto, octubre</t>
  </si>
  <si>
    <t>organizar, preparar y agendar el acta así mismo asistir a las sesiones del Concejo Municipal</t>
  </si>
  <si>
    <t>Sesiones del Concejo</t>
  </si>
  <si>
    <t>Elaborar y despachar oportunamente a las diferentes dependencias organizativas de la Municipalidad, los Acuerdo Municipales aprobados por el Concejo</t>
  </si>
  <si>
    <t>Acuerdo Municipales</t>
  </si>
  <si>
    <t>2.1 Despachar los Acuerdos Municipales a los Departamentos y Unidades de la Municipalidad</t>
  </si>
  <si>
    <t>Realizar publicaciones en el Diario Oficial de los diferentes Acuerdos aprobados por el Concejo Municipal</t>
  </si>
  <si>
    <t>enero, abril, julio</t>
  </si>
  <si>
    <t>publicaciones</t>
  </si>
  <si>
    <t>3.1 elaboración de Decretos después de aprobados por el Concejo Municipal</t>
  </si>
  <si>
    <t>3.2  Enviar Decretos a firmas del Síndico y Alcalde Municipal respectivamente</t>
  </si>
  <si>
    <t>3.3 Remitir al Diario Oficial para su publicaci{on</t>
  </si>
  <si>
    <t>1.1 Preparar agenda y documentación de respaldo para las sesiones del Concejo Municipal</t>
  </si>
  <si>
    <t>AUDITORÍA INTERNA</t>
  </si>
  <si>
    <t>Objetivo de Unidad: Realizar Auditorias a las operaciónes, Actividades y programas de las diferentes unidades organizativas de conformidad a normas de auditoria gubernamental y demas disposiciones legales aplicables, aportando recomendaciones y asesoria oportuna que contribuyan al mejoramiento de sistema de control Interno y el cumplimiento de los objetivos Institucionales.</t>
  </si>
  <si>
    <t>1.3.1 Remisión de borrador de informe al área auditada y convocatoria a lectura del mismo</t>
  </si>
  <si>
    <t xml:space="preserve">1.3.2 Lectura de borrador de informe y recepción de nuevas pruebas de descargo y/o explicaciones del area auditada </t>
  </si>
  <si>
    <t xml:space="preserve">1.3.3 Elaboración y remisión de informe final de auditoria al Area Auditada, Concejo Municipal, Corte de Cuenta </t>
  </si>
  <si>
    <t>Examenes Especiales</t>
  </si>
  <si>
    <t xml:space="preserve">2.1  Fase de Planificacion    </t>
  </si>
  <si>
    <t xml:space="preserve">2.2.1  Desarrollo de procedimientos de Auditoria en base a programas elaborados </t>
  </si>
  <si>
    <t>2.2.3 Identificación de deficiencias con base a criterios de Auditoria, y comunicación preliminar de resultados a la parte auditada</t>
  </si>
  <si>
    <t xml:space="preserve">2.2.4 Analisis de respuestas recibidas del area auditada </t>
  </si>
  <si>
    <t>2.1.1 Elaboración de Cuestionario de Evaluación de Control Interno y su aplicación</t>
  </si>
  <si>
    <t>2.1.3  Elaboración de Programas de Auditoria</t>
  </si>
  <si>
    <t>2.1.2  Elaboración de Memorándum  de Planificación</t>
  </si>
  <si>
    <t xml:space="preserve">2.2 Fase de ejecución o examen </t>
  </si>
  <si>
    <t xml:space="preserve">2.3. Fase de informe o Comunicación </t>
  </si>
  <si>
    <t>2.2.2 Elaboración de borrador de de Informe</t>
  </si>
  <si>
    <t>2.2.5 Elaboracion de borrador de informe</t>
  </si>
  <si>
    <t>2.3.1 Remisión de borrador de informe al área auditada y convocatoria a lectura del mismo</t>
  </si>
  <si>
    <t xml:space="preserve">2.3.2 Lectura de borrador de informe y recepción de nuevas pruebas de descargo y/o explicaciones del area auditada </t>
  </si>
  <si>
    <t>2.3.3 Elaboración y remisión de informe final de auditoria al Area Auditada, Concejo Municipal, Corte de Cuenta y demas usuarios necesarios</t>
  </si>
  <si>
    <t>Marzo, Junio, Septiembre y Diciembre</t>
  </si>
  <si>
    <t>Abril, Julio, Octubre y Diciembre</t>
  </si>
  <si>
    <t xml:space="preserve">Intervenciones periodicas </t>
  </si>
  <si>
    <t xml:space="preserve">3.1  Arqueos, respuestas a requerimientos    </t>
  </si>
  <si>
    <t>3.2 Brindar Asesorías</t>
  </si>
  <si>
    <t>3.3 Einventarios de Especies Municipales y otros.</t>
  </si>
  <si>
    <t>UNIDAD DE COOPERACIÓN EXTERNA</t>
  </si>
  <si>
    <t>1.3 Obtener el acuerdo de aprobacion del Plan de Cooperación</t>
  </si>
  <si>
    <t xml:space="preserve">1.2 Presentar Plan de Cooperacion al Concejo Municipal para su revisión y posterior aprobación </t>
  </si>
  <si>
    <t xml:space="preserve">Reportes </t>
  </si>
  <si>
    <t>Incremento de Gestiones de Cooperación a nivel nacional e internacional</t>
  </si>
  <si>
    <t>4.1 Presentar perfiles de proyectos ante cooperantes</t>
  </si>
  <si>
    <t xml:space="preserve">Perfiles para Cooperantes </t>
  </si>
  <si>
    <t>COMUNICACIONES</t>
  </si>
  <si>
    <t xml:space="preserve">1.1 Definir las pautas Institucionales        </t>
  </si>
  <si>
    <t xml:space="preserve">1.2 Elaborar diseños, artes, guiones, etc    </t>
  </si>
  <si>
    <t xml:space="preserve">Apoyar a las diferentes unidades organizativas de la Municipalidad de San Martín, mediante el diseño y elaboracion de cualquier evento que tenga que ver con actividades Institucionales. </t>
  </si>
  <si>
    <t>2.1 Gestionar programación de eventos a realizar   por las diferentes unidades organizativas de la Municipalidad de San Martín</t>
  </si>
  <si>
    <t xml:space="preserve">2.3 Elaboración de diseño y posterior impresion y elaboración de los productos requeridos </t>
  </si>
  <si>
    <t>Lograr desplegados informativos sobre las actividades del Alcalde y la Muncipalidad de San Martín en los diferentes medios de comunicación</t>
  </si>
  <si>
    <t>Noticias y Entrevistas</t>
  </si>
  <si>
    <t>3.1 Convocar a Medios de Comunicación</t>
  </si>
  <si>
    <t>3.2 Enviar materiales y boletines</t>
  </si>
  <si>
    <t>Realizar reuniones con periodistas, jefes de prensa y los editores de comunicación nacional</t>
  </si>
  <si>
    <t>Reuniones con la prensa</t>
  </si>
  <si>
    <t>4.1 Programar reuniones, girar instrucciones, confirmar asistencia de invitados</t>
  </si>
  <si>
    <t>Actualizar con diferentes contenidos la sección de noticias de la página web institucional y los prefiles en redes soiales</t>
  </si>
  <si>
    <t>Boletines o Comunicados cargado a la página Web</t>
  </si>
  <si>
    <t xml:space="preserve">5.3 Actualización especiales en redes sociales </t>
  </si>
  <si>
    <t>5.2 Actualización de la página web</t>
  </si>
  <si>
    <t xml:space="preserve">5.1 Creación de contenido  </t>
  </si>
  <si>
    <t>Promover la participación de los empleados en las diferentes actividades programadas por la Municipalidad de San Martín</t>
  </si>
  <si>
    <t>Participaciòn de empleados en las diversas actividades</t>
  </si>
  <si>
    <t xml:space="preserve">6.1 colocar en carteles informativos las actividades que se realizarán </t>
  </si>
  <si>
    <t>6.2 Notificar por medio de correo electronico, a Concejales, Gerentes y Jefaturas para que informen a sus subalternos las activiades a desarrollar</t>
  </si>
  <si>
    <t xml:space="preserve">Atender con calidad y eficiencia a la población que se acerca por algun medio a la oficina de atención a la ciudadania </t>
  </si>
  <si>
    <t>Solicitudes atendidas</t>
  </si>
  <si>
    <t>7.1 Solicitudes de demandas o denuncias</t>
  </si>
  <si>
    <t>7.2 Traslado de demandas o denuncias a las dependencias correspondientes</t>
  </si>
  <si>
    <t>7.3 Verificar que se recibio la denuncia</t>
  </si>
  <si>
    <t>Apoyar y fortalecer las oficinas de la municipalidad con los jovenes del programa de servicio social</t>
  </si>
  <si>
    <t>Certificación del cumplimiento de practicas o servicio social</t>
  </si>
  <si>
    <t>8.1 Reunión con Centros Educativos</t>
  </si>
  <si>
    <t>8.2 Capacitación a estudiantes</t>
  </si>
  <si>
    <t>8.3 Actividades trimestrales</t>
  </si>
  <si>
    <t>Coordinar y montar los diferentes eventos que requiera la municipalidad, tanto a nivel interno como externo</t>
  </si>
  <si>
    <t>EVENTOS REALIZADOS</t>
  </si>
  <si>
    <t>9.1 Gestionar y canalizar recursos logisticos para la realización de los eventos</t>
  </si>
  <si>
    <t>9.2 Calendarización de evento</t>
  </si>
  <si>
    <t>9.3 Montaje de evetos y revisisón de protocolo</t>
  </si>
  <si>
    <t>CUERPO DE AGENTES METROPOLITANOS DEL MUNICIPIO DE SAN MARTIN</t>
  </si>
  <si>
    <t>Apoyar el esfuerzo municipal para reducir el impacto de fenomenos naturales y otras emergencias en el municipio de san martin</t>
  </si>
  <si>
    <t>4.1 Plan general e concietización y monitores en las comunidades de alto riesgo</t>
  </si>
  <si>
    <t>4.2 Plan general de apoyo y despliegue del CAM en situaciones de desastre por eventos naturales y otros</t>
  </si>
  <si>
    <t>Fortalecimiento de la gestión administrativa del CAM</t>
  </si>
  <si>
    <t>5.1 Plan de convocatoria y capacitación para agentes del CAM</t>
  </si>
  <si>
    <t>5.2 Plan de adiestramiento y capacitaión para los 56 agentes del CAM</t>
  </si>
  <si>
    <t>UACI</t>
  </si>
  <si>
    <t xml:space="preserve">Procesos </t>
  </si>
  <si>
    <t xml:space="preserve">1.2 Preparar bases y someter a aprobación del Concejo Municipal    </t>
  </si>
  <si>
    <t>1.3 Cumplir con lo estipulado en la LACAP.</t>
  </si>
  <si>
    <t xml:space="preserve">2.3 Cumplir  con lo establecido en la LACAP </t>
  </si>
  <si>
    <t>Efectuar actualización del seguiemiento del Plan de Compras Institucionales en la página web de Comprasal del Ministerio de Hacienda</t>
  </si>
  <si>
    <t>Informe</t>
  </si>
  <si>
    <t>3.1 Adjuntar plan de compras de la municipalidad en la página web de Comprasal</t>
  </si>
  <si>
    <t xml:space="preserve">3.2 Coordinar con delegados de la UNAC, el mantenimiento y actualización del plan de compras de la Municipalidad </t>
  </si>
  <si>
    <t>3.3 Dar el cumplimiento establecido por la UNAC</t>
  </si>
  <si>
    <t>Realizar 3 procesos de prorroga en el mes de diciembre</t>
  </si>
  <si>
    <t>4.1 Realizar proceso establecido en el Artíulo 83 de la LACAP</t>
  </si>
  <si>
    <t>UNIDAD DE MEDIACIÓN</t>
  </si>
  <si>
    <t xml:space="preserve">FINALIZACIÓN </t>
  </si>
  <si>
    <t>Sesiones de mediación</t>
  </si>
  <si>
    <t>Sesiones de seguimiento</t>
  </si>
  <si>
    <t>Expedientes</t>
  </si>
  <si>
    <t xml:space="preserve">2.1 Convocatorias           </t>
  </si>
  <si>
    <t xml:space="preserve">Asesorias </t>
  </si>
  <si>
    <t xml:space="preserve">Divulgación de la Unidad de Mediación </t>
  </si>
  <si>
    <t>Listas, Asistencia o Fotografías</t>
  </si>
  <si>
    <t>UNIDAD DE ACCESO A LA INFORMACIÓN PÚBLICA</t>
  </si>
  <si>
    <t>Objetivo de Unidad: Atender y facilitar a los Ciudadanos, en la gestión de obtener Informacion Pública Institucional.</t>
  </si>
  <si>
    <t>Solicitudes</t>
  </si>
  <si>
    <t>1.1 Preparación de agenda y documentación de respaldo para sesiones del Concejo Municipal.</t>
  </si>
  <si>
    <t>1.3 Resolver la procedencia Legalde Entregar la información requerida</t>
  </si>
  <si>
    <t>Publicaciones de actualización de información oficial</t>
  </si>
  <si>
    <t>3.2 Coordinar con Jefaturas Institucionales la Disponibilidad de tiempo de empleados para actividad de capacitación.</t>
  </si>
  <si>
    <t>ARCHIVO INSTITUCIONAL</t>
  </si>
  <si>
    <t>Objetivo de Unidad: Ofrecer el servicio de consulta de información eficiente y eficaz a cada una d ela unidades organizativas y conservar el patrimonio documental municipal</t>
  </si>
  <si>
    <t>Clasificar la documentación histórica</t>
  </si>
  <si>
    <t>1.1 Clasificar por orden de importancia los documentos históricos de la municipalidad</t>
  </si>
  <si>
    <t xml:space="preserve">1.2 Enbiñetar los documentos historicos </t>
  </si>
  <si>
    <t>1.3 Archivos de documentos</t>
  </si>
  <si>
    <t>Resguardar la información que las unidades organizativas envien al Archivo</t>
  </si>
  <si>
    <t>2.1 Revisar los Documentos en custodia de las unidades organizativas de la Municipalidad</t>
  </si>
  <si>
    <t>2.2 Etiquetar la documentación recibida</t>
  </si>
  <si>
    <t>2.3 Archivar la documentación recibida</t>
  </si>
  <si>
    <t>Otorgar en Calidad de Préstamo los expedientes resguardados, previa solicitud realizadas por las unidades organizativas correspondientes</t>
  </si>
  <si>
    <t>3.1 Recibir solicitudes de préstamo de expediente</t>
  </si>
  <si>
    <t>3.2 Búsqueda de la información solicitada</t>
  </si>
  <si>
    <t>3.3. Entrega de la información requerida, en base a la solicitud presentada</t>
  </si>
  <si>
    <t>GESTIÓN DE RIESGOS Y PROTECCIÓN CIVIL</t>
  </si>
  <si>
    <t>Objetivo de Unidad: Responder a la Reducción de desastres y protección del recurso ambiental por medio de la implementación de acciones prevención, mitigación y preparación de los riesgos existente para determinar el impacto de los desastres en el municipio de San Martín</t>
  </si>
  <si>
    <t>Seguimiento y preparación</t>
  </si>
  <si>
    <t xml:space="preserve">1.1 Planificación de las convocatoria </t>
  </si>
  <si>
    <t>1.2 Aplicción y seguimiento</t>
  </si>
  <si>
    <t>1.3 Evaluación</t>
  </si>
  <si>
    <t>Seguimiento del Plan de Gestión de riesgos de desastres en la linea correctiva</t>
  </si>
  <si>
    <t>Proyectos</t>
  </si>
  <si>
    <t>2.1 Planificación y elaboración de perfiles</t>
  </si>
  <si>
    <t xml:space="preserve">2.2 Elaboración de carpeta y ejecución </t>
  </si>
  <si>
    <t xml:space="preserve">2.3 Evaluación </t>
  </si>
  <si>
    <t>Seguimiento del Plan de Gestión de riesgos de desastres en la linea prospectiva</t>
  </si>
  <si>
    <t>Seguimiento al Plan de Gestión de Riesgos de desastres en la linea reactiva</t>
  </si>
  <si>
    <t>Educación organizacional</t>
  </si>
  <si>
    <t xml:space="preserve">3.1  Planificación, elaboración y actualización de manuales de capacitación a comisiones de gestión de riesgos </t>
  </si>
  <si>
    <t>3.2 Presentación de la Unidad capacitaciones acciones de orientación a la población</t>
  </si>
  <si>
    <t>3.3 Evaluación de Resultados, convivios</t>
  </si>
  <si>
    <t>Elaboración de Mapas Tematicos, información de levantamiento de campo con sus informes tecnicos sobre los tipos de vulnerabilidad</t>
  </si>
  <si>
    <t>Mapeo de Zonas de Riesgos</t>
  </si>
  <si>
    <t xml:space="preserve">4.1 Elaboración de mapas tematicos </t>
  </si>
  <si>
    <t xml:space="preserve">Plan Operativo de la Comisión Municipal de Protección Civil </t>
  </si>
  <si>
    <t>Elaboración de Actividades de la CMPC</t>
  </si>
  <si>
    <t>5.1 Reunión de Trabajo con la OMPC</t>
  </si>
  <si>
    <t xml:space="preserve">Reuniones de trabajo con la Comisión Municipal de Protyección Civil, Prevención y Mitigación de Desastres de la Municipalidad de San Martin </t>
  </si>
  <si>
    <t xml:space="preserve">Reuniones </t>
  </si>
  <si>
    <t>6.1 Planificación de las actividades</t>
  </si>
  <si>
    <t>6.2 Elboración de planes de la Comisión Municipal</t>
  </si>
  <si>
    <t xml:space="preserve">Capacitaciones sobre gestión de reducción de riesgos y desastres </t>
  </si>
  <si>
    <t>Capacitaciones</t>
  </si>
  <si>
    <t xml:space="preserve">7.1 Capacitación de primeros auxilios </t>
  </si>
  <si>
    <t xml:space="preserve">7.2 Capacitación sobre albergues temporales </t>
  </si>
  <si>
    <t xml:space="preserve">Acreditació y fortalecimientos de las Comisiones Comunales y Municipales de Proteción Civil, Prevención y mitagaqción de desastres de la municpalidad de San Martín </t>
  </si>
  <si>
    <t>Evento</t>
  </si>
  <si>
    <t>8.1 Acreditación por medio de carnet a miembros propietarios y suplentes de la Comisión Municipal de Protección Civil</t>
  </si>
  <si>
    <t xml:space="preserve">Coordinación de atención a comunidades afectadas por emergencias o desastres </t>
  </si>
  <si>
    <t>Junio</t>
  </si>
  <si>
    <t>Atenciones</t>
  </si>
  <si>
    <t>9.1 Coordinar la protección civil en comunidades afectadas por emergencia provocadas por fenómenos naturales por medio de la unidad de respuesta municipal, nacional y cuerpo de zocorro</t>
  </si>
  <si>
    <t>Fortalecimiento y Monitoreo del Sistema Municipal de alerta temprana</t>
  </si>
  <si>
    <t>Monitoreos</t>
  </si>
  <si>
    <t xml:space="preserve">10.1 Monitoreo en zonas por inundaciones y deslizamientos </t>
  </si>
  <si>
    <t>10.2 Implementación de medición de acumulación de lluvias</t>
  </si>
  <si>
    <t xml:space="preserve">10.3 Señalización de caudales de aguas lluvias en las entradas y salidas de las cuencas en San Martín </t>
  </si>
  <si>
    <t xml:space="preserve">Simulacro y/o simulaciones de atención de emergencias </t>
  </si>
  <si>
    <t>11.1 Planidicación del Evento</t>
  </si>
  <si>
    <t>11.2 Realización de simulacros y simulaciones</t>
  </si>
  <si>
    <t xml:space="preserve">Capacitaciones Internas </t>
  </si>
  <si>
    <t>Febrero, Julio</t>
  </si>
  <si>
    <t xml:space="preserve">12.2 Ejecuciónd elas Capacitaciones </t>
  </si>
  <si>
    <t xml:space="preserve">12.3 Evaluación de las Capacitaciones </t>
  </si>
  <si>
    <t>RECURSOS HUMANOS</t>
  </si>
  <si>
    <t>Objetivo de Unidad:  Facilitar los procesos administrativos relacionados con la administración de personal de la municipalidad de San Martín</t>
  </si>
  <si>
    <t xml:space="preserve">Abril, Agosto, Noviembre </t>
  </si>
  <si>
    <t>Nombramientos</t>
  </si>
  <si>
    <t xml:space="preserve">6.2 Revisión de información </t>
  </si>
  <si>
    <t>6.3 Aprobación Concejo Municipal</t>
  </si>
  <si>
    <t>Actualización de Expedientes laborales de los distintos sistemas de nombramiento</t>
  </si>
  <si>
    <t>Actualizaciones</t>
  </si>
  <si>
    <t>7.1 Recepción de información</t>
  </si>
  <si>
    <t>7.2 Actualización de expedientes</t>
  </si>
  <si>
    <t>7.3 Archivo de expedientes</t>
  </si>
  <si>
    <t>Realización e información de los concursos de personal de la Ley de la Carrera Administrativa Municipal</t>
  </si>
  <si>
    <t>Febrero, Junio Diciembre</t>
  </si>
  <si>
    <t>Procesos</t>
  </si>
  <si>
    <t xml:space="preserve">8.1 Elaborar Validación técnica de los procesos de capacitación </t>
  </si>
  <si>
    <t>8.2 Preparar información sobre los procesos de contratación de personal y remitirlos a la Comisión Municioal</t>
  </si>
  <si>
    <t>Evaluaciones</t>
  </si>
  <si>
    <t>9.1 Diseño de los formatos de evaluación del desempeño</t>
  </si>
  <si>
    <t>9.2 Capacitación del personal para la evaluación del desempeño</t>
  </si>
  <si>
    <t>9.3 Recepción de datos, análisis de resultados y presentación del informe final</t>
  </si>
  <si>
    <t>Diseñar el plan general de capacitación dirigido al personal de la Alcaldía de San Martín con base a las necesidades detectadas</t>
  </si>
  <si>
    <t xml:space="preserve">10.1 Consolidción de información de necesidades de capacitación </t>
  </si>
  <si>
    <t xml:space="preserve">10.2 Elaboración del plan de capacitaciones </t>
  </si>
  <si>
    <t xml:space="preserve">10.3 presentación al Concejo para sus aprobación </t>
  </si>
  <si>
    <t xml:space="preserve">Plan </t>
  </si>
  <si>
    <t>Ejecutar el Plan General de capaitación a traves del desarrollo de acciones, apoyo institucional y logistico de las capacitaciones</t>
  </si>
  <si>
    <t xml:space="preserve">Plan de Capacitación </t>
  </si>
  <si>
    <t>11.1 Diseñar capacitaciones con grupos conformados con personal de la alcaldia de San Martin en todos los niveles ocupacionales</t>
  </si>
  <si>
    <t xml:space="preserve">11.2 Desarrollar capacitaciones en la modalidad de cursos abiertos </t>
  </si>
  <si>
    <t xml:space="preserve">11.3 Brindar apoyo logistico en capacitaciones de carácter interno con el apoyo de instituciones ofiaciales autónomas </t>
  </si>
  <si>
    <t>Elaboración de Informes a nivel de resultados</t>
  </si>
  <si>
    <t>Resultados</t>
  </si>
  <si>
    <t>Abril, Julio, Diciembre</t>
  </si>
  <si>
    <t>12.1 Elaboración anual de resultados</t>
  </si>
  <si>
    <t>Entregar oportunamente al personal los implementos de trabajo y las prestaciones adicionales a la Ley</t>
  </si>
  <si>
    <t>Febrero, Abril, Diciembre</t>
  </si>
  <si>
    <t>Implementos</t>
  </si>
  <si>
    <t>13.1 Preparar informe sobre la entrega de prestaciones</t>
  </si>
  <si>
    <t>13.2 Calendarización de la entrega de uniformes</t>
  </si>
  <si>
    <t>13.3 Control de la entrega de uniformes</t>
  </si>
  <si>
    <t xml:space="preserve">INFORMÁTICA </t>
  </si>
  <si>
    <t>Objetivo de Unidad: Brindar  apoyo informático en el desarrollo de las distintas actividades que se realizan en la municipalidad de San Martín; así como mantener un servicio continuo y eficiente en atención a los usuarios que hacen uso de los sistemas informticos existentes</t>
  </si>
  <si>
    <t xml:space="preserve"> </t>
  </si>
  <si>
    <t xml:space="preserve">Diseñar un plan de mantenimiento y de continuencia para el funcionamiento optimo de las áreas de atención al contribuyente </t>
  </si>
  <si>
    <t>Módulo</t>
  </si>
  <si>
    <t>Garantizar el buen funcionamiento de los equipos informáticos de la alcaldia y resguardar la informacion de todo el sistema de informacion</t>
  </si>
  <si>
    <t xml:space="preserve">Equipo Informático </t>
  </si>
  <si>
    <t>Realizar 3 Mantenimientos preventivos y limpieza a los equipos informáticos en el año</t>
  </si>
  <si>
    <t>Abril, agosto, noviembre</t>
  </si>
  <si>
    <t>Servidores de datos</t>
  </si>
  <si>
    <t>4.1 Solicitar materiales para ejecutar el plan</t>
  </si>
  <si>
    <t>4.2 ejecutar el plan</t>
  </si>
  <si>
    <t xml:space="preserve">4.3 Reparación de equipos informáticos </t>
  </si>
  <si>
    <t>1.1 Programacion de scrip SQL</t>
  </si>
  <si>
    <t>1.2 Mantenimiento y depuracion a las bases de datos 3-</t>
  </si>
  <si>
    <t xml:space="preserve">2.1 Ensamblar y configurar servidor de correos institucional </t>
  </si>
  <si>
    <t xml:space="preserve">2.2 Proporcionar correo a los usuarios que lo utilizan </t>
  </si>
  <si>
    <t>2.3 Velar con el buen funcionamiento del proxi y que haya fluidez en la velocidad de internet</t>
  </si>
  <si>
    <t xml:space="preserve">3.1 Solicitar  materiales para ejutar el plan </t>
  </si>
  <si>
    <t xml:space="preserve">3.2 Ejecutar el plan </t>
  </si>
  <si>
    <t>3.3 Solicitar respuestos (de ser necesario)</t>
  </si>
  <si>
    <t>3.4 Reparar los equipos (de ser necesario)</t>
  </si>
  <si>
    <t>Realizar respaldo a la base de datos de la Municipalidad</t>
  </si>
  <si>
    <t>Bases de datos</t>
  </si>
  <si>
    <t>5.1 Planificar la mejor manera para realizar los respaldos</t>
  </si>
  <si>
    <t>5.2 ejecutar plan de respaldo</t>
  </si>
  <si>
    <t xml:space="preserve">5.3 Almacenar y respaldar las bases de datos </t>
  </si>
  <si>
    <t>Firewall</t>
  </si>
  <si>
    <t xml:space="preserve">6.1 Revisar los errores </t>
  </si>
  <si>
    <t>6.2 Hacer vaciados de cache</t>
  </si>
  <si>
    <t>6.3 Hacer diagnósticos de discos duro y tarjetas de red</t>
  </si>
  <si>
    <t>Objetivo de Unidad: Lograr una eficiente gestón Financiera, en el Registro y Control de los Recursos y Obligaciones en forma oportuna conforme lo establece la normativa Gubernamental aplicada a la Municipalidad, Asi mismo, la formalizacion y ejecucion del presupuesto.</t>
  </si>
  <si>
    <t xml:space="preserve">1.1 Coodinar y supervisar la realizacion de las actividades previas a cada cierre contable, de conformidad a la normativa establecida y las disposiciones emitidas por la DGCG.  </t>
  </si>
  <si>
    <t xml:space="preserve">1.3  Mantener actualizado el archivo contable de conformidad a lo establecido por Gireccion General de Contabilidad Gubernamental. </t>
  </si>
  <si>
    <t xml:space="preserve">3.2 Solicitar la información relacionada con la cartera de Contabilidad Generada por el Departamente de Cuentas Corrientes. </t>
  </si>
  <si>
    <t>Elobarar reportes de conciliaciones de las Existencias institucionales y Activos Fijos</t>
  </si>
  <si>
    <t>4.1 Generar reportes auxiliares de las Cuentas Contables del SAFIMU II</t>
  </si>
  <si>
    <t>4.2 Generar la infromación relacionada con el control de inventarios</t>
  </si>
  <si>
    <t>4.3 Identificar cualquier diferencias entre registros e indagar la razones de las mismas y proponer los ajustes que se consideren pertinentes</t>
  </si>
  <si>
    <t>Enero, Febrero</t>
  </si>
  <si>
    <t>5.1 Cierre Contable del ejercicio 2015</t>
  </si>
  <si>
    <t>5.2 Coordinar con el auxiliar contable que lleva la información</t>
  </si>
  <si>
    <t>5.3 Acuerdo Muniipal</t>
  </si>
  <si>
    <t>Seguimiento y evaluación de la ejecución presupuestaria</t>
  </si>
  <si>
    <t>6.1 Información de Egresos</t>
  </si>
  <si>
    <t>6.2 Análisis y evaluación de informe</t>
  </si>
  <si>
    <t>63.3 Envío de Informes</t>
  </si>
  <si>
    <t>7.1 Coordinar con áreas de gestión para obtener información sobre sus necesidades</t>
  </si>
  <si>
    <t>7.2 Conformación de la Comisión para la elaboración del presupuesto</t>
  </si>
  <si>
    <t>7.3 Acuerdo de Aprobación del Presupuesto</t>
  </si>
  <si>
    <t>Implementación de control de proyectos</t>
  </si>
  <si>
    <t>8.1 Acuerdo de Aprobación del Concejo</t>
  </si>
  <si>
    <t>8.2 Control de gastos</t>
  </si>
  <si>
    <t>8.3 Liquidación de proyectos</t>
  </si>
  <si>
    <t>Coordinación con el encargado de Presupuesto para determinar el manejo y ejecución del mismo</t>
  </si>
  <si>
    <t>Seguimientos</t>
  </si>
  <si>
    <t xml:space="preserve">9.1 Envío de informe mensual </t>
  </si>
  <si>
    <t>9.2 Coordinación con el encargado de presupuesto</t>
  </si>
  <si>
    <t>9.3 Modificaciones presupuestarias</t>
  </si>
  <si>
    <t xml:space="preserve">Objetivo de Unidad: Centralizar la atención y agilizar los trámites, tasas, contribuciones especiales municipales e impuestos de aquellos contribuyentes que tienen actividades en el Distrito AltaVista o que se encuentren identificados como Grandes Contribuyentes, a fin de poder facilitar al Contribuyente como a la Administración Municipal las Diligencias y Cobro Integral </t>
  </si>
  <si>
    <t>Planificar y coordinar actividades con Cuentas Corrientes, Tesoreria, Desarrollo Urbano y Juridico y resoluciones Catastrales.</t>
  </si>
  <si>
    <t>Número de reuniones resoluciones de inmuebles y negocios</t>
  </si>
  <si>
    <t xml:space="preserve">1.1 Redacción de casos especiaes         </t>
  </si>
  <si>
    <t>1.2 Unificación de criterios</t>
  </si>
  <si>
    <t xml:space="preserve"> 1.3 Verificación de cumplimiento de metas </t>
  </si>
  <si>
    <t xml:space="preserve">Firma de Resoluciones Adminisrativas </t>
  </si>
  <si>
    <t xml:space="preserve">Número de reuniones </t>
  </si>
  <si>
    <t>4.3 presentacion asistencia al Concejo</t>
  </si>
  <si>
    <t>Gestionar ante los grandes contribuyentes las renovaciones e inscripciones de permisos</t>
  </si>
  <si>
    <t>Enero, Junio, Diciembre</t>
  </si>
  <si>
    <t>Solicitudes recibidas, Solicitudes canalizadas</t>
  </si>
  <si>
    <t>5.1 Gestiones personalizadas</t>
  </si>
  <si>
    <t>5.2 Recepción única por contribuyente</t>
  </si>
  <si>
    <t>5.3 Canalización y seguimiento</t>
  </si>
  <si>
    <t xml:space="preserve">Gestionar ante los grandes contribuyentes las renovaciones e inscripciones de solicitudes para la obtención de licencia de funcionamiento </t>
  </si>
  <si>
    <t>6.1 Gestiones personalizadas</t>
  </si>
  <si>
    <t>6.2 Recepción única por contribuyente</t>
  </si>
  <si>
    <t>6.3 Canalización y seguimiento</t>
  </si>
  <si>
    <t>Gestionar ante los grandes contribuyentes las renovaciones e inscripciones de solicitudes para la obtención de licencias específicas para operar en el municipio</t>
  </si>
  <si>
    <t>7.1 Gestiones personalizadas</t>
  </si>
  <si>
    <t>7.2 Recepción única por contribuyente</t>
  </si>
  <si>
    <t>7.3 Canalización y seguimiento</t>
  </si>
  <si>
    <t>8.1 Gestiones personalizadas</t>
  </si>
  <si>
    <t>8.2 Recepción única por contribuyente</t>
  </si>
  <si>
    <t>8.3 Canalización y seguimiento</t>
  </si>
  <si>
    <t>Gestionar las inscripciones de permisos para la colocación de Torres y Antenas</t>
  </si>
  <si>
    <t>Marzo, Noviembre</t>
  </si>
  <si>
    <t>Inspecciones Catastrales</t>
  </si>
  <si>
    <t>Número de inspecciones</t>
  </si>
  <si>
    <t xml:space="preserve">9.1 Recopilación de documentación </t>
  </si>
  <si>
    <t>9.2 Visita de campo</t>
  </si>
  <si>
    <t>9.3 Elaboración de informe</t>
  </si>
  <si>
    <t>Inpección de Rótulos</t>
  </si>
  <si>
    <t xml:space="preserve">10.1 Recopilación de documentación </t>
  </si>
  <si>
    <t>10.2 Visita de campo</t>
  </si>
  <si>
    <t>10.3 Elaboración de informe</t>
  </si>
  <si>
    <t>Inspección a Inmueble por Licencia de Funcionamiento</t>
  </si>
  <si>
    <t xml:space="preserve">11.1 Recopilación de documentación </t>
  </si>
  <si>
    <t>11.2 Visita de campo</t>
  </si>
  <si>
    <t>11.3 Elaboración de informe</t>
  </si>
  <si>
    <t>Inspección a Inmuebles por título de propiedad</t>
  </si>
  <si>
    <t>Junio, Septiembre</t>
  </si>
  <si>
    <t>Informes</t>
  </si>
  <si>
    <t xml:space="preserve">12.1 Recopilación de documentación </t>
  </si>
  <si>
    <t>12.2 Visita de campo</t>
  </si>
  <si>
    <t>12.3 Elaboración de informe</t>
  </si>
  <si>
    <t>Resultados de Censo general de negocio de comercio</t>
  </si>
  <si>
    <t>Negocios inscritos</t>
  </si>
  <si>
    <t xml:space="preserve">13.2 Depuración de la información </t>
  </si>
  <si>
    <t xml:space="preserve">13.3 resultado de la depuración </t>
  </si>
  <si>
    <t>13.1 Comprobación de la información</t>
  </si>
  <si>
    <t>CUENTAS CORRIENTES</t>
  </si>
  <si>
    <t>Objetivo de Unidad: Administrar las Cuentas por Cobrar de la Alcaldia Municipal de San Martin, para mantener una cartera sana y una estructura fácil de identificar en la cual se defina un valor real de la misma y de esta manera facilitar el proyecto de ingresos.</t>
  </si>
  <si>
    <t xml:space="preserve">Proyección de Ingresos a Percibir en Concepto de Impuestos Municipales </t>
  </si>
  <si>
    <t>1.1 Generación de cálculos de cobro de Impuestos Municipales</t>
  </si>
  <si>
    <t xml:space="preserve">1.2 Gestionar el pago de Impuestos Municipales a traves de Avisos de Cobros, Estados de Cuenta, Llamadas Telefonicas y Apoyo Juridico      </t>
  </si>
  <si>
    <t>Inspecciones</t>
  </si>
  <si>
    <t>2.1  Enlaces DELSUR y CAESS</t>
  </si>
  <si>
    <t>Generacion de Ingresos por Medio de las Cuentas por Cobrar con el apoyo de la Unidad de Recuperación de Mora</t>
  </si>
  <si>
    <t xml:space="preserve">3.1 Generacion y Asignación de las Cartas de Cobro    </t>
  </si>
  <si>
    <t xml:space="preserve">3.3  Generación y Control de Pagos gestionados </t>
  </si>
  <si>
    <t>Objetivo de Unidad: Garantizar que la prestación de los servicios municipales sean eficientes y eficaces mediante la aplicaciòn de las Normas Legales Vigentes y la Innovación de sus sistemas informáticos como del Control Interno</t>
  </si>
  <si>
    <t>DISTRITO ALTAVISTA</t>
  </si>
  <si>
    <t>Objetivo de Unidad: Administrar la catera de cuentas por cobrar de la Alcaldia de San Martin,  para mantener una cartera sana, y una estructura  fácil de Identificar  en el cual se defina el valor real de la misma y de esta manera facilitar el proyecto de ingresos.</t>
  </si>
  <si>
    <t xml:space="preserve">Ingresos proyectados   </t>
  </si>
  <si>
    <t>1.1 Generación de Cálculo de cobro de impuestos municipales</t>
  </si>
  <si>
    <t>TESORERIA</t>
  </si>
  <si>
    <t>Objetivo de Unidad:  Velar porque las transacciones Financieras de la Institución se desarrollen dentro del marco Legal pertinente en lo que a captación, custodia y erogación de fondos se refiere, recaudación y custodia de Fonfos Municipales y la Ejecución de los pagos respectivos.</t>
  </si>
  <si>
    <t xml:space="preserve">1.1 Emisión de recibos de pago, en concepto de traslado de cadaveres, titulos de perpetuidad, permisos de enterramiento en fosa comun, nichos, partidas de nacimiento, divorcios, matrimonios civil.        </t>
  </si>
  <si>
    <t xml:space="preserve">1.2 Emisión de recibos: Titulos supletorios, titulos Municipales, constancias parqueos de conducción de ganado.                </t>
  </si>
  <si>
    <t xml:space="preserve">1.3 Emisión de recibos:  Bases de Licitacion, permisos de construccion, inspecciones de inmuebles, alquiler casa comunal, venta de vialidades </t>
  </si>
  <si>
    <t>Atención al Contribuyente</t>
  </si>
  <si>
    <t>Registro de ingresos y traslado de departamento de Contabilidad</t>
  </si>
  <si>
    <t>Control y Registro</t>
  </si>
  <si>
    <t xml:space="preserve">2.1  Efectuar cuadratura tomando como base reporte del sistema SIMUS y SAFIMU </t>
  </si>
  <si>
    <t>2.2 Preparar remesas para depósito en banco</t>
  </si>
  <si>
    <t>2.3 Preparación de documentos para el departamento de Contabilidad</t>
  </si>
  <si>
    <t>Traslado de Remesas</t>
  </si>
  <si>
    <t>Documento</t>
  </si>
  <si>
    <t>3.1  Depósitos efectuados en el banco</t>
  </si>
  <si>
    <t>3.2 Custodia de Remesas</t>
  </si>
  <si>
    <t>Garantizar y tramitar oportunamente el pago de planillas</t>
  </si>
  <si>
    <t>4.1 Revisión y control de saldo de cuenta bancaria</t>
  </si>
  <si>
    <t>4.2 Autorización del pago respectivo</t>
  </si>
  <si>
    <t>Compra, entrega y liquidación de especies municipales</t>
  </si>
  <si>
    <t>Acuerdo Municipal</t>
  </si>
  <si>
    <t xml:space="preserve">5.1 Acuerdo Municipal autorizando la compra de especies municipales </t>
  </si>
  <si>
    <t>5.2 Emisión de comprobantes emitidos por ISDEM</t>
  </si>
  <si>
    <t>5.3 Ingreso de libro de Especies municipales</t>
  </si>
  <si>
    <t xml:space="preserve">enero, marzo, junio, septiembre, diciembre </t>
  </si>
  <si>
    <t>Recepción y entrega de documentos de egresos al departamento de Contabilidad</t>
  </si>
  <si>
    <t xml:space="preserve">6.1 Recibe la documentación para pago de proveedores </t>
  </si>
  <si>
    <t>6.2 Recibe planilla de pago de empleados</t>
  </si>
  <si>
    <t xml:space="preserve">Preparación de pago a empleados y proveedores </t>
  </si>
  <si>
    <t>pagos</t>
  </si>
  <si>
    <t>7.1 Programar pagos a proveedores de acuerdo a disponibilidad financiera</t>
  </si>
  <si>
    <t>7.2 Despósitos y emisión de cheques para pago de empleados</t>
  </si>
  <si>
    <t>Apertura de Cuentas Bancarias</t>
  </si>
  <si>
    <t>Cuentas</t>
  </si>
  <si>
    <t>8.1 Acuerdo Municipal</t>
  </si>
  <si>
    <t>8.2 Aperturar cuentas en el banco</t>
  </si>
  <si>
    <t>8.3 Control de Disponibilidades</t>
  </si>
  <si>
    <t>Pago a Empleados, Concejales y Proveedores</t>
  </si>
  <si>
    <t>Pagos</t>
  </si>
  <si>
    <t>9.1 Revisión de documentos</t>
  </si>
  <si>
    <t xml:space="preserve">9.2 Proceso de elaboración de cheques y Voucher </t>
  </si>
  <si>
    <t>Adminitrar y controlar el pago de proveedores de bienes y servicios</t>
  </si>
  <si>
    <t>10.1 Recepción y revisión de los aspectos legales y presupuestales</t>
  </si>
  <si>
    <t>10.2 Elaboración y autorización de cheques para pago de proveedores</t>
  </si>
  <si>
    <t xml:space="preserve">Administración y custodia de manejo de Especies Municipales </t>
  </si>
  <si>
    <t>11.1 Solicitud de Especies</t>
  </si>
  <si>
    <t>11.2 Control de Especies</t>
  </si>
  <si>
    <t>11.3 Manejo y liquidación de Especies Municipales</t>
  </si>
  <si>
    <t>Objetivo de Unidad:  Definir políticas, mecanismos y acciones de cobranza y recuperación de mora, para mejorar los ingresos municipales</t>
  </si>
  <si>
    <t>Investigación</t>
  </si>
  <si>
    <t xml:space="preserve">1.1 Sectorizar a los Contribuyentes </t>
  </si>
  <si>
    <t>1.2 Analizar los montos pendientes de pago</t>
  </si>
  <si>
    <t>Realizar notificación personales a los Contribuyentes en mora</t>
  </si>
  <si>
    <t>Notificaciones</t>
  </si>
  <si>
    <t>2.1  Preparar las notificaciones</t>
  </si>
  <si>
    <t>2.2 Remitir las notificaciones</t>
  </si>
  <si>
    <t>2.3 Evaluar los resultados las notificaciones</t>
  </si>
  <si>
    <t>Analizar los resultados de las notificaciones y en impacto de convenios de pago</t>
  </si>
  <si>
    <t xml:space="preserve">Verificación </t>
  </si>
  <si>
    <t>3.2  Impacto de las gestiones realizadas</t>
  </si>
  <si>
    <t>1.1 Verificar asistencia</t>
  </si>
  <si>
    <t>1.2.Desarrollar reuniones de trabajo</t>
  </si>
  <si>
    <t>1.3.Capacitaciones periódicas</t>
  </si>
  <si>
    <t xml:space="preserve">2.1 Preparar paquetes promocionales </t>
  </si>
  <si>
    <t>3.2 Busqueda de mobiliario y equipo para el mantenimiento y limpieza</t>
  </si>
  <si>
    <t>2.2 Enviar correos electrónicos a empresas, e insticuiones, colegios, institutos y escuelas de San Martín y Municipio aledaños</t>
  </si>
  <si>
    <t>Alianzas Estratégicas</t>
  </si>
  <si>
    <t>Alianzas con Empresa</t>
  </si>
  <si>
    <t>3.1 Busqueda de alianzas estratégicas, para mejorar y ornamentar las diferentes zonas del parque</t>
  </si>
  <si>
    <t>3.3. Gestiones de acompañamiento publicitario</t>
  </si>
  <si>
    <t>Marzo, Junio, Septiembre, Noviembre</t>
  </si>
  <si>
    <t>Existencias</t>
  </si>
  <si>
    <t>4.1Recuento preventivo de especies municipales</t>
  </si>
  <si>
    <t>4.2Remesas bancarias</t>
  </si>
  <si>
    <t>4.3 Recibo de ingresos de contribuyentes de la Alcaldía de San Martín</t>
  </si>
  <si>
    <t>Proyección de Ingresos (Trimestral)</t>
  </si>
  <si>
    <t>5.1 Promoción en el espacio público</t>
  </si>
  <si>
    <t>5.2 Control de Turistas</t>
  </si>
  <si>
    <t>5.3 Resultado de la venta de tiquetes</t>
  </si>
  <si>
    <t>Coordinar actividades y promover recursos a los departamentos operativos para que efectúen el mantenimiento a las obras de infruestructura municipal</t>
  </si>
  <si>
    <t>1.1 Planificar la coordinación de las actividades para ejecutar los mantenimientos de las áreas previamente identificadas</t>
  </si>
  <si>
    <t xml:space="preserve">1.2 Remisión de solicitudes al departamento correspondiente para la ejecución de las obras físicas </t>
  </si>
  <si>
    <t>Mayo, Septimbre, Diciembre</t>
  </si>
  <si>
    <t>2.1 Planificar la coorinación de las actividades para la ejecución de obras o proyectos en las areas previamente identificados</t>
  </si>
  <si>
    <t>3.1 Visitas a las comunidades y priorización de proyectos</t>
  </si>
  <si>
    <t xml:space="preserve">3.2 Elaboración de carpeta técnica </t>
  </si>
  <si>
    <t xml:space="preserve">3.3 Seguimiento a la ejecución de las obras </t>
  </si>
  <si>
    <t>Realizar supervición de seguimiento a los proyectos municipales financiados con fondo Alcaldía Municipal de San Martín, FODES, y Cooperación para cumplir con el programa de ejecución</t>
  </si>
  <si>
    <t>Supervisión</t>
  </si>
  <si>
    <t>4.1 Supervisión de campo en forma semanal</t>
  </si>
  <si>
    <t>4.2 Solicitar informe de avance fìsico de obra y/o proyectos realizados</t>
  </si>
  <si>
    <t>Abril, Julio, Octubre, Diciembre</t>
  </si>
  <si>
    <t>Objetivo de Unidad: Lograr la eficacia de los recursos disponibles orientados a mantener un sistema de mercados limpios, ordenados y seguros a través de una Administración eficaz, transparente y con desarrollo social.</t>
  </si>
  <si>
    <t>Marzo, Abril</t>
  </si>
  <si>
    <t xml:space="preserve">1.2 Inspección de abarrotes y enlalados 3 veces al año </t>
  </si>
  <si>
    <t xml:space="preserve">1.1 Inspección diaria de productos perecederos; puestos de venta y servicios sanitarios </t>
  </si>
  <si>
    <t>1.3 Capacitacion para municipalidad de alimentos</t>
  </si>
  <si>
    <t>Ejecución de programas de limpieza control de  vectores lavados de cisterna, caja y trampas de grasa en el sistema de mercado todo el año</t>
  </si>
  <si>
    <t xml:space="preserve">2.1  Limpieza y recolección diaria de desechos solidos </t>
  </si>
  <si>
    <t xml:space="preserve">2.2 Desarrollo de un programa de abatización y fumigación </t>
  </si>
  <si>
    <t xml:space="preserve">2.3 Realización de programa de lavados </t>
  </si>
  <si>
    <t>Confirmar trimestralmente la situación de mora a través de informes entregados a la Gerencia General</t>
  </si>
  <si>
    <t xml:space="preserve">3.1  Clasificar a los usuarios en situación de mora en los diferentes mercados </t>
  </si>
  <si>
    <t>3.2 Elaboración de saldos para cada usuario</t>
  </si>
  <si>
    <t xml:space="preserve">3.3  Entregar de correspondencia de saldos para cada usuario en mora </t>
  </si>
  <si>
    <t>Garantizar el buen funcionamiento de los centros de acopio de los desechos sólidos en el Sistema de Mercados</t>
  </si>
  <si>
    <t>4.1 Retiro oportuno de los deschos sólidos en coordinación con Servicios Generales</t>
  </si>
  <si>
    <t>Cobrar en cada zona de los mercados al menosel 85% del cobro efectivo, en concepto de arrendamiento de puestos</t>
  </si>
  <si>
    <t>Ingresos Mensuales</t>
  </si>
  <si>
    <t>5.1 Supervisar a diario, las labores de cobro realizada por los colectores</t>
  </si>
  <si>
    <t>5.2 Recordatorio permanente a los usuarios del mercado sobre las obligaciones de pago</t>
  </si>
  <si>
    <t>5.3 Recordatorio permanente a los usuarios del mercado sobre las obligacione de pago</t>
  </si>
  <si>
    <t>Recuperar durante el año $5,400.00</t>
  </si>
  <si>
    <t>6.1 Realizar gestión de cobro diario, semanal y mensual en las distintas zonas del mercado</t>
  </si>
  <si>
    <t>6.2 Dar seguimiento y cumplimiento al encargado de los planes de pago para que realice gestiones oportunas</t>
  </si>
  <si>
    <t>Coordinar con la Unidad Médica la ejecución de al menos cuatro campañas de ontrol de vectores en los mercados</t>
  </si>
  <si>
    <t>Campañas</t>
  </si>
  <si>
    <t>7.1 Eliminación de vectores por abatización</t>
  </si>
  <si>
    <t xml:space="preserve">7.2 Eliminación de roedores </t>
  </si>
  <si>
    <t>Realizar al menos tres eventos culturales y religiosos con los usuarios del mercado</t>
  </si>
  <si>
    <t>8.1 Elaboración de calendario de actividades</t>
  </si>
  <si>
    <t>8.2 Desarrollo de actividades en los mercados</t>
  </si>
  <si>
    <t>Actualización de los censos poblacionales de usuarios de los mercados</t>
  </si>
  <si>
    <t>Marzo, Septiembre</t>
  </si>
  <si>
    <t>9.1 Preparar lista de usuarios por sectores</t>
  </si>
  <si>
    <t>9.2 Verificar en cada zona de  los mercados si el usuario es el titular del puesto</t>
  </si>
  <si>
    <t>9.3 Analizar los datos recabados</t>
  </si>
  <si>
    <t>Brindar mantenimiento preventivo y correctivo a las instalaciones elécticas de los mercados</t>
  </si>
  <si>
    <t>10.1 Registro de casos de mantenimiento</t>
  </si>
  <si>
    <t>10.2 Distribución de casos de mantenimiento</t>
  </si>
  <si>
    <t>10.3 Seguimiento a casos de mantenimiento</t>
  </si>
  <si>
    <t>Brindar mantenimiento preventivo y correctivo a las instalaciones Hidraulicasde los mercados</t>
  </si>
  <si>
    <t>11.1 Registro de casos de mantenimiento</t>
  </si>
  <si>
    <t>11.2 Distribución de casos de mantenimiento</t>
  </si>
  <si>
    <t>11.3 Seguimiento a casos de mantenimiento</t>
  </si>
  <si>
    <t>Brindar mantenimiento preventivo y correctivo de la cisterna de agua potable</t>
  </si>
  <si>
    <t>Manteniminto</t>
  </si>
  <si>
    <t>12.1 Planificar el mantenimiento</t>
  </si>
  <si>
    <t>12.2 Coordinar con Servicios Generales</t>
  </si>
  <si>
    <t>12.3 Ejecución del mantenimiento</t>
  </si>
  <si>
    <t>Marzo, Agosto Diciembre.</t>
  </si>
  <si>
    <t>Objetivo de Unidad: Proveer los requerimientos necesarios y oportunos para el buen funcionamiento y desarrollo de las funciones para poder brindar un servicio optimo y oportuno a las distintas dependencias organizativas de la Municipalidad, así mismo, entregar los vehículos en buen estado de funcionamiento, así como garabtizar cada uno de los trabajos reaslizados; al mismo tiempo prepara un programa de mantenimiento preventivo y correctivo para los servicios que presta la Municipalidas</t>
  </si>
  <si>
    <t xml:space="preserve">Mantenimiento y mejoras de obras de menor cuantía </t>
  </si>
  <si>
    <t xml:space="preserve">Marzo, Junio, Agosto </t>
  </si>
  <si>
    <t>Mantenimiento</t>
  </si>
  <si>
    <t xml:space="preserve">2.2 Atención de solicitudes </t>
  </si>
  <si>
    <t xml:space="preserve">2.3 Ejecución del programa </t>
  </si>
  <si>
    <t xml:space="preserve">Garantizar oprtunamente la recolección de los desechos solidos del municipio de San Martín </t>
  </si>
  <si>
    <t xml:space="preserve">3.1 Determinar y gestionar el recurso humano necesario para la recolección </t>
  </si>
  <si>
    <t>3.3 Asignación de rutas y despacho de los equipos</t>
  </si>
  <si>
    <t>Garantizar la limpieza de las calles en los diferentes sitios, mediante una frecuencia de barrido manual</t>
  </si>
  <si>
    <t>Áreas limpias</t>
  </si>
  <si>
    <t xml:space="preserve">4.1  Distribución del recurso humano óptimo para la ejecución del barrido de calles </t>
  </si>
  <si>
    <t>4.2 Gestionar los equipos y herramientas necesarios en óptimas condiciones</t>
  </si>
  <si>
    <t>4.3 Distribución de zonas asignadas a cada equipo de limpieza, con la supervisión y acompañamiento respectivo</t>
  </si>
  <si>
    <t>Realizar actividades de chapoda de interés sanitario</t>
  </si>
  <si>
    <t>Chapoda</t>
  </si>
  <si>
    <t>Evaluar periodicamente el inventario d bienes muebles</t>
  </si>
  <si>
    <t>Julio</t>
  </si>
  <si>
    <t xml:space="preserve">5.1 Elaboración del plan de acción con áreas identificaadas </t>
  </si>
  <si>
    <t xml:space="preserve">5.2 Gestionar herramienta y equipo necesario en óptimas condiciones </t>
  </si>
  <si>
    <t>5.3 Realizar la chapoda de predios abandonados, taludes, arriates, laterlaes y zonas verdes</t>
  </si>
  <si>
    <t>6.1 Realizar chequeos selectivos</t>
  </si>
  <si>
    <t>6.2 Actualizar registros en caso de desperfecto de los bienes</t>
  </si>
  <si>
    <t>6.3 Informar de traslado de los bienes a otras dependencias a Contabilidad</t>
  </si>
  <si>
    <t>Control e informe de uso de combustible a nivel municipal en forma mensual a la Gerencia General</t>
  </si>
  <si>
    <t>7.1 Entrega de combustible por medio de vales</t>
  </si>
  <si>
    <t>7.2 Procesar la información del consumo diariamente</t>
  </si>
  <si>
    <t>7.3 Análisis del consumo y elaboración de informes</t>
  </si>
  <si>
    <t>Atender requerimiento de reparación de infraestructura y de oficinas municipales</t>
  </si>
  <si>
    <t>Obras realizadas</t>
  </si>
  <si>
    <t>8.1 Recepción de solicitudes de mantenimiento</t>
  </si>
  <si>
    <t>8.2 Compra de materiales</t>
  </si>
  <si>
    <t>8.3  Ejecución de la Reparación</t>
  </si>
  <si>
    <t>Realizar plan de mantenimiento preventivo y correctivo para la flota vehicular municipal</t>
  </si>
  <si>
    <t>9.1 Elaboración del plan trimestral de mantenimiento preventivo y correctivo</t>
  </si>
  <si>
    <t>9.2 Elaboración de bases técnicas para la compra de repuestos para la ejecucuón del mantenimiento de la flota vehicular</t>
  </si>
  <si>
    <t>9.3 Realizar el mantenimiento</t>
  </si>
  <si>
    <t>Evaluación de limpieza de basureros a interperie</t>
  </si>
  <si>
    <t>Unidades</t>
  </si>
  <si>
    <t>10.1 Planificación de las rutas de los basureros</t>
  </si>
  <si>
    <t>10.2 Ejecutar el plan de limpieza</t>
  </si>
  <si>
    <t>Apoyo a festivales y campañas de limpieza</t>
  </si>
  <si>
    <t>11.1 Gestinar y garantizar los recursos necesarios</t>
  </si>
  <si>
    <t>11.2 Gestionar fumigaciones y abatizaciones</t>
  </si>
  <si>
    <t xml:space="preserve">11.3 Ejecución integral de la limpieza </t>
  </si>
  <si>
    <t>Apoyo</t>
  </si>
  <si>
    <t>Mantenimiento de parques, zonas verdes, alumbrado público, complejos deportivos y áreas de recreación</t>
  </si>
  <si>
    <t>12.1 Recibir solicitudes de las comunidades</t>
  </si>
  <si>
    <t>12.2 Ejecutar acciones de reparaciones eléctricas</t>
  </si>
  <si>
    <t>12.3 Solicitar reposición de inventario eléctrico</t>
  </si>
  <si>
    <t>Suministro de agua a instalaciones municipales, apoyo a las comunidades y mantenimiento de cisternas</t>
  </si>
  <si>
    <t>Abastecimiento</t>
  </si>
  <si>
    <t>13.1 Suministro de agua potable a oficinas</t>
  </si>
  <si>
    <t>13.2 Apoyo a comunidades</t>
  </si>
  <si>
    <t>13.3 Ejecutar mantenimiento eléctrico y colocación de lámparas</t>
  </si>
  <si>
    <t>MEDIO AMBIENTE</t>
  </si>
  <si>
    <t>Educación Ambiental en Centros Escolares</t>
  </si>
  <si>
    <t>1.1 Formación de Comites Escolares</t>
  </si>
  <si>
    <t>1.2 Capacitación en RTC</t>
  </si>
  <si>
    <t>Formación de Comites Ambientales</t>
  </si>
  <si>
    <t>2.3 Capacitación</t>
  </si>
  <si>
    <t>Erradicación de botaderos de desechos solidos en lugares no Autorizados</t>
  </si>
  <si>
    <t>3.1 Ubicación de basureros</t>
  </si>
  <si>
    <t>3.4 Colocación de Rótulos</t>
  </si>
  <si>
    <t>Marzo, Mayo, Julio, Octubre</t>
  </si>
  <si>
    <t>Proyectos Ambientales (Reforestación)</t>
  </si>
  <si>
    <t>Abril, Julio</t>
  </si>
  <si>
    <t>4.3 Gestión de fondos</t>
  </si>
  <si>
    <t>Recepción de solicitudes, inspección y resolución de poda y tala de árboles</t>
  </si>
  <si>
    <t>Resoluciones</t>
  </si>
  <si>
    <t>5.1 Recepción de solicitudes</t>
  </si>
  <si>
    <t>Proyecto de separación de desechos sólidos en la fuente</t>
  </si>
  <si>
    <t>Enero, Mayo, Agosto</t>
  </si>
  <si>
    <t>6.1 Seleccionar el lugar, elaborar el perfil, capacitar y ejecutar</t>
  </si>
  <si>
    <t>UNIDAD MÉDICA</t>
  </si>
  <si>
    <t>Objetivo de Unidad: Coordinar, monitorear y evaluar la aplicación de políticas de salud en el municipio de San Martín para atención de los pacientes de escasos recursos económicos</t>
  </si>
  <si>
    <t xml:space="preserve">Atención de la consulta demandada por pacientes </t>
  </si>
  <si>
    <t xml:space="preserve">1.1 Evaluación de pacientes </t>
  </si>
  <si>
    <t xml:space="preserve">Atención de la demanda de los servicios de enfermeria solicitados por los pacientes (terapias respiratorias, curaciones, inyecciones, etc) </t>
  </si>
  <si>
    <t xml:space="preserve">Atención de la demanda de la consulta odontológica incluye (extracciones, limpiezas, etc) </t>
  </si>
  <si>
    <t xml:space="preserve">Atención de servicios </t>
  </si>
  <si>
    <t>3.1 Evaluación del paciente</t>
  </si>
  <si>
    <t>3.2 Acción odontológica</t>
  </si>
  <si>
    <t xml:space="preserve">Brindar charlas educativas que ayuden a indentificar las actividades preventivas en salud a través de la educación y jornadas de medicina preventivas </t>
  </si>
  <si>
    <t xml:space="preserve">4.1 Planificación de las charlas educativas </t>
  </si>
  <si>
    <t xml:space="preserve">4.2 Ejecución  de charlas </t>
  </si>
  <si>
    <t xml:space="preserve">4.3 Evaluación de resultados e interralcion de comites  de higiene y seguridad social </t>
  </si>
  <si>
    <t>Vistas domiciliares</t>
  </si>
  <si>
    <t>Visitas</t>
  </si>
  <si>
    <t>5.1 Evaluación del paciente</t>
  </si>
  <si>
    <t>5.2 Consulta</t>
  </si>
  <si>
    <t>5.3 Recetas</t>
  </si>
  <si>
    <t>Brigadas Médicas</t>
  </si>
  <si>
    <t>Brigadas</t>
  </si>
  <si>
    <t>6.1 Planificación de las brigadas</t>
  </si>
  <si>
    <t>6.2 Ejecución de las brigadas</t>
  </si>
  <si>
    <t>6.3 Resultado de las brigadas</t>
  </si>
  <si>
    <t>CMIPV</t>
  </si>
  <si>
    <t>UNIDAD MUNICIPAL DE LA NIÑEZ, ADOLESCENCIA Y JUVENTUD</t>
  </si>
  <si>
    <t>Cursos</t>
  </si>
  <si>
    <t xml:space="preserve">2.1 Planificación </t>
  </si>
  <si>
    <t>2.2 Ejecución</t>
  </si>
  <si>
    <t>3.1 Planificación</t>
  </si>
  <si>
    <t>4.1 Planificación</t>
  </si>
  <si>
    <t>5.1 Planificación</t>
  </si>
  <si>
    <t>6.1 Planificación</t>
  </si>
  <si>
    <t>6.2 Ejecución</t>
  </si>
  <si>
    <t>7.1 Planificación</t>
  </si>
  <si>
    <t>8.1 Planificación</t>
  </si>
  <si>
    <t>DEPORTES</t>
  </si>
  <si>
    <t>Convivencia</t>
  </si>
  <si>
    <t>Celebración del día de la Juventud</t>
  </si>
  <si>
    <t xml:space="preserve">Diciembre. </t>
  </si>
  <si>
    <t>PARTICIPACIÓN CIUDADANA</t>
  </si>
  <si>
    <t>Formación de Comites de Desarrollo Local y Directivas</t>
  </si>
  <si>
    <t>Formación de comites y directivas</t>
  </si>
  <si>
    <t>1.2 Entrega de convocatorias</t>
  </si>
  <si>
    <t>1.3 Asamblea general</t>
  </si>
  <si>
    <t>Otorgar personería jurídica a las comunidades</t>
  </si>
  <si>
    <t>Otorgamiento de personerías</t>
  </si>
  <si>
    <t>2.1 Ejecución y juramentación de directivas</t>
  </si>
  <si>
    <t>2.1 Aprobación de estatutos en asamblea general</t>
  </si>
  <si>
    <t>2.3 Entrega de Acuerdo Municipal de la personería jurídica</t>
  </si>
  <si>
    <t>Capacitación a promoteres sobre el código Municipal y Desarrollo comunitario</t>
  </si>
  <si>
    <t>3.1 Planificación de las capacitaciones</t>
  </si>
  <si>
    <t>3.2 Preparación y entrega de material didactico</t>
  </si>
  <si>
    <t>3.3 Entrega de diplomas</t>
  </si>
  <si>
    <t>Realizar cabildos comunitarios</t>
  </si>
  <si>
    <t>Cabildos</t>
  </si>
  <si>
    <t>4.1 Planificar los cabildos</t>
  </si>
  <si>
    <t>4.2 Ejecución de los cabildos</t>
  </si>
  <si>
    <t>4.3 Resultado de los cabildos</t>
  </si>
  <si>
    <t xml:space="preserve">Legalizacones </t>
  </si>
  <si>
    <t>Legalización de Asociaciones Comunales</t>
  </si>
  <si>
    <t>5.1 Coordinar asesoría jurídica para la legalización de asociaciones comunales</t>
  </si>
  <si>
    <t>5.2 Aplicar los procesos legales necesarios para las nuevas juntas directivas</t>
  </si>
  <si>
    <t>5.3 Aplicar los procesos legales en los procesos de reforma a los estatutos</t>
  </si>
  <si>
    <t xml:space="preserve">4.1 Convocatoria </t>
  </si>
  <si>
    <t>BOLSA DE EMPLEO</t>
  </si>
  <si>
    <t xml:space="preserve">Objetivo de Unidad: </t>
  </si>
  <si>
    <t xml:space="preserve">Capacitaciones </t>
  </si>
  <si>
    <t>Marzo, Junio, Septiembre, Diciembre</t>
  </si>
  <si>
    <t>DESARROLLO ECONÓMICO LOCAL-EMPRE</t>
  </si>
  <si>
    <t>Gestionar la elaboración de Contratos</t>
  </si>
  <si>
    <t>Contrato</t>
  </si>
  <si>
    <t xml:space="preserve">1.1 Lista de Proveedores </t>
  </si>
  <si>
    <t>Obtención de donaciones en efectivo y en especie</t>
  </si>
  <si>
    <t>Celebración de las Fiestas Patronales</t>
  </si>
  <si>
    <t>Apoyar las Fiestas Patronales en barrios y colonias</t>
  </si>
  <si>
    <t>Liquidación de gastos de todos los eventos</t>
  </si>
  <si>
    <t>Memoria de labores</t>
  </si>
  <si>
    <t>10.1 Planificación de la elaboración de la rvista</t>
  </si>
  <si>
    <t>10.2 Recopilación de información</t>
  </si>
  <si>
    <t>10.3 Tiraje de las revistas</t>
  </si>
  <si>
    <t>Seguimiento a las actividades de obras y/o proyectos ejecutados por los diferentes departamentos</t>
  </si>
  <si>
    <t>Realizar levantamientos topográficos y remedición en inmuebles de la Alcaldía Municipal de San Martin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</si>
  <si>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</si>
  <si>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Supervisión de obras ya sea por administración contratación o proyectos de remodelación de diferentes unidades o organizativa de la AMSM</t>
  </si>
  <si>
    <t>Control y seguimiento de la ejecución de los proyectos ejecutados por contratación</t>
  </si>
  <si>
    <t>Julio, Diciembre</t>
  </si>
  <si>
    <t>5.1 Elaborar el informe consolidado de las actividades, obras y/o proyetos realizados por cada departamento</t>
  </si>
  <si>
    <t>Enero, Marzo, Junio, Septiembre, Noviembre</t>
  </si>
  <si>
    <t>Levantamiento</t>
  </si>
  <si>
    <t>6.1 Realizar levantamiento topográfico</t>
  </si>
  <si>
    <t>6.2 Diagnóstico de plano conteniendo la información recabada en el campo</t>
  </si>
  <si>
    <t>6.3 Presentación de Informe</t>
  </si>
  <si>
    <t>Febrero, Mayo, Agosto, Octubre, Noviembre</t>
  </si>
  <si>
    <t>Carpetas técnicas</t>
  </si>
  <si>
    <t>7.1 Inspección de campo para detectar necesidades y características de los proyectos (Medición inicial)</t>
  </si>
  <si>
    <t>7.2 Elaboración de carpeta técnica y/o planos, presupuesto y específicaciones técnicas</t>
  </si>
  <si>
    <t>Supervisión de obras ya sea por administración contratación o proyectos de remodelación de diferentes unidades  organizativa de la Alcaldía Municipal de San Martín</t>
  </si>
  <si>
    <t>Abril, Agosto, Octubre, Diciembre</t>
  </si>
  <si>
    <t>8.1 Realizar supervisión de obras por administración</t>
  </si>
  <si>
    <t>8.2 Realizar supervisión de obras por contratación</t>
  </si>
  <si>
    <t>8.3 Realizar supervisión de obras por remodelación de oficinas</t>
  </si>
  <si>
    <t>Informe de supervisión</t>
  </si>
  <si>
    <t>Mayo, Agosto, Octubre, Diciembre</t>
  </si>
  <si>
    <t>9.1 Elaboración de informe consolidado de seguimiento y avance de los proyectos adjudicados por contratación</t>
  </si>
  <si>
    <t xml:space="preserve">Atender y tramitar las solicitudes de información Institucionales y de los Particulares </t>
  </si>
  <si>
    <t>Noviembre.</t>
  </si>
  <si>
    <t>Liquidaciones</t>
  </si>
  <si>
    <t>1.2 Seleccionar Proveedores</t>
  </si>
  <si>
    <t>1.3 Elaboración de contratos</t>
  </si>
  <si>
    <t>2.1 Planificación de posibles donantes</t>
  </si>
  <si>
    <t>2.2 Visitas a empresa</t>
  </si>
  <si>
    <t>2.3 Resultado de visitas</t>
  </si>
  <si>
    <t xml:space="preserve">3.1 Ejecución de fiestas patronales </t>
  </si>
  <si>
    <t>4.1 Planificación de logística</t>
  </si>
  <si>
    <t>4.2 Erogación de Fondos</t>
  </si>
  <si>
    <t>4.3 Liquidación de gastos</t>
  </si>
  <si>
    <t>5.1 Ordanamiento de documentos</t>
  </si>
  <si>
    <t>5.2 Verificar la legalización de gastos a través de facturas y recibos</t>
  </si>
  <si>
    <t>5.3 Liquidación al Departamento de Contabilidad</t>
  </si>
  <si>
    <t>Objetivo de Unidad: Apoyar a la Gestión de La Municipalidad en relación con las actuaciones del Conejo Municipal en cuanto a convocatorias, actas de seguimiento y preparación de Acuerdos, así como todo tipo de modificaciones y correpondencia relacionada con las resoluciones que son competencia del Concejo y Alcalde.</t>
  </si>
  <si>
    <t>UNIDAD JURÍDICA</t>
  </si>
  <si>
    <t>Opiniones jurídicas emitidas</t>
  </si>
  <si>
    <t>Contratos</t>
  </si>
  <si>
    <t>Dictamenes jurídicos emitidos</t>
  </si>
  <si>
    <t>Asesoría</t>
  </si>
  <si>
    <t>Opiniones  emitidas</t>
  </si>
  <si>
    <t>Elaboración, Revisión y Firma de Contratos</t>
  </si>
  <si>
    <t>Brindar dictamenes jurídicos para orientar las funciones municipales</t>
  </si>
  <si>
    <t>Apoyo jurídico con eficiencia en el seguimiento de los procesos judiciales y administrativos</t>
  </si>
  <si>
    <t xml:space="preserve"> Asesoría a los contribuyentes para garantizar la certeza jurídica</t>
  </si>
  <si>
    <t>Opiniones técnicas jurídicas</t>
  </si>
  <si>
    <t xml:space="preserve"> 1.1 Emitir opiniones mensuales escritas y telefónicas</t>
  </si>
  <si>
    <t>2.1 Elaboración de contratos mensuales</t>
  </si>
  <si>
    <t>3.1 Emitit opiniones y/o dictamenes jurídicos en el año</t>
  </si>
  <si>
    <t>4.1 Resoluciones favorables como demandantes</t>
  </si>
  <si>
    <t>4.2 Resoluciones favorables demandados</t>
  </si>
  <si>
    <t>5.1 Asesorar a contribuyentes</t>
  </si>
  <si>
    <t>6.1 Asesoría brindada a los diferentes Departamentos y áreas de la municipalidad que requieran opinión técnica legal</t>
  </si>
  <si>
    <t xml:space="preserve">Enero. </t>
  </si>
  <si>
    <t>Junio, Julio</t>
  </si>
  <si>
    <t>Objetivo de Unidad: Hacer cumplir las políticas, acuerdo y ordenanzas municipales, contribuyendo a la seguridad ciudadana y a la prevención social de la violencia de género mediante la conformación de un CAM comunitario y ejemplar que oriente al ciudadano a cuidar y protejer el patrimonio municipal</t>
  </si>
  <si>
    <t xml:space="preserve"> Proteger el  Patrimonio Municipal y personalidades importantes</t>
  </si>
  <si>
    <t>Contribuir al órden, tranquilidad y seguridad de la ciudad de San Martín</t>
  </si>
  <si>
    <t xml:space="preserve">  Verificar el cumplimiento de Leyes, Acuerdos y Ordenanzas Municipales</t>
  </si>
  <si>
    <t>1.1 Plan general de seguridad protección de personalidades, patrimonio y bienes asignados</t>
  </si>
  <si>
    <t xml:space="preserve">1.2 Plan general de seguridad y protección de mercado en el municipio </t>
  </si>
  <si>
    <t>1.3 Plan de seguridad y protección de cementerio</t>
  </si>
  <si>
    <t xml:space="preserve">2.1  Plan general para mantener libre de obstaculos los espacios públicos, plazas y parques del municipio   </t>
  </si>
  <si>
    <t xml:space="preserve">2.2Plan general de apoyo de patrullajes prevewntivos y servicios              </t>
  </si>
  <si>
    <t xml:space="preserve"> 2.3 Plan general de apoyo y seguridad al desarrollo de grandes eventos tradicionales en el municipio </t>
  </si>
  <si>
    <t xml:space="preserve">3.1   Plan general de prevención y aplicación de Ordenanza Contrvencional del Municipio                </t>
  </si>
  <si>
    <t xml:space="preserve">3.2 Plan general de prevención de verificación de la legalidad de los negocios y establecimientos que operan en el municipio </t>
  </si>
  <si>
    <t>3.3 Plan general para efectuar verificaciones e inspecciones de oficio a solicitudes de las máximas autoridades</t>
  </si>
  <si>
    <t>AGOS</t>
  </si>
  <si>
    <t>SEPT</t>
  </si>
  <si>
    <t>OCT</t>
  </si>
  <si>
    <t>NOV</t>
  </si>
  <si>
    <t>DIC</t>
  </si>
  <si>
    <t>Prórroga</t>
  </si>
  <si>
    <t>entrega oportuna de planilla de salarios a Tesorería</t>
  </si>
  <si>
    <t>Emitir constancias laborales</t>
  </si>
  <si>
    <t>Constancia de embargo</t>
  </si>
  <si>
    <t xml:space="preserve">Elaboración de estadísticas de control de cesantías y datos de personal </t>
  </si>
  <si>
    <t xml:space="preserve"> Elaboración de recibos de sentencias y de indemnizaciones diversas</t>
  </si>
  <si>
    <t>Selección de personal bajo el sistema de nombramiento de plazas nuevas o vacantes</t>
  </si>
  <si>
    <t>1.1 Recepción y revisión de informaciòn</t>
  </si>
  <si>
    <t>1.2 Introducción de la información</t>
  </si>
  <si>
    <t>1.3 Impresión y entrega de planillas</t>
  </si>
  <si>
    <t>2.1 Recepción de solicitudes</t>
  </si>
  <si>
    <t>2.2 Impresión y entrega de información</t>
  </si>
  <si>
    <t>2.3 Firma y entrega de constancias</t>
  </si>
  <si>
    <t>3.1 Recepción de solicitudes</t>
  </si>
  <si>
    <t>3.2 Impresión y revisión de información</t>
  </si>
  <si>
    <t>3.3 Firma y entrega de constancias</t>
  </si>
  <si>
    <t>4.1 Recepción de información</t>
  </si>
  <si>
    <t>4.2 Revisión de información</t>
  </si>
  <si>
    <t>4.3 Impresión y entrega de estadística</t>
  </si>
  <si>
    <t>5.1 Recepción de información</t>
  </si>
  <si>
    <t>5.2 Impresión y revisión de información</t>
  </si>
  <si>
    <t>5.3 Firma y entrega de recibos a Tesorería</t>
  </si>
  <si>
    <t>6.1 Recepción de Información</t>
  </si>
  <si>
    <t>Planillas</t>
  </si>
  <si>
    <t>Cesantías</t>
  </si>
  <si>
    <t>Setencias</t>
  </si>
  <si>
    <t xml:space="preserve">3.3  Generación y control de ingresos gestionados a traves de cuentas por cobrar </t>
  </si>
  <si>
    <t xml:space="preserve">3.1 Generación y asignación de las cartas de cobro    </t>
  </si>
  <si>
    <t xml:space="preserve">2.2  Verificación de datos de documentos y recepción de formularios             </t>
  </si>
  <si>
    <t xml:space="preserve">2.3 Procesamiento de datos  contetenidos  en fomulario de inscripción y aperturas de tarjetas </t>
  </si>
  <si>
    <t xml:space="preserve">2.1   Asesoria tributaria y entrega de formulación para inscripción de negocios   </t>
  </si>
  <si>
    <t xml:space="preserve">1.2 Gestionar el pago de impuestos municipales a traves de avisos de cobros, estados de cuenta, Llamadas telefónicas y apoyo jurídico      </t>
  </si>
  <si>
    <t xml:space="preserve">Proyección de ingresos a percibir en concepto de impuestos municipales </t>
  </si>
  <si>
    <t xml:space="preserve">Incrementar la base tributaria a través de inspecciones de negocios </t>
  </si>
  <si>
    <t>Inscripciones en el Sistema</t>
  </si>
  <si>
    <t>Diagnóstico para indagar sobre Contribuyentes con mayor morosidad</t>
  </si>
  <si>
    <t>1.3 Preparar la estrategía de cobro</t>
  </si>
  <si>
    <t>3.1  Analizar resultados de convocatoria</t>
  </si>
  <si>
    <t>3.3 Formulación de acuerdo y convenios de pago</t>
  </si>
  <si>
    <t>Objetivo de Unidad: Apoyar a la Gestión de La Municipalidad, en relación con las actuaciones del Concejo Municipal, en cuanto convocatorias, actas , seguimiento de los Acuerdos, todo tipo de notificaciones y correspondencia relacionada con resoluciones o competencias del Concejo o del Alcalde.</t>
  </si>
  <si>
    <t>Objetivo de Unidad: Crear y hacer efectivo los mecanismos de participación a través de la organización comunitaria y el enlace de la municipalidad para promover que la población se involucre en la soluciones de los problemas y necesidades</t>
  </si>
  <si>
    <t xml:space="preserve">1.1 Coordinación con directivas </t>
  </si>
  <si>
    <t>Objetivo de Unidad: Apoyar a la Gestión  Mnicipal, velando por el cumplimiento de la legalidad de los documentos pasados a firma</t>
  </si>
  <si>
    <t>Objetivo de Unidad: Difundir a través de todas las formas posibles las actividades ejecutadas por la Municipalidad, a fin de generar una imagen positiva de la Alcaldia entre la Población de San Martin</t>
  </si>
  <si>
    <t>RECUPERACIÓN DE MORA</t>
  </si>
  <si>
    <t xml:space="preserve">Supervisar y evaluar Equipo de trabajo </t>
  </si>
  <si>
    <t>Dinamizar Nuevos espacios/Mercadeo Social</t>
  </si>
  <si>
    <t>Gestiones</t>
  </si>
  <si>
    <t>Control de  Especies Municipales</t>
  </si>
  <si>
    <t xml:space="preserve">Contancias </t>
  </si>
  <si>
    <t>Escuchar el tráfico Web para evitar que del exterior se pueda sustraer datos a la información que se almacena en la unidad de informárica</t>
  </si>
  <si>
    <t xml:space="preserve">Redigitación de Partidas de Libros Hístoricos para su actualización en el sistema </t>
  </si>
  <si>
    <t xml:space="preserve">Asentamieto diarios ; Recepcion, calificacion de documentos </t>
  </si>
  <si>
    <t xml:space="preserve">Agosto </t>
  </si>
  <si>
    <t>Enero ,  Abril,jJunio Noviembre</t>
  </si>
  <si>
    <t xml:space="preserve">Carnet </t>
  </si>
  <si>
    <t>Certificaciones</t>
  </si>
  <si>
    <t xml:space="preserve">Inscripciones </t>
  </si>
  <si>
    <t xml:space="preserve">Tramites Inscritos </t>
  </si>
  <si>
    <t xml:space="preserve">Nacimientos y Defunciones </t>
  </si>
  <si>
    <t xml:space="preserve">Transcripción de Partidas de Nacimiento, Defunsión, Matrimonios y Divorcios </t>
  </si>
  <si>
    <t>1.1 Confrontación De Cada Partida  A Redigitalizar En Sistema Al Momento De Inscripción</t>
  </si>
  <si>
    <t xml:space="preserve">2.1  Ingreso A La Base De Datos De Todos Los Asentamientos De Nacimientos Y Defunciones.  </t>
  </si>
  <si>
    <t>Asentar Hechos Y Actos Juridicos Que Legalmente Se Determinen Para Darle Cumplimiento  A La Funcion Registral ( Partidas Matrimonio, Divorcios Y Marginaciones).</t>
  </si>
  <si>
    <t xml:space="preserve">3.1 Recepcioón Y Calificacion Legal De Los Documentos Que Ingresan.    </t>
  </si>
  <si>
    <t>Inscribir Matrimonios Y Regimenes Patrimoniales  Realizados Ante El Alcalde .</t>
  </si>
  <si>
    <t>4.1 Revision, Inscripcion De Actas De Matrimonios Y Regimen Patrimoniales</t>
  </si>
  <si>
    <t>Emisión De Las Diferentes Certificaciones De Partidas, Incluyendo Autenticas</t>
  </si>
  <si>
    <t>5.1 Toma De Datos Del Usuario, Posteriormente Se Manda A Cancelar A Tesoreria, Luego Se Extiende Las Diferentes Certificaciones De Partidas, Solicitadas, En El Papel De Seguridad Utilizado Actualmente</t>
  </si>
  <si>
    <t>Emisión De Carnet De Minoridad De Archivo Físico De Los Expedidos</t>
  </si>
  <si>
    <t>6.1 Emisión Del Carnet, Posteriomente Se Archiva, Conservar Y Mantener La Custodia De Todos Los Carnet De Minoridadpor El Ref.</t>
  </si>
  <si>
    <t xml:space="preserve">SECRETARÍA MUNICIPAL </t>
  </si>
  <si>
    <t xml:space="preserve">Revisar Diligencias de Jurisdiccion Voluntaria </t>
  </si>
  <si>
    <t xml:space="preserve">7,1 Rectificacion de Partidas </t>
  </si>
  <si>
    <t>FORMULACION DE METAS OPERATIVAS  EJERCICIO 2016</t>
  </si>
  <si>
    <t xml:space="preserve"> FORMULACION DE METAS OPERATIVAS  EJERCICIO 2016</t>
  </si>
  <si>
    <t xml:space="preserve">FORMULACION DE METAS OPERATIVAS  EJERCICIO 2016 </t>
  </si>
  <si>
    <t>RECURSOS ESTIMADOS 2016</t>
  </si>
  <si>
    <t xml:space="preserve">Coordinar para la diagramación y reproducción de memoria de labores 2016 de la municipalidad de San Martín </t>
  </si>
  <si>
    <t>Preparar los resultados de la evaluación del desempeño 2016</t>
  </si>
  <si>
    <t>RECURSOS ESTIMADAS 2016</t>
  </si>
  <si>
    <t>Cumplir con el debido proceso de liquidación del presupesto 2016 de acueredo a las Normas y Políticas de ejecución</t>
  </si>
  <si>
    <t>Proceso de elaboración de presupuesto 2016</t>
  </si>
  <si>
    <t>RECURSOS ESTIMADO 2016</t>
  </si>
  <si>
    <t xml:space="preserve">Seguimiento a la ejecucion de proyectos prosupuesto FODES 2016 ejecutados por contrato </t>
  </si>
  <si>
    <t>Objetivo de Unidad: Apoyar los procesos agropecuarios implementados por la municipalidad para brindar orientación sobre nuevas formas de cultivo, formtalecimiento organizativo y producción de productos organicos para mejorar el desarrollo integral y sostenible de las comunidades participantes</t>
  </si>
  <si>
    <t xml:space="preserve">Capacitación, Elaboración de Productos Organicos </t>
  </si>
  <si>
    <t xml:space="preserve">Noviembre </t>
  </si>
  <si>
    <t>1.1 Convocatorias</t>
  </si>
  <si>
    <t xml:space="preserve">1.2 Preparación de insumos </t>
  </si>
  <si>
    <t xml:space="preserve">Elaboracion de Almacigos de Hortalizas </t>
  </si>
  <si>
    <t xml:space="preserve">Abril </t>
  </si>
  <si>
    <t xml:space="preserve">2.1 Convocatoria </t>
  </si>
  <si>
    <t xml:space="preserve">2.2 Elaboracion </t>
  </si>
  <si>
    <t>Elaboración de Parcela demostrativa</t>
  </si>
  <si>
    <t xml:space="preserve">Junio </t>
  </si>
  <si>
    <t xml:space="preserve">3.1 Convocatoria </t>
  </si>
  <si>
    <t xml:space="preserve">3.2 Trasplante de plantitas </t>
  </si>
  <si>
    <t xml:space="preserve">Octubre </t>
  </si>
  <si>
    <t xml:space="preserve">4.2 Trasplante </t>
  </si>
  <si>
    <t xml:space="preserve">Elaboración de 3 Huertos Caceros </t>
  </si>
  <si>
    <t xml:space="preserve">Asistencia a 4 Parcelas demostrativas y Huertos Caseros </t>
  </si>
  <si>
    <t xml:space="preserve">Mantenimiento </t>
  </si>
  <si>
    <t xml:space="preserve">5.1 Mantenimiento de 54 Huertos Caseros  </t>
  </si>
  <si>
    <t xml:space="preserve">5.2 Fertilizar y Fumigar </t>
  </si>
  <si>
    <t xml:space="preserve">Produccion de Hortalizas </t>
  </si>
  <si>
    <t xml:space="preserve">Corta de Cosecha </t>
  </si>
  <si>
    <t xml:space="preserve">6.1  Participan de 10 cosechas con los participantes </t>
  </si>
  <si>
    <t xml:space="preserve">Apoyo a los Agricultores en desgrane de maiz </t>
  </si>
  <si>
    <t xml:space="preserve">Apoyo </t>
  </si>
  <si>
    <t xml:space="preserve">7.1  Planificacion en logistica </t>
  </si>
  <si>
    <t xml:space="preserve">Desarrollo de Ferias de Empleo </t>
  </si>
  <si>
    <t xml:space="preserve">Ferias </t>
  </si>
  <si>
    <t xml:space="preserve">1.1 Invitacion a Empresas </t>
  </si>
  <si>
    <t xml:space="preserve">1.2 Divulgacion de Ferias </t>
  </si>
  <si>
    <t xml:space="preserve">1.3 Gestión de Reconocimiento </t>
  </si>
  <si>
    <t xml:space="preserve">Impulsar la información laboral que contribuya a la obtencion de empleo </t>
  </si>
  <si>
    <t xml:space="preserve">2.2  Visitar Empresas </t>
  </si>
  <si>
    <t xml:space="preserve">2.3  Seguimiento de Oferta </t>
  </si>
  <si>
    <t xml:space="preserve">2.1  Calendarizar Visitas a Empresas </t>
  </si>
  <si>
    <t xml:space="preserve">Brindar el Servicio de Intermediacion Laboral a traves de Bolsa de Empleo </t>
  </si>
  <si>
    <t xml:space="preserve">Personas Favorecidas </t>
  </si>
  <si>
    <t xml:space="preserve">3.1 Inspeccion a la red de Empleo </t>
  </si>
  <si>
    <t xml:space="preserve">3.2 Vinculacion a la Oferta </t>
  </si>
  <si>
    <t xml:space="preserve">3.3 Insercion y Seguimiento </t>
  </si>
  <si>
    <t xml:space="preserve">Orientacion de los procesos de intermediacion laboral a la poblacion </t>
  </si>
  <si>
    <t xml:space="preserve">Inscripciones de Servicios </t>
  </si>
  <si>
    <t xml:space="preserve">4.2 Orientacion </t>
  </si>
  <si>
    <t xml:space="preserve">4.1  Coordinacion para la Orientacion </t>
  </si>
  <si>
    <t xml:space="preserve">Plan de Divulgacion </t>
  </si>
  <si>
    <t xml:space="preserve">5.1 Elaboracion del Plan </t>
  </si>
  <si>
    <t xml:space="preserve">5.2  Preparacion de Materiales Divulgativos </t>
  </si>
  <si>
    <t xml:space="preserve">5.3 Ejecución de Divulgacion </t>
  </si>
  <si>
    <t>Objetivo de Unidad: Ejecutar acciones encaminadas a motivar a los jóvenes a participar en las distintas disciplinas deportivas</t>
  </si>
  <si>
    <t xml:space="preserve">Fomentar Convivencia, escuela de futbol Estadio la Flor y Colonia Santa Teresa </t>
  </si>
  <si>
    <t xml:space="preserve">1.1 Planificaión </t>
  </si>
  <si>
    <t xml:space="preserve">1.2 Divulgacion </t>
  </si>
  <si>
    <t xml:space="preserve">1.3 Ejecución </t>
  </si>
  <si>
    <t xml:space="preserve">Celebracion </t>
  </si>
  <si>
    <t xml:space="preserve">2.3 Divulgacion </t>
  </si>
  <si>
    <t xml:space="preserve">2.3 Ejecución </t>
  </si>
  <si>
    <t>Masificar Instituciones, Disciplinas Deportiva, Natacion, Taekwoondo</t>
  </si>
  <si>
    <t xml:space="preserve">Disciplinas Deportivas </t>
  </si>
  <si>
    <t xml:space="preserve">Realizacion de Actividad eportiva Fiestas Patronales </t>
  </si>
  <si>
    <t xml:space="preserve">Actividad Deportiva </t>
  </si>
  <si>
    <t xml:space="preserve">Realizacion de Actividades Deportivas en Diferentes Sectores del Municipio de San Martin </t>
  </si>
  <si>
    <t xml:space="preserve">3.1 Planificación </t>
  </si>
  <si>
    <t xml:space="preserve">3.2 Divulgacion </t>
  </si>
  <si>
    <t xml:space="preserve">3.3 Ejecución </t>
  </si>
  <si>
    <t xml:space="preserve">4.1 Planificación </t>
  </si>
  <si>
    <t xml:space="preserve">4.2 Divulgacion </t>
  </si>
  <si>
    <t>4.3 ejecución</t>
  </si>
  <si>
    <t xml:space="preserve">5.1 Divulgacion </t>
  </si>
  <si>
    <t xml:space="preserve">5.2 Coordinacion </t>
  </si>
  <si>
    <t>5.3 Ejecución</t>
  </si>
  <si>
    <t>Objetivo de Unidad: Promover, Velar y Garantizar los derehos de la niñez, adolescencia y juventud del Municipio de San Martin a traves de actividades culturales, artisticas y deportivas con enfoque de prevencion de la violencia y con cultura de paz</t>
  </si>
  <si>
    <t xml:space="preserve">Refuerzos Escolares </t>
  </si>
  <si>
    <t xml:space="preserve">Septiembre </t>
  </si>
  <si>
    <t xml:space="preserve">1.1 Convocatoria </t>
  </si>
  <si>
    <t xml:space="preserve">1.2 Proceso de Inscripcion </t>
  </si>
  <si>
    <t xml:space="preserve">Club de Tareas </t>
  </si>
  <si>
    <t xml:space="preserve">Jornadas </t>
  </si>
  <si>
    <t xml:space="preserve">2.1 Convocatoria  </t>
  </si>
  <si>
    <t xml:space="preserve">Escuelas de Arte </t>
  </si>
  <si>
    <t xml:space="preserve">Clases </t>
  </si>
  <si>
    <t xml:space="preserve">3.3 Inscripcion </t>
  </si>
  <si>
    <t xml:space="preserve">3.4  Ejecución </t>
  </si>
  <si>
    <t xml:space="preserve">Comites de NNA </t>
  </si>
  <si>
    <t xml:space="preserve">Comites </t>
  </si>
  <si>
    <t xml:space="preserve">4.2 Intervención </t>
  </si>
  <si>
    <t xml:space="preserve">4.3  Estructuracion </t>
  </si>
  <si>
    <t xml:space="preserve">Seguimiento CLD </t>
  </si>
  <si>
    <t xml:space="preserve">5.2 Seguimiento </t>
  </si>
  <si>
    <t xml:space="preserve">5.3 Evaluación </t>
  </si>
  <si>
    <t xml:space="preserve">Fortalecimiento a Red Municipal Juvenil </t>
  </si>
  <si>
    <t xml:space="preserve">Formacion </t>
  </si>
  <si>
    <t xml:space="preserve">Campamento </t>
  </si>
  <si>
    <t xml:space="preserve">Participantes </t>
  </si>
  <si>
    <t>7.3 Ejecución</t>
  </si>
  <si>
    <t xml:space="preserve">7.2  Divulgacion </t>
  </si>
  <si>
    <t xml:space="preserve">Día de la Juventud </t>
  </si>
  <si>
    <t xml:space="preserve">Evento </t>
  </si>
  <si>
    <t xml:space="preserve">8.2 Divulgacion </t>
  </si>
  <si>
    <t>8.3 Ejecución</t>
  </si>
  <si>
    <t xml:space="preserve">Día del Niño </t>
  </si>
  <si>
    <t>9.1 Planificación</t>
  </si>
  <si>
    <t xml:space="preserve">9.2 Divulgacion </t>
  </si>
  <si>
    <t>9.3 Ejecución</t>
  </si>
  <si>
    <t xml:space="preserve">Proyectos de Cultivos </t>
  </si>
  <si>
    <t xml:space="preserve">Marzo </t>
  </si>
  <si>
    <t xml:space="preserve">Etapas </t>
  </si>
  <si>
    <t xml:space="preserve">10.1  Inscripcion </t>
  </si>
  <si>
    <t xml:space="preserve">10.2  Capacitacion </t>
  </si>
  <si>
    <t xml:space="preserve">10.3  Ejecución </t>
  </si>
  <si>
    <t xml:space="preserve">Foro </t>
  </si>
  <si>
    <t xml:space="preserve">Julio </t>
  </si>
  <si>
    <t xml:space="preserve">11.1  Planificacion </t>
  </si>
  <si>
    <t xml:space="preserve">11.2  Divulgacion </t>
  </si>
  <si>
    <t xml:space="preserve">11.3  Ejecución </t>
  </si>
  <si>
    <t xml:space="preserve">12.1  Planificacion </t>
  </si>
  <si>
    <t xml:space="preserve">12.2  Divulgacion </t>
  </si>
  <si>
    <t xml:space="preserve">12.3  Ejecución </t>
  </si>
  <si>
    <t xml:space="preserve">Convivios </t>
  </si>
  <si>
    <t xml:space="preserve">Objetivo de Unidad: Impulsar el desarrollo y la competitividad de factores economicos, mejorando el clima de negocios, incremento de produccion, comercializacion y empleo, logrando un excelente desempeño de la Unidad </t>
  </si>
  <si>
    <t xml:space="preserve">Implementación de capacidades para el desarrollo economico local, a traves del fortalecimiento en el area de proactividad </t>
  </si>
  <si>
    <t xml:space="preserve">1.1 Realizacion de Festivales Gastronomicos </t>
  </si>
  <si>
    <t xml:space="preserve">1.2 Jornadas de Limpieza coordinadas con Colegios y Escuelas (Unidad de Medio Ambiente y Gestión de Riesgo) </t>
  </si>
  <si>
    <t xml:space="preserve">1.3 Charlas preventivas y vocacionales para jovenes </t>
  </si>
  <si>
    <t>Incrementar el Desarrollo económico local por medio de la mesa de CCM</t>
  </si>
  <si>
    <t xml:space="preserve">2.1 Realizacion de 2 reuniones por mes </t>
  </si>
  <si>
    <t>2.2  Incluir mas personas a la mesa CCM</t>
  </si>
  <si>
    <t xml:space="preserve">2.3 Notificar las reuniones a todos los integrantes </t>
  </si>
  <si>
    <t xml:space="preserve">Coordinar con los Departamentos de Catastro y Cuentas Corrientes para brindar un mejor servicio a los contribuyentes </t>
  </si>
  <si>
    <t xml:space="preserve">3.1 Actualizar información de ventanilla empresarial </t>
  </si>
  <si>
    <t xml:space="preserve">3.2 Divulgacion de ordenanza transitoria o dispensa de multas </t>
  </si>
  <si>
    <t xml:space="preserve">3.3 Trabajar con area de Catastro para actualizar información de empresas </t>
  </si>
  <si>
    <t xml:space="preserve">Insentivar a los emprendedores y microempresarios a traves de capacitaciones y convenios </t>
  </si>
  <si>
    <t xml:space="preserve">4.1  Realizacion de Capacitaciones para personas del Mercado </t>
  </si>
  <si>
    <t xml:space="preserve">4.2  Realizar convivio para mejora del clima de negocios </t>
  </si>
  <si>
    <t xml:space="preserve">Objetivo de Unidad: Fomentar una gestion Municipal con igualdad de oportunidades y derechos para hombre y mujere que contribuye a construir relaciones mas equitativas y justas en el Municipio de San Martin favoreciendo el ejercicio pleno de la Ciudadania y la transparencia en la gestion de los recursos publicos </t>
  </si>
  <si>
    <t>Promover y Socializar el Plan de Accion de U.M.M y el Plan Municipal para la Prevencion de la Violencia contra la Mujer en el Municipio a nivel interno en busca de coordinacion para su ejecucion</t>
  </si>
  <si>
    <t xml:space="preserve">1.2  Convocatorias </t>
  </si>
  <si>
    <t xml:space="preserve">1.1  Planificacion de la Jornada </t>
  </si>
  <si>
    <t xml:space="preserve">1.3  Resultado de la Jornada </t>
  </si>
  <si>
    <t xml:space="preserve">1.4  Coordinacion con el resto de las areas sociales </t>
  </si>
  <si>
    <t xml:space="preserve">Impulsar el analisis sobre la situacion de la violencia contra la mujer de San Martin con las diferentes instituciones publicas del Municipio </t>
  </si>
  <si>
    <t xml:space="preserve">2.1 Planificacion de temas </t>
  </si>
  <si>
    <t xml:space="preserve">2.2 Convocacion a Instituciones </t>
  </si>
  <si>
    <t xml:space="preserve">2.3 Convocacion a Mujeres </t>
  </si>
  <si>
    <t xml:space="preserve">Talleres de Emprendedurismo </t>
  </si>
  <si>
    <t xml:space="preserve">Talleres </t>
  </si>
  <si>
    <t xml:space="preserve">3.1 Coordinar con mujeres sobre panaderia, piñatas y visuteria </t>
  </si>
  <si>
    <t xml:space="preserve">3.2  Ejecución </t>
  </si>
  <si>
    <t xml:space="preserve">Fortalecer las capacidades de la Alcaldía Municipal de San Martin para la promocion de la igualdad de genero y la prevencion de la violencia hacia las mujeres </t>
  </si>
  <si>
    <t xml:space="preserve">Jornadas de Sencibilizacion </t>
  </si>
  <si>
    <t xml:space="preserve">4.1 Planificacion </t>
  </si>
  <si>
    <t xml:space="preserve">4.3 Resultados </t>
  </si>
  <si>
    <t xml:space="preserve">4.2 Coordinacion con las areas de la Municipalidad </t>
  </si>
  <si>
    <t xml:space="preserve">Prevencion de la Violencia hacia las Mujeres del Municipio </t>
  </si>
  <si>
    <t xml:space="preserve">5.1 Planificacion </t>
  </si>
  <si>
    <t xml:space="preserve">5.2 Coordinacion con las areas sociales </t>
  </si>
  <si>
    <t xml:space="preserve">5.3 Convocatoria </t>
  </si>
  <si>
    <t xml:space="preserve">UNIDAD MUNICIPAL DE LA MUJER </t>
  </si>
  <si>
    <t>Objetivo de Unidad: Gestionar asistencia Técnica Economica y humana, mediante proyectos de cooperación nacional e internacional, que ayuden a cumplir los objetivos sociales y así lograr un bienestar en la población del municipio de San Martín</t>
  </si>
  <si>
    <t xml:space="preserve">Actualizar y Desarrollo de Plan de Cooperacion externa </t>
  </si>
  <si>
    <t>1.1 Realizar diagnosticos  de la Cooperación en la Municipalidad (coordinar con otras Unidades)</t>
  </si>
  <si>
    <t>Seguimiento  y actualizacion  de informacion de Cooperantes perfiles elaborados por las unidades y aprobados por el Concejo Municipal</t>
  </si>
  <si>
    <t xml:space="preserve"> 2.2 Actualizar informacion de perfiles de proyectos finalizados  (coordinar con otras Unidades) </t>
  </si>
  <si>
    <t xml:space="preserve">3.1 Acompañar y asesorar a las Unidades organizativas que tengan que desarrollar perfiles de proyectos     </t>
  </si>
  <si>
    <t xml:space="preserve">Apoyo Técnico a Unidades Organizativas para identificar y formular proyectos </t>
  </si>
  <si>
    <t xml:space="preserve">3.2 Asesorar  y acompañar la elaboración de proyectos </t>
  </si>
  <si>
    <t xml:space="preserve">4.2 Seguimiento de tramites de aceptacion legal y financiera </t>
  </si>
  <si>
    <t xml:space="preserve">Gestiones para que el Sr. Alcalde Municipal, participe en eventos en el exterior </t>
  </si>
  <si>
    <t xml:space="preserve">Indefinido </t>
  </si>
  <si>
    <t xml:space="preserve">5.1 Realizar gestiones ante redes internacionales para la participacion del Sr. Alcalde Municipal </t>
  </si>
  <si>
    <t xml:space="preserve">Objetivo de Unidad: Contribuir a la reduccion del crimen y la violencia en el Municipio de San Martin, reduciendo los factores de riesgo y potenciando los factores de proteccion a traves de la sistematizacion confiable y oportuna de las manifestaciones de violencia </t>
  </si>
  <si>
    <t xml:space="preserve">Capacitaciones a Centros Escolares en Prevencion </t>
  </si>
  <si>
    <t xml:space="preserve">1.1 Planificacion </t>
  </si>
  <si>
    <t xml:space="preserve">1.2  Socializacion </t>
  </si>
  <si>
    <t xml:space="preserve">1.3  Ejecucion </t>
  </si>
  <si>
    <t xml:space="preserve">Actualizacion Estadistico </t>
  </si>
  <si>
    <t xml:space="preserve">2.1 Recopilacion </t>
  </si>
  <si>
    <t xml:space="preserve">2.2 Analisis </t>
  </si>
  <si>
    <t xml:space="preserve">2.3 Sistematizacion </t>
  </si>
  <si>
    <t xml:space="preserve">Reducir Factores de Riesgo, Potenciar Factores de Proteccion </t>
  </si>
  <si>
    <t xml:space="preserve">3.1  Alineacion de Dependencia </t>
  </si>
  <si>
    <t xml:space="preserve">3.2  Recuperacion de Espacios </t>
  </si>
  <si>
    <t xml:space="preserve">3.3 Dinamisacion </t>
  </si>
  <si>
    <t xml:space="preserve">3.3 Escuela de Verano </t>
  </si>
  <si>
    <t xml:space="preserve">4.1  Divulgacion de la LEPINA </t>
  </si>
  <si>
    <t xml:space="preserve">4.2  Promocion y Difucion del Comité Local de Derecho </t>
  </si>
  <si>
    <t xml:space="preserve">4.3  Divulgacion Política de la Mujer </t>
  </si>
  <si>
    <t xml:space="preserve">Disminuir la vulneracion, Fomento de Derechos </t>
  </si>
  <si>
    <t xml:space="preserve">5.1  Planificacion </t>
  </si>
  <si>
    <t xml:space="preserve">5.2  Selección de temas </t>
  </si>
  <si>
    <t xml:space="preserve">5.3  Ejecución </t>
  </si>
  <si>
    <t xml:space="preserve">6.1  Planificacion </t>
  </si>
  <si>
    <t xml:space="preserve">6.2  Ejecución </t>
  </si>
  <si>
    <t xml:space="preserve">6.3  Evaluación  </t>
  </si>
  <si>
    <t>Fortalecimiento del CMIPV</t>
  </si>
  <si>
    <t xml:space="preserve">Apoyo y Seguimiento a Becario </t>
  </si>
  <si>
    <t xml:space="preserve">Objetivo de Unidad: Facilitar el servicio de mediación para la resolución de conflictos en la Comunidad, fomentando la buena convivencia  la cultura de paz </t>
  </si>
  <si>
    <t xml:space="preserve">1.1  Orientación.     </t>
  </si>
  <si>
    <t xml:space="preserve">1.2 Convocatorias </t>
  </si>
  <si>
    <t xml:space="preserve">1.3  Coordinacion con Participación Ciudadana </t>
  </si>
  <si>
    <t xml:space="preserve">Listas, Asistencia </t>
  </si>
  <si>
    <t xml:space="preserve">2.2 Control de asistencia a numero de participantes </t>
  </si>
  <si>
    <t xml:space="preserve">Lista de Asistencia </t>
  </si>
  <si>
    <t>3.1 Clasificacion de casos</t>
  </si>
  <si>
    <t xml:space="preserve">3.2 Estudio de Casos </t>
  </si>
  <si>
    <t xml:space="preserve">3.3  Resultados Esperados </t>
  </si>
  <si>
    <t xml:space="preserve">Derivados de Casos </t>
  </si>
  <si>
    <t xml:space="preserve">Listas </t>
  </si>
  <si>
    <t xml:space="preserve">4.1  Coordinacion Cotravencional </t>
  </si>
  <si>
    <t xml:space="preserve">4.2  Instituciones </t>
  </si>
  <si>
    <t xml:space="preserve">5.1  Sensibilizacion en Comunidades </t>
  </si>
  <si>
    <t xml:space="preserve">5.2  Instituciones, Centros Escolares </t>
  </si>
  <si>
    <t xml:space="preserve">Marzo,  Junio, Septiembre, Diciembre </t>
  </si>
  <si>
    <t xml:space="preserve">Marzo,   Junio,   Septiembre,   Diciembre </t>
  </si>
  <si>
    <t>Marzo,   Noviembre</t>
  </si>
  <si>
    <t xml:space="preserve">Septiembre, Noviembre </t>
  </si>
  <si>
    <t xml:space="preserve">Febrero,    Junio, Septiembre,  Diciembre </t>
  </si>
  <si>
    <t xml:space="preserve"> Abril,       Junio, Octubre, Diciembre </t>
  </si>
  <si>
    <t xml:space="preserve">Junio, Septiembre </t>
  </si>
  <si>
    <t xml:space="preserve">Enero, Septiembre </t>
  </si>
  <si>
    <t xml:space="preserve">Febrero, Abril,       Junio, Agosto </t>
  </si>
  <si>
    <t>Febrero,   Mayo,    Agosto,   Noviembre</t>
  </si>
  <si>
    <t xml:space="preserve">Abril, Agosto, Diciembre </t>
  </si>
  <si>
    <t xml:space="preserve">Mayo, Noviembre </t>
  </si>
  <si>
    <t xml:space="preserve">Marzo,   Julio,   Septiembre </t>
  </si>
  <si>
    <t xml:space="preserve">Abril,         Julio, Noviembre </t>
  </si>
  <si>
    <t>Abril, Agosto</t>
  </si>
  <si>
    <t xml:space="preserve">Junio,    Agosto </t>
  </si>
  <si>
    <t xml:space="preserve">Mayo, Agosto,   Octubre </t>
  </si>
  <si>
    <t xml:space="preserve">Marzo,    Junio,   Septiembre </t>
  </si>
  <si>
    <t xml:space="preserve">Marzo,    Junio, Octubre </t>
  </si>
  <si>
    <t xml:space="preserve">Febrero,  Mayo,     Septiembre,   Diciembre </t>
  </si>
  <si>
    <t xml:space="preserve">Mayo,   Agosto,   Octubre </t>
  </si>
  <si>
    <t xml:space="preserve">Marzo,     Mayo,    Septiembre </t>
  </si>
  <si>
    <t xml:space="preserve">Marzo,     Junio,   Octubre </t>
  </si>
  <si>
    <t>Febrero,   Abril,        Agosto</t>
  </si>
  <si>
    <t xml:space="preserve">Marzo,    Mayo,    Agosto, Noviembre  </t>
  </si>
  <si>
    <t xml:space="preserve">Febrero,   Mayo,     Agosto,    Noviembre </t>
  </si>
  <si>
    <t>Brindar Opiniones como Delegado Contravencional y  Juridicas a las diferentes Dependencias de la estructura Organizativa de la Municipalidad</t>
  </si>
  <si>
    <t xml:space="preserve">Elaboración, Revisión de Procesos (Juridico-Contravencional) </t>
  </si>
  <si>
    <t>Brindar Apoyo Técnico a las diferentes areas en apoyo a recuperacion de Espacios Públicos como zonas verdes o peatonal</t>
  </si>
  <si>
    <t>Apoyo Contravencional con eficiencia en el seguimiento de los procesos judiciales y administrativos</t>
  </si>
  <si>
    <t xml:space="preserve"> Asesoría a los contribuyentes </t>
  </si>
  <si>
    <t>Remisión de Denuncias Ciudadanas aplicadas  a la OCMSM</t>
  </si>
  <si>
    <t xml:space="preserve">Aplicación de Esquelas dandole cumplimiento a la OCMSM </t>
  </si>
  <si>
    <t xml:space="preserve">Campañas de Divulgacion de la OCMSM y mesas de escucha ciudadanas en recepcion de Denuncias </t>
  </si>
  <si>
    <t>Enero, Julio y Noviembre</t>
  </si>
  <si>
    <t xml:space="preserve">Opiniones brindadas </t>
  </si>
  <si>
    <t xml:space="preserve">Contratos y Procesos de Denuncias </t>
  </si>
  <si>
    <t xml:space="preserve">2.1 Elaboración de Denuncias y Recepción de las mismas </t>
  </si>
  <si>
    <t>Dictamenes Contravencionales emitidos</t>
  </si>
  <si>
    <t>3.1 Emitir dictámenes sobre aspectos de la OCMSM y LMCC</t>
  </si>
  <si>
    <t xml:space="preserve">4.1 Resolución a Procesos Contravencional - Juridico </t>
  </si>
  <si>
    <t xml:space="preserve">Denunicas </t>
  </si>
  <si>
    <t xml:space="preserve">6.1 Remisión y Tramitacion de Denuncias </t>
  </si>
  <si>
    <t xml:space="preserve">Implementación de Esquelas </t>
  </si>
  <si>
    <t xml:space="preserve">7,1 Aplicación de Esquelas </t>
  </si>
  <si>
    <t>Enero, Abril, Diciembre</t>
  </si>
  <si>
    <t xml:space="preserve">Campañas de Divulgacion </t>
  </si>
  <si>
    <t xml:space="preserve">8,1  Campañas de Fumigacion </t>
  </si>
  <si>
    <t xml:space="preserve">UNIDAD CONTRAVENCIONAL </t>
  </si>
  <si>
    <t xml:space="preserve">6.1  Elaborar diseño de Monitoreo </t>
  </si>
  <si>
    <t xml:space="preserve">6.2  Elaboracion de los procesos de organización comunitaria </t>
  </si>
  <si>
    <t xml:space="preserve">7.1  Revisar listado de directivas </t>
  </si>
  <si>
    <t xml:space="preserve">7.2  Notificar a las directivas la reunion para elegir el nuevo periodo </t>
  </si>
  <si>
    <t xml:space="preserve">Juramentacion de directivas comunales </t>
  </si>
  <si>
    <t>Enero, Agosto, Octubre, Diciembre</t>
  </si>
  <si>
    <t>Febreo, Abril, Agosto, Octubre</t>
  </si>
  <si>
    <t>Febreo, Mayo, Agosto, Octubre</t>
  </si>
  <si>
    <t xml:space="preserve">Generación de Ingresos por medio de las Cuentas por Cobrar con ayuda de la Jefatura de Cuentas Corrientes </t>
  </si>
  <si>
    <t xml:space="preserve">Gestión </t>
  </si>
  <si>
    <t xml:space="preserve">4.1  Elaboracion de la Cartera de Cuentas por Cobrar </t>
  </si>
  <si>
    <t xml:space="preserve">4.2  Citaciones </t>
  </si>
  <si>
    <t xml:space="preserve">4.3  Resultados </t>
  </si>
  <si>
    <t>4.2 Elaboración de saldos para cada usuario</t>
  </si>
  <si>
    <t xml:space="preserve">4.3  Entregar de correspondencia de saldos para cada usuario en mora </t>
  </si>
  <si>
    <t xml:space="preserve">Mayo, Septiembre, Diciembre </t>
  </si>
  <si>
    <t>Junio, Agosto, Octubre, Diciembre</t>
  </si>
  <si>
    <t xml:space="preserve"> Apoyar la gestión Municipal, velando por el cumplimiento de la Legalidad en el Ejercicio de la Administración Municipal, y los Intereses Judiciales y Extrajudiciales de la Municipalidad de San Martin.</t>
  </si>
  <si>
    <t>FORMULACION DE METAS OPERATIVAS 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</si>
</sst>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4" xfId="0" applyBorder="1"/>
    <xf numFmtId="0" fontId="5" fillId="0" borderId="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166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/>
    <xf numFmtId="9" fontId="7" fillId="0" borderId="2" xfId="0" applyNumberFormat="1" applyFont="1" applyBorder="1" applyAlignment="1">
      <alignment horizontal="center" vertical="center"/>
    </xf>
    <xf numFmtId="9" fontId="0" fillId="0" borderId="2" xfId="0" applyNumberFormat="1" applyBorder="1"/>
    <xf numFmtId="0" fontId="0" fillId="0" borderId="2" xfId="0" applyBorder="1" applyAlignment="1"/>
    <xf numFmtId="0" fontId="0" fillId="0" borderId="2" xfId="0" applyBorder="1" applyAlignment="1">
      <alignment vertical="center"/>
    </xf>
    <xf numFmtId="9" fontId="0" fillId="0" borderId="2" xfId="0" applyNumberFormat="1" applyBorder="1" applyAlignment="1"/>
    <xf numFmtId="0" fontId="7" fillId="0" borderId="5" xfId="0" applyFont="1" applyBorder="1" applyAlignment="1">
      <alignment horizontal="left" wrapText="1"/>
    </xf>
    <xf numFmtId="0" fontId="7" fillId="0" borderId="2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9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wrapText="1"/>
    </xf>
    <xf numFmtId="0" fontId="7" fillId="0" borderId="2" xfId="0" applyFont="1" applyBorder="1" applyAlignment="1"/>
    <xf numFmtId="0" fontId="0" fillId="0" borderId="0" xfId="0" applyAlignment="1">
      <alignment horizontal="left"/>
    </xf>
    <xf numFmtId="9" fontId="10" fillId="0" borderId="2" xfId="0" applyNumberFormat="1" applyFont="1" applyBorder="1" applyAlignment="1">
      <alignment horizontal="center"/>
    </xf>
    <xf numFmtId="0" fontId="12" fillId="0" borderId="0" xfId="0" applyFont="1"/>
    <xf numFmtId="0" fontId="0" fillId="0" borderId="5" xfId="0" applyBorder="1" applyAlignment="1"/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10" fillId="0" borderId="2" xfId="0" applyFont="1" applyBorder="1"/>
    <xf numFmtId="9" fontId="10" fillId="0" borderId="2" xfId="0" applyNumberFormat="1" applyFont="1" applyBorder="1" applyAlignment="1">
      <alignment horizontal="center" wrapText="1"/>
    </xf>
    <xf numFmtId="0" fontId="7" fillId="0" borderId="0" xfId="0" applyFont="1"/>
    <xf numFmtId="0" fontId="5" fillId="0" borderId="2" xfId="0" applyFont="1" applyBorder="1"/>
    <xf numFmtId="0" fontId="6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vertical="center"/>
    </xf>
    <xf numFmtId="0" fontId="10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5" fillId="0" borderId="3" xfId="0" applyFont="1" applyBorder="1" applyAlignment="1">
      <alignment horizontal="center"/>
    </xf>
    <xf numFmtId="9" fontId="10" fillId="0" borderId="2" xfId="0" applyNumberFormat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horizontal="center"/>
    </xf>
    <xf numFmtId="9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/>
    <xf numFmtId="0" fontId="0" fillId="0" borderId="0" xfId="0" applyBorder="1" applyAlignment="1"/>
    <xf numFmtId="9" fontId="10" fillId="0" borderId="2" xfId="0" applyNumberFormat="1" applyFont="1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3" fontId="10" fillId="0" borderId="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vertical="top"/>
    </xf>
    <xf numFmtId="0" fontId="0" fillId="2" borderId="1" xfId="0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5" xfId="0" applyBorder="1"/>
    <xf numFmtId="9" fontId="0" fillId="0" borderId="5" xfId="0" applyNumberForma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6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0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" xfId="0" applyFont="1" applyBorder="1"/>
    <xf numFmtId="0" fontId="6" fillId="0" borderId="1" xfId="0" applyFont="1" applyBorder="1" applyAlignment="1">
      <alignment horizontal="center" wrapText="1"/>
    </xf>
    <xf numFmtId="0" fontId="6" fillId="0" borderId="4" xfId="0" applyFont="1" applyBorder="1"/>
    <xf numFmtId="0" fontId="6" fillId="0" borderId="3" xfId="0" applyFont="1" applyBorder="1"/>
    <xf numFmtId="0" fontId="2" fillId="0" borderId="0" xfId="0" applyFont="1" applyAlignment="1"/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12" fillId="0" borderId="0" xfId="0" applyFont="1" applyAlignment="1"/>
    <xf numFmtId="165" fontId="7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6" fillId="0" borderId="2" xfId="0" applyNumberFormat="1" applyFont="1" applyBorder="1" applyAlignment="1">
      <alignment wrapText="1"/>
    </xf>
    <xf numFmtId="9" fontId="6" fillId="0" borderId="2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vertical="center" wrapText="1"/>
    </xf>
    <xf numFmtId="166" fontId="0" fillId="0" borderId="2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0" fillId="0" borderId="7" xfId="0" applyBorder="1"/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/>
    <xf numFmtId="166" fontId="0" fillId="0" borderId="7" xfId="0" applyNumberFormat="1" applyBorder="1"/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9" fontId="7" fillId="0" borderId="2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9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/>
    <xf numFmtId="0" fontId="7" fillId="0" borderId="5" xfId="0" applyFont="1" applyBorder="1"/>
    <xf numFmtId="0" fontId="7" fillId="0" borderId="13" xfId="0" applyFont="1" applyBorder="1"/>
    <xf numFmtId="0" fontId="7" fillId="0" borderId="8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2" xfId="0" applyFont="1" applyBorder="1"/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9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9" fontId="0" fillId="0" borderId="5" xfId="0" applyNumberFormat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5" xfId="0" applyNumberForma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9" fontId="0" fillId="0" borderId="2" xfId="0" applyNumberFormat="1" applyFont="1" applyBorder="1" applyAlignment="1">
      <alignment wrapText="1"/>
    </xf>
    <xf numFmtId="165" fontId="0" fillId="0" borderId="2" xfId="0" applyNumberFormat="1" applyFont="1" applyBorder="1"/>
    <xf numFmtId="165" fontId="0" fillId="0" borderId="2" xfId="0" applyNumberFormat="1" applyFont="1" applyBorder="1" applyAlignment="1">
      <alignment horizontal="center"/>
    </xf>
    <xf numFmtId="9" fontId="0" fillId="0" borderId="2" xfId="0" applyNumberFormat="1" applyFont="1" applyBorder="1"/>
    <xf numFmtId="0" fontId="7" fillId="0" borderId="6" xfId="0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" fontId="7" fillId="0" borderId="2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10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" fontId="0" fillId="0" borderId="5" xfId="1" applyNumberFormat="1" applyFont="1" applyBorder="1" applyAlignment="1">
      <alignment horizontal="center" vertical="center" wrapText="1"/>
    </xf>
    <xf numFmtId="1" fontId="0" fillId="0" borderId="6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166" fontId="6" fillId="0" borderId="9" xfId="1" applyFont="1" applyBorder="1" applyAlignment="1">
      <alignment horizontal="center" vertical="center"/>
    </xf>
    <xf numFmtId="166" fontId="6" fillId="0" borderId="10" xfId="1" applyFont="1" applyBorder="1" applyAlignment="1">
      <alignment horizontal="center" vertical="center"/>
    </xf>
    <xf numFmtId="166" fontId="6" fillId="0" borderId="7" xfId="1" applyFont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609601</xdr:colOff>
      <xdr:row>0</xdr:row>
      <xdr:rowOff>0</xdr:rowOff>
    </xdr:from>
    <xdr:to>
      <xdr:col>22</xdr:col>
      <xdr:colOff>60911</xdr:colOff>
      <xdr:row>0</xdr:row>
      <xdr:rowOff>29995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01" y="0"/>
          <a:ext cx="140924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301625</xdr:colOff>
      <xdr:row>0</xdr:row>
      <xdr:rowOff>95250</xdr:rowOff>
    </xdr:from>
    <xdr:to>
      <xdr:col>20</xdr:col>
      <xdr:colOff>637721</xdr:colOff>
      <xdr:row>3</xdr:row>
      <xdr:rowOff>222250</xdr:rowOff>
    </xdr:to>
    <xdr:pic>
      <xdr:nvPicPr>
        <xdr:cNvPr id="3" name="2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25" y="95250"/>
          <a:ext cx="1304471" cy="87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42182</xdr:colOff>
      <xdr:row>0</xdr:row>
      <xdr:rowOff>13608</xdr:rowOff>
    </xdr:from>
    <xdr:to>
      <xdr:col>20</xdr:col>
      <xdr:colOff>184603</xdr:colOff>
      <xdr:row>2</xdr:row>
      <xdr:rowOff>181429</xdr:rowOff>
    </xdr:to>
    <xdr:pic>
      <xdr:nvPicPr>
        <xdr:cNvPr id="3" name="2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4468" y="13608"/>
          <a:ext cx="809171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333375</xdr:colOff>
      <xdr:row>0</xdr:row>
      <xdr:rowOff>76200</xdr:rowOff>
    </xdr:from>
    <xdr:to>
      <xdr:col>20</xdr:col>
      <xdr:colOff>209096</xdr:colOff>
      <xdr:row>3</xdr:row>
      <xdr:rowOff>203200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13687425" y="76200"/>
          <a:ext cx="1304471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0</xdr:row>
      <xdr:rowOff>38100</xdr:rowOff>
    </xdr:from>
    <xdr:to>
      <xdr:col>20</xdr:col>
      <xdr:colOff>37646</xdr:colOff>
      <xdr:row>3</xdr:row>
      <xdr:rowOff>165100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73075" y="3810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149679</xdr:rowOff>
    </xdr:from>
    <xdr:to>
      <xdr:col>21</xdr:col>
      <xdr:colOff>73024</xdr:colOff>
      <xdr:row>2</xdr:row>
      <xdr:rowOff>263072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07911" y="149679"/>
          <a:ext cx="1304471" cy="875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680757</xdr:colOff>
      <xdr:row>1</xdr:row>
      <xdr:rowOff>11206</xdr:rowOff>
    </xdr:from>
    <xdr:to>
      <xdr:col>20</xdr:col>
      <xdr:colOff>937478</xdr:colOff>
      <xdr:row>3</xdr:row>
      <xdr:rowOff>70971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11492" y="336177"/>
          <a:ext cx="1310074" cy="866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1125878</xdr:colOff>
      <xdr:row>3</xdr:row>
      <xdr:rowOff>115094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160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1101575</xdr:colOff>
      <xdr:row>3</xdr:row>
      <xdr:rowOff>117866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255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971095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350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1131116</xdr:colOff>
      <xdr:row>0</xdr:row>
      <xdr:rowOff>30240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160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990146</xdr:colOff>
      <xdr:row>3</xdr:row>
      <xdr:rowOff>107950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5975" y="0"/>
          <a:ext cx="1304471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47624</xdr:rowOff>
    </xdr:from>
    <xdr:to>
      <xdr:col>20</xdr:col>
      <xdr:colOff>1135561</xdr:colOff>
      <xdr:row>3</xdr:row>
      <xdr:rowOff>142875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0" y="47624"/>
          <a:ext cx="1357811" cy="1047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1</xdr:row>
      <xdr:rowOff>83344</xdr:rowOff>
    </xdr:from>
    <xdr:to>
      <xdr:col>20</xdr:col>
      <xdr:colOff>1280658</xdr:colOff>
      <xdr:row>3</xdr:row>
      <xdr:rowOff>400844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89844" y="273844"/>
          <a:ext cx="1304471" cy="865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469449</xdr:colOff>
      <xdr:row>0</xdr:row>
      <xdr:rowOff>0</xdr:rowOff>
    </xdr:from>
    <xdr:to>
      <xdr:col>20</xdr:col>
      <xdr:colOff>998313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61699" y="0"/>
          <a:ext cx="1304471" cy="875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21</xdr:col>
      <xdr:colOff>73024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445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400050</xdr:colOff>
      <xdr:row>0</xdr:row>
      <xdr:rowOff>0</xdr:rowOff>
    </xdr:from>
    <xdr:to>
      <xdr:col>20</xdr:col>
      <xdr:colOff>513896</xdr:colOff>
      <xdr:row>3</xdr:row>
      <xdr:rowOff>222250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72400" y="0"/>
          <a:ext cx="8091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714375</xdr:colOff>
      <xdr:row>0</xdr:row>
      <xdr:rowOff>0</xdr:rowOff>
    </xdr:from>
    <xdr:to>
      <xdr:col>20</xdr:col>
      <xdr:colOff>521516</xdr:colOff>
      <xdr:row>0</xdr:row>
      <xdr:rowOff>30240</xdr:rowOff>
    </xdr:to>
    <xdr:pic>
      <xdr:nvPicPr>
        <xdr:cNvPr id="3" name="2 Imagen" descr="E:\Beatriz\AÑO 2012\DOCUMENTOS VARIOS\alcaldi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39825" y="0"/>
          <a:ext cx="1464491" cy="3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0</xdr:row>
      <xdr:rowOff>38100</xdr:rowOff>
    </xdr:from>
    <xdr:to>
      <xdr:col>20</xdr:col>
      <xdr:colOff>146503</xdr:colOff>
      <xdr:row>3</xdr:row>
      <xdr:rowOff>165100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0225" y="3810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1</xdr:row>
      <xdr:rowOff>13608</xdr:rowOff>
    </xdr:from>
    <xdr:to>
      <xdr:col>20</xdr:col>
      <xdr:colOff>971096</xdr:colOff>
      <xdr:row>3</xdr:row>
      <xdr:rowOff>312058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31661" y="204108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108238</xdr:colOff>
      <xdr:row>0</xdr:row>
      <xdr:rowOff>121227</xdr:rowOff>
    </xdr:from>
    <xdr:to>
      <xdr:col>20</xdr:col>
      <xdr:colOff>636278</xdr:colOff>
      <xdr:row>3</xdr:row>
      <xdr:rowOff>248227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49874" y="121227"/>
          <a:ext cx="1307358" cy="871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492126</xdr:colOff>
      <xdr:row>2</xdr:row>
      <xdr:rowOff>15875</xdr:rowOff>
    </xdr:from>
    <xdr:to>
      <xdr:col>20</xdr:col>
      <xdr:colOff>982527</xdr:colOff>
      <xdr:row>3</xdr:row>
      <xdr:rowOff>460375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1054794" flipV="1">
          <a:off x="14319251" y="396875"/>
          <a:ext cx="1411151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0</xdr:row>
      <xdr:rowOff>57150</xdr:rowOff>
    </xdr:from>
    <xdr:to>
      <xdr:col>20</xdr:col>
      <xdr:colOff>294821</xdr:colOff>
      <xdr:row>3</xdr:row>
      <xdr:rowOff>165100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15900" y="57150"/>
          <a:ext cx="1294946" cy="86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971096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778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299357</xdr:colOff>
      <xdr:row>0</xdr:row>
      <xdr:rowOff>0</xdr:rowOff>
    </xdr:from>
    <xdr:to>
      <xdr:col>21</xdr:col>
      <xdr:colOff>13608</xdr:colOff>
      <xdr:row>2</xdr:row>
      <xdr:rowOff>381000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81857" y="0"/>
          <a:ext cx="1115786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228600</xdr:colOff>
      <xdr:row>0</xdr:row>
      <xdr:rowOff>0</xdr:rowOff>
    </xdr:from>
    <xdr:to>
      <xdr:col>20</xdr:col>
      <xdr:colOff>580571</xdr:colOff>
      <xdr:row>2</xdr:row>
      <xdr:rowOff>317500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0"/>
          <a:ext cx="809171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1050471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93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295275</xdr:colOff>
      <xdr:row>0</xdr:row>
      <xdr:rowOff>0</xdr:rowOff>
    </xdr:from>
    <xdr:to>
      <xdr:col>21</xdr:col>
      <xdr:colOff>132896</xdr:colOff>
      <xdr:row>2</xdr:row>
      <xdr:rowOff>317500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0"/>
          <a:ext cx="809171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957489</xdr:colOff>
      <xdr:row>3</xdr:row>
      <xdr:rowOff>127000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445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700768</xdr:colOff>
      <xdr:row>1</xdr:row>
      <xdr:rowOff>13607</xdr:rowOff>
    </xdr:from>
    <xdr:to>
      <xdr:col>20</xdr:col>
      <xdr:colOff>1052739</xdr:colOff>
      <xdr:row>3</xdr:row>
      <xdr:rowOff>312057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41161" y="204107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21</xdr:col>
      <xdr:colOff>385989</xdr:colOff>
      <xdr:row>2</xdr:row>
      <xdr:rowOff>249464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302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21</xdr:col>
      <xdr:colOff>501196</xdr:colOff>
      <xdr:row>2</xdr:row>
      <xdr:rowOff>31750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56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1025525</xdr:colOff>
      <xdr:row>2</xdr:row>
      <xdr:rowOff>249464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065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971096</xdr:colOff>
      <xdr:row>3</xdr:row>
      <xdr:rowOff>222250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559594</xdr:colOff>
      <xdr:row>0</xdr:row>
      <xdr:rowOff>0</xdr:rowOff>
    </xdr:from>
    <xdr:to>
      <xdr:col>20</xdr:col>
      <xdr:colOff>928688</xdr:colOff>
      <xdr:row>3</xdr:row>
      <xdr:rowOff>119062</xdr:rowOff>
    </xdr:to>
    <xdr:pic>
      <xdr:nvPicPr>
        <xdr:cNvPr id="6" name="5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75344" y="0"/>
          <a:ext cx="113109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35718</xdr:colOff>
      <xdr:row>0</xdr:row>
      <xdr:rowOff>35721</xdr:rowOff>
    </xdr:from>
    <xdr:to>
      <xdr:col>1</xdr:col>
      <xdr:colOff>511968</xdr:colOff>
      <xdr:row>3</xdr:row>
      <xdr:rowOff>59531</xdr:rowOff>
    </xdr:to>
    <xdr:pic>
      <xdr:nvPicPr>
        <xdr:cNvPr id="7" name="6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" y="35721"/>
          <a:ext cx="928688" cy="761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185223</xdr:colOff>
      <xdr:row>0</xdr:row>
      <xdr:rowOff>0</xdr:rowOff>
    </xdr:from>
    <xdr:to>
      <xdr:col>19</xdr:col>
      <xdr:colOff>448293</xdr:colOff>
      <xdr:row>2</xdr:row>
      <xdr:rowOff>12700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73140" y="0"/>
          <a:ext cx="1300237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381001</xdr:colOff>
      <xdr:row>0</xdr:row>
      <xdr:rowOff>0</xdr:rowOff>
    </xdr:from>
    <xdr:to>
      <xdr:col>20</xdr:col>
      <xdr:colOff>423183</xdr:colOff>
      <xdr:row>4</xdr:row>
      <xdr:rowOff>75202</xdr:rowOff>
    </xdr:to>
    <xdr:pic>
      <xdr:nvPicPr>
        <xdr:cNvPr id="4" name="3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872358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21</xdr:col>
      <xdr:colOff>304346</xdr:colOff>
      <xdr:row>2</xdr:row>
      <xdr:rowOff>0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9697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700767</xdr:colOff>
      <xdr:row>0</xdr:row>
      <xdr:rowOff>217714</xdr:rowOff>
    </xdr:from>
    <xdr:to>
      <xdr:col>20</xdr:col>
      <xdr:colOff>957488</xdr:colOff>
      <xdr:row>2</xdr:row>
      <xdr:rowOff>282864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05088" y="217714"/>
          <a:ext cx="1304471" cy="867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714375</xdr:colOff>
      <xdr:row>0</xdr:row>
      <xdr:rowOff>0</xdr:rowOff>
    </xdr:from>
    <xdr:to>
      <xdr:col>20</xdr:col>
      <xdr:colOff>971096</xdr:colOff>
      <xdr:row>2</xdr:row>
      <xdr:rowOff>167822</xdr:rowOff>
    </xdr:to>
    <xdr:pic>
      <xdr:nvPicPr>
        <xdr:cNvPr id="2" name="1 Imagen" descr="E:\Beatriz\AÑO 2012\DOCUMENTOS VARIOS\alcald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82625" y="0"/>
          <a:ext cx="1304471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3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4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Y22"/>
  <sheetViews>
    <sheetView view="pageBreakPreview" topLeftCell="A9" zoomScale="50" zoomScaleNormal="60" zoomScaleSheetLayoutView="50" workbookViewId="0">
      <selection activeCell="S21" sqref="S21"/>
    </sheetView>
  </sheetViews>
  <sheetFormatPr baseColWidth="10" defaultRowHeight="15" x14ac:dyDescent="0.25"/>
  <cols>
    <col min="1" max="1" width="8.7109375" customWidth="1"/>
    <col min="2" max="2" width="28.85546875" customWidth="1"/>
    <col min="3" max="3" width="11.85546875" customWidth="1"/>
    <col min="4" max="4" width="12.5703125" customWidth="1"/>
    <col min="5" max="5" width="11.5703125" customWidth="1"/>
    <col min="6" max="6" width="14.85546875" customWidth="1"/>
    <col min="7" max="7" width="28.140625" customWidth="1"/>
    <col min="8" max="15" width="5.7109375" customWidth="1"/>
    <col min="16" max="16" width="13" bestFit="1" customWidth="1"/>
    <col min="17" max="17" width="5.7109375" customWidth="1"/>
    <col min="18" max="18" width="13.42578125" bestFit="1" customWidth="1"/>
    <col min="19" max="19" width="5.7109375" customWidth="1"/>
    <col min="20" max="20" width="14.5703125" customWidth="1"/>
    <col min="21" max="21" width="15.7109375" customWidth="1"/>
    <col min="22" max="22" width="4.28515625" customWidth="1"/>
  </cols>
  <sheetData>
    <row r="1" spans="1:25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5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  <c r="K2" s="457"/>
      <c r="L2" s="457"/>
      <c r="M2" s="457"/>
    </row>
    <row r="3" spans="1:25" ht="28.5" x14ac:dyDescent="0.45">
      <c r="A3" s="452" t="s">
        <v>112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</row>
    <row r="4" spans="1:25" s="2" customFormat="1" ht="28.5" customHeight="1" x14ac:dyDescent="0.25">
      <c r="A4" s="454" t="s">
        <v>195</v>
      </c>
      <c r="B4" s="454"/>
      <c r="C4" s="454"/>
      <c r="D4" s="454"/>
      <c r="E4" s="454"/>
      <c r="F4" s="454"/>
      <c r="G4" s="454"/>
    </row>
    <row r="5" spans="1:25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5" ht="34.5" customHeight="1" x14ac:dyDescent="0.25">
      <c r="A6" s="154"/>
      <c r="B6" s="154"/>
      <c r="C6" s="442" t="s">
        <v>6</v>
      </c>
      <c r="D6" s="442"/>
      <c r="E6" s="154"/>
      <c r="F6" s="154"/>
      <c r="G6" s="154"/>
      <c r="H6" s="458" t="s">
        <v>7</v>
      </c>
      <c r="I6" s="458"/>
      <c r="J6" s="458"/>
      <c r="K6" s="458" t="s">
        <v>8</v>
      </c>
      <c r="L6" s="458"/>
      <c r="M6" s="458"/>
      <c r="N6" s="458" t="s">
        <v>9</v>
      </c>
      <c r="O6" s="458"/>
      <c r="P6" s="458"/>
      <c r="Q6" s="458" t="s">
        <v>10</v>
      </c>
      <c r="R6" s="458"/>
      <c r="S6" s="458"/>
      <c r="T6" s="19"/>
      <c r="U6" s="19"/>
    </row>
    <row r="7" spans="1:25" s="10" customFormat="1" ht="54" customHeight="1" x14ac:dyDescent="0.2">
      <c r="A7" s="157" t="s">
        <v>11</v>
      </c>
      <c r="B7" s="157" t="s">
        <v>12</v>
      </c>
      <c r="C7" s="152" t="s">
        <v>13</v>
      </c>
      <c r="D7" s="159" t="s">
        <v>14</v>
      </c>
      <c r="E7" s="157" t="s">
        <v>15</v>
      </c>
      <c r="F7" s="157" t="s">
        <v>16</v>
      </c>
      <c r="G7" s="157" t="s">
        <v>17</v>
      </c>
      <c r="H7" s="161" t="s">
        <v>18</v>
      </c>
      <c r="I7" s="161" t="s">
        <v>19</v>
      </c>
      <c r="J7" s="161" t="s">
        <v>20</v>
      </c>
      <c r="K7" s="161" t="s">
        <v>21</v>
      </c>
      <c r="L7" s="161" t="s">
        <v>22</v>
      </c>
      <c r="M7" s="161" t="s">
        <v>23</v>
      </c>
      <c r="N7" s="161" t="s">
        <v>24</v>
      </c>
      <c r="O7" s="161" t="s">
        <v>25</v>
      </c>
      <c r="P7" s="161" t="s">
        <v>26</v>
      </c>
      <c r="Q7" s="161" t="s">
        <v>27</v>
      </c>
      <c r="R7" s="161" t="s">
        <v>28</v>
      </c>
      <c r="S7" s="161" t="s">
        <v>29</v>
      </c>
      <c r="T7" s="154" t="s">
        <v>30</v>
      </c>
      <c r="U7" s="154" t="s">
        <v>1007</v>
      </c>
    </row>
    <row r="8" spans="1:25" s="10" customFormat="1" ht="48" customHeight="1" x14ac:dyDescent="0.2">
      <c r="A8" s="446">
        <v>1</v>
      </c>
      <c r="B8" s="443" t="s">
        <v>841</v>
      </c>
      <c r="C8" s="442" t="s">
        <v>877</v>
      </c>
      <c r="D8" s="442" t="s">
        <v>877</v>
      </c>
      <c r="E8" s="447">
        <v>10</v>
      </c>
      <c r="F8" s="459" t="s">
        <v>842</v>
      </c>
      <c r="G8" s="153" t="s">
        <v>843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0">
        <v>10</v>
      </c>
      <c r="S8" s="161"/>
      <c r="T8" s="160">
        <v>10</v>
      </c>
      <c r="U8" s="161"/>
      <c r="V8" s="49"/>
      <c r="W8" s="49"/>
      <c r="X8" s="49"/>
      <c r="Y8" s="49"/>
    </row>
    <row r="9" spans="1:25" s="10" customFormat="1" ht="48" customHeight="1" x14ac:dyDescent="0.2">
      <c r="A9" s="446"/>
      <c r="B9" s="443"/>
      <c r="C9" s="444"/>
      <c r="D9" s="444"/>
      <c r="E9" s="447"/>
      <c r="F9" s="459"/>
      <c r="G9" s="153" t="s">
        <v>879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22"/>
      <c r="S9" s="161"/>
      <c r="T9" s="22"/>
      <c r="U9" s="161"/>
      <c r="V9" s="49"/>
      <c r="W9" s="49"/>
      <c r="X9" s="49"/>
      <c r="Y9" s="49"/>
    </row>
    <row r="10" spans="1:25" s="2" customFormat="1" ht="49.5" customHeight="1" x14ac:dyDescent="0.25">
      <c r="A10" s="446"/>
      <c r="B10" s="443"/>
      <c r="C10" s="444"/>
      <c r="D10" s="444"/>
      <c r="E10" s="447"/>
      <c r="F10" s="459"/>
      <c r="G10" s="155" t="s">
        <v>880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22"/>
      <c r="S10" s="161"/>
      <c r="T10" s="22"/>
      <c r="U10" s="71"/>
    </row>
    <row r="11" spans="1:25" s="2" customFormat="1" ht="49.5" customHeight="1" x14ac:dyDescent="0.25">
      <c r="A11" s="442">
        <v>2</v>
      </c>
      <c r="B11" s="443" t="s">
        <v>844</v>
      </c>
      <c r="C11" s="442" t="s">
        <v>114</v>
      </c>
      <c r="D11" s="444" t="s">
        <v>877</v>
      </c>
      <c r="E11" s="448">
        <v>5000</v>
      </c>
      <c r="F11" s="459" t="s">
        <v>196</v>
      </c>
      <c r="G11" s="443" t="s">
        <v>881</v>
      </c>
      <c r="H11" s="161"/>
      <c r="I11" s="161"/>
      <c r="J11" s="161"/>
      <c r="K11" s="161"/>
      <c r="L11" s="161"/>
      <c r="M11" s="161"/>
      <c r="N11" s="161"/>
      <c r="O11" s="162"/>
      <c r="P11" s="127">
        <v>2500</v>
      </c>
      <c r="Q11" s="162"/>
      <c r="R11" s="127">
        <v>2500</v>
      </c>
      <c r="S11" s="161"/>
      <c r="T11" s="127">
        <v>5000</v>
      </c>
      <c r="U11" s="71"/>
    </row>
    <row r="12" spans="1:25" s="2" customFormat="1" ht="37.5" customHeight="1" x14ac:dyDescent="0.25">
      <c r="A12" s="442"/>
      <c r="B12" s="443"/>
      <c r="C12" s="444"/>
      <c r="D12" s="444"/>
      <c r="E12" s="449"/>
      <c r="F12" s="459"/>
      <c r="G12" s="443"/>
      <c r="H12" s="161"/>
      <c r="I12" s="161"/>
      <c r="J12" s="161"/>
      <c r="K12" s="161"/>
      <c r="L12" s="161"/>
      <c r="M12" s="161"/>
      <c r="N12" s="161"/>
      <c r="O12" s="161"/>
      <c r="P12" s="127"/>
      <c r="Q12" s="160"/>
      <c r="R12" s="127"/>
      <c r="S12" s="160"/>
      <c r="T12" s="127"/>
      <c r="U12" s="71"/>
    </row>
    <row r="13" spans="1:25" s="2" customFormat="1" ht="42" customHeight="1" x14ac:dyDescent="0.25">
      <c r="A13" s="442"/>
      <c r="B13" s="443"/>
      <c r="C13" s="444"/>
      <c r="D13" s="444"/>
      <c r="E13" s="449"/>
      <c r="F13" s="459"/>
      <c r="G13" s="153" t="s">
        <v>882</v>
      </c>
      <c r="H13" s="161"/>
      <c r="I13" s="161"/>
      <c r="J13" s="161"/>
      <c r="K13" s="161"/>
      <c r="L13" s="161"/>
      <c r="M13" s="161"/>
      <c r="N13" s="161"/>
      <c r="O13" s="161"/>
      <c r="P13" s="127"/>
      <c r="Q13" s="161"/>
      <c r="R13" s="127"/>
      <c r="S13" s="161"/>
      <c r="T13" s="127"/>
      <c r="U13" s="161"/>
    </row>
    <row r="14" spans="1:25" s="2" customFormat="1" ht="49.5" customHeight="1" x14ac:dyDescent="0.25">
      <c r="A14" s="442"/>
      <c r="B14" s="443"/>
      <c r="C14" s="444"/>
      <c r="D14" s="444"/>
      <c r="E14" s="449"/>
      <c r="F14" s="459"/>
      <c r="G14" s="153" t="s">
        <v>883</v>
      </c>
      <c r="H14" s="161"/>
      <c r="I14" s="161"/>
      <c r="J14" s="161"/>
      <c r="K14" s="161"/>
      <c r="L14" s="161"/>
      <c r="M14" s="161"/>
      <c r="N14" s="161"/>
      <c r="O14" s="161"/>
      <c r="P14" s="127"/>
      <c r="Q14" s="161"/>
      <c r="R14" s="127"/>
      <c r="S14" s="161"/>
      <c r="T14" s="127"/>
      <c r="U14" s="161"/>
    </row>
    <row r="15" spans="1:25" s="2" customFormat="1" ht="49.5" customHeight="1" x14ac:dyDescent="0.25">
      <c r="A15" s="442">
        <v>3</v>
      </c>
      <c r="B15" s="443" t="s">
        <v>845</v>
      </c>
      <c r="C15" s="444" t="s">
        <v>877</v>
      </c>
      <c r="D15" s="442" t="s">
        <v>877</v>
      </c>
      <c r="E15" s="445">
        <v>1</v>
      </c>
      <c r="F15" s="446" t="s">
        <v>192</v>
      </c>
      <c r="G15" s="460" t="s">
        <v>884</v>
      </c>
      <c r="H15" s="19"/>
      <c r="I15" s="19"/>
      <c r="J15" s="19"/>
      <c r="K15" s="19"/>
      <c r="L15" s="19"/>
      <c r="M15" s="19"/>
      <c r="N15" s="19"/>
      <c r="O15" s="19"/>
      <c r="P15" s="22"/>
      <c r="Q15" s="22"/>
      <c r="R15" s="135">
        <v>1</v>
      </c>
      <c r="S15" s="135"/>
      <c r="T15" s="135">
        <v>1</v>
      </c>
      <c r="U15" s="161"/>
    </row>
    <row r="16" spans="1:25" s="2" customFormat="1" ht="36" customHeight="1" x14ac:dyDescent="0.25">
      <c r="A16" s="442"/>
      <c r="B16" s="443"/>
      <c r="C16" s="444"/>
      <c r="D16" s="444"/>
      <c r="E16" s="445"/>
      <c r="F16" s="446"/>
      <c r="G16" s="460"/>
      <c r="H16" s="19"/>
      <c r="I16" s="19"/>
      <c r="J16" s="19"/>
      <c r="K16" s="19"/>
      <c r="L16" s="19"/>
      <c r="M16" s="19"/>
      <c r="N16" s="19"/>
      <c r="O16" s="19"/>
      <c r="P16" s="22"/>
      <c r="Q16" s="22"/>
      <c r="R16" s="135"/>
      <c r="S16" s="135"/>
      <c r="T16" s="135"/>
      <c r="U16" s="161"/>
    </row>
    <row r="17" spans="1:21" s="2" customFormat="1" ht="49.5" customHeight="1" x14ac:dyDescent="0.25">
      <c r="A17" s="442">
        <v>4</v>
      </c>
      <c r="B17" s="443" t="s">
        <v>846</v>
      </c>
      <c r="C17" s="442" t="s">
        <v>877</v>
      </c>
      <c r="D17" s="442" t="s">
        <v>877</v>
      </c>
      <c r="E17" s="445">
        <v>8</v>
      </c>
      <c r="F17" s="446" t="s">
        <v>192</v>
      </c>
      <c r="G17" s="155" t="s">
        <v>885</v>
      </c>
      <c r="H17" s="19"/>
      <c r="I17" s="19"/>
      <c r="J17" s="19"/>
      <c r="K17" s="19"/>
      <c r="L17" s="19"/>
      <c r="M17" s="19"/>
      <c r="N17" s="19"/>
      <c r="O17" s="19"/>
      <c r="P17" s="22"/>
      <c r="Q17" s="22"/>
      <c r="R17" s="135">
        <v>8</v>
      </c>
      <c r="S17" s="135"/>
      <c r="T17" s="135">
        <v>8</v>
      </c>
      <c r="U17" s="161"/>
    </row>
    <row r="18" spans="1:21" s="2" customFormat="1" ht="49.5" customHeight="1" x14ac:dyDescent="0.25">
      <c r="A18" s="442"/>
      <c r="B18" s="443"/>
      <c r="C18" s="444"/>
      <c r="D18" s="444"/>
      <c r="E18" s="445"/>
      <c r="F18" s="446"/>
      <c r="G18" s="155" t="s">
        <v>886</v>
      </c>
      <c r="H18" s="19"/>
      <c r="I18" s="19"/>
      <c r="J18" s="19"/>
      <c r="K18" s="19"/>
      <c r="L18" s="19"/>
      <c r="M18" s="19"/>
      <c r="N18" s="19"/>
      <c r="O18" s="19"/>
      <c r="P18" s="22"/>
      <c r="Q18" s="22"/>
      <c r="R18" s="135"/>
      <c r="S18" s="135"/>
      <c r="T18" s="135"/>
      <c r="U18" s="161"/>
    </row>
    <row r="19" spans="1:21" s="2" customFormat="1" ht="49.5" customHeight="1" x14ac:dyDescent="0.25">
      <c r="A19" s="442"/>
      <c r="B19" s="443"/>
      <c r="C19" s="444"/>
      <c r="D19" s="444"/>
      <c r="E19" s="445"/>
      <c r="F19" s="446"/>
      <c r="G19" s="155" t="s">
        <v>887</v>
      </c>
      <c r="H19" s="19"/>
      <c r="I19" s="19"/>
      <c r="J19" s="19"/>
      <c r="K19" s="19"/>
      <c r="L19" s="19"/>
      <c r="M19" s="19"/>
      <c r="N19" s="19"/>
      <c r="O19" s="19"/>
      <c r="P19" s="22"/>
      <c r="Q19" s="22"/>
      <c r="R19" s="135"/>
      <c r="S19" s="135"/>
      <c r="T19" s="135"/>
      <c r="U19" s="161"/>
    </row>
    <row r="20" spans="1:21" s="2" customFormat="1" ht="49.5" customHeight="1" x14ac:dyDescent="0.25">
      <c r="A20" s="442">
        <v>5</v>
      </c>
      <c r="B20" s="443" t="s">
        <v>847</v>
      </c>
      <c r="C20" s="442" t="s">
        <v>48</v>
      </c>
      <c r="D20" s="442" t="s">
        <v>48</v>
      </c>
      <c r="E20" s="445">
        <v>9</v>
      </c>
      <c r="F20" s="446" t="s">
        <v>878</v>
      </c>
      <c r="G20" s="155" t="s">
        <v>888</v>
      </c>
      <c r="H20" s="19"/>
      <c r="I20" s="19"/>
      <c r="J20" s="19"/>
      <c r="K20" s="19"/>
      <c r="L20" s="19"/>
      <c r="M20" s="19"/>
      <c r="N20" s="19"/>
      <c r="O20" s="19"/>
      <c r="P20" s="22"/>
      <c r="Q20" s="22"/>
      <c r="R20" s="135"/>
      <c r="S20" s="135">
        <v>8</v>
      </c>
      <c r="T20" s="135">
        <v>8</v>
      </c>
      <c r="U20" s="161"/>
    </row>
    <row r="21" spans="1:21" s="2" customFormat="1" ht="70.5" customHeight="1" x14ac:dyDescent="0.25">
      <c r="A21" s="442"/>
      <c r="B21" s="443"/>
      <c r="C21" s="442"/>
      <c r="D21" s="442"/>
      <c r="E21" s="445"/>
      <c r="F21" s="446"/>
      <c r="G21" s="155" t="s">
        <v>889</v>
      </c>
      <c r="H21" s="19"/>
      <c r="I21" s="19"/>
      <c r="J21" s="19"/>
      <c r="K21" s="19"/>
      <c r="L21" s="19"/>
      <c r="M21" s="19"/>
      <c r="N21" s="19"/>
      <c r="O21" s="19"/>
      <c r="P21" s="22"/>
      <c r="Q21" s="22"/>
      <c r="R21" s="135"/>
      <c r="S21" s="135"/>
      <c r="T21" s="135"/>
      <c r="U21" s="161"/>
    </row>
    <row r="22" spans="1:21" ht="48" customHeight="1" x14ac:dyDescent="0.25">
      <c r="A22" s="442"/>
      <c r="B22" s="443"/>
      <c r="C22" s="442"/>
      <c r="D22" s="442"/>
      <c r="E22" s="445"/>
      <c r="F22" s="446"/>
      <c r="G22" s="155" t="s">
        <v>890</v>
      </c>
      <c r="H22" s="19"/>
      <c r="I22" s="19"/>
      <c r="J22" s="19"/>
      <c r="K22" s="19"/>
      <c r="L22" s="19"/>
      <c r="M22" s="19"/>
      <c r="N22" s="19"/>
      <c r="O22" s="19"/>
      <c r="P22" s="22"/>
      <c r="Q22" s="22"/>
      <c r="R22" s="135"/>
      <c r="S22" s="135"/>
      <c r="T22" s="135"/>
      <c r="U22" s="161"/>
    </row>
  </sheetData>
  <mergeCells count="43">
    <mergeCell ref="F8:F10"/>
    <mergeCell ref="G15:G16"/>
    <mergeCell ref="F15:F16"/>
    <mergeCell ref="D20:D22"/>
    <mergeCell ref="E20:E22"/>
    <mergeCell ref="F20:F22"/>
    <mergeCell ref="D17:D19"/>
    <mergeCell ref="E17:E19"/>
    <mergeCell ref="F17:F19"/>
    <mergeCell ref="F11:F14"/>
    <mergeCell ref="G11:G12"/>
    <mergeCell ref="A20:A22"/>
    <mergeCell ref="A17:A19"/>
    <mergeCell ref="B17:B19"/>
    <mergeCell ref="B20:B22"/>
    <mergeCell ref="C17:C19"/>
    <mergeCell ref="C20:C22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2:M2"/>
    <mergeCell ref="A11:A14"/>
    <mergeCell ref="B11:B14"/>
    <mergeCell ref="C11:C14"/>
    <mergeCell ref="D11:D14"/>
    <mergeCell ref="E11:E14"/>
    <mergeCell ref="A8:A10"/>
    <mergeCell ref="B8:B10"/>
    <mergeCell ref="C8:C10"/>
    <mergeCell ref="D8:D10"/>
    <mergeCell ref="E8:E10"/>
    <mergeCell ref="A15:A16"/>
    <mergeCell ref="B15:B16"/>
    <mergeCell ref="C15:C16"/>
    <mergeCell ref="D15:D16"/>
    <mergeCell ref="E15:E16"/>
  </mergeCells>
  <pageMargins left="0.43" right="0.25" top="0.75" bottom="0.75" header="0.3" footer="0.3"/>
  <pageSetup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19"/>
  <sheetViews>
    <sheetView topLeftCell="A5" zoomScale="70" zoomScaleNormal="70" workbookViewId="0">
      <selection activeCell="S12" sqref="S12"/>
    </sheetView>
  </sheetViews>
  <sheetFormatPr baseColWidth="10" defaultRowHeight="15" x14ac:dyDescent="0.25"/>
  <cols>
    <col min="1" max="1" width="3.140625" customWidth="1"/>
    <col min="2" max="2" width="15.5703125" customWidth="1"/>
    <col min="3" max="3" width="9.5703125" customWidth="1"/>
    <col min="4" max="4" width="10.5703125" customWidth="1"/>
    <col min="5" max="5" width="8.5703125" customWidth="1"/>
    <col min="6" max="6" width="10.28515625" customWidth="1"/>
    <col min="7" max="7" width="14.42578125" customWidth="1"/>
    <col min="8" max="8" width="2.85546875" bestFit="1" customWidth="1"/>
    <col min="9" max="9" width="3.5703125" bestFit="1" customWidth="1"/>
    <col min="10" max="10" width="3.7109375" customWidth="1"/>
    <col min="11" max="12" width="4" bestFit="1" customWidth="1"/>
    <col min="13" max="13" width="3.85546875" customWidth="1"/>
    <col min="14" max="14" width="3.5703125" bestFit="1" customWidth="1"/>
    <col min="15" max="15" width="5.42578125" bestFit="1" customWidth="1"/>
    <col min="16" max="16" width="4.42578125" customWidth="1"/>
    <col min="17" max="19" width="3.85546875" customWidth="1"/>
    <col min="20" max="20" width="6.140625" customWidth="1"/>
    <col min="21" max="21" width="9" customWidth="1"/>
  </cols>
  <sheetData>
    <row r="1" spans="1:21" ht="20.2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21" customHeight="1" x14ac:dyDescent="0.25">
      <c r="A2" s="537" t="s">
        <v>1</v>
      </c>
      <c r="B2" s="537"/>
      <c r="C2" s="537"/>
      <c r="D2" s="537"/>
      <c r="E2" s="537"/>
      <c r="F2" s="538" t="s">
        <v>1004</v>
      </c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</row>
    <row r="3" spans="1:21" x14ac:dyDescent="0.25">
      <c r="A3" s="457" t="s">
        <v>312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</row>
    <row r="4" spans="1:21" x14ac:dyDescent="0.25">
      <c r="A4" s="530" t="s">
        <v>1211</v>
      </c>
      <c r="B4" s="530"/>
      <c r="C4" s="530"/>
      <c r="D4" s="530"/>
      <c r="E4" s="530"/>
      <c r="F4" s="530"/>
      <c r="G4" s="530"/>
      <c r="H4" s="456" t="s">
        <v>5</v>
      </c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2"/>
      <c r="U4" s="2"/>
    </row>
    <row r="5" spans="1:21" ht="53.25" customHeight="1" x14ac:dyDescent="0.25">
      <c r="A5" s="530"/>
      <c r="B5" s="530"/>
      <c r="C5" s="530"/>
      <c r="D5" s="530"/>
      <c r="E5" s="530"/>
      <c r="F5" s="530"/>
      <c r="G5" s="530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164"/>
      <c r="U5" s="3"/>
    </row>
    <row r="6" spans="1:21" x14ac:dyDescent="0.25">
      <c r="A6" s="170"/>
      <c r="B6" s="170"/>
      <c r="C6" s="532" t="s">
        <v>6</v>
      </c>
      <c r="D6" s="532"/>
      <c r="E6" s="170"/>
      <c r="F6" s="170"/>
      <c r="G6" s="170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ht="72.75" customHeight="1" x14ac:dyDescent="0.25">
      <c r="A7" s="187" t="s">
        <v>11</v>
      </c>
      <c r="B7" s="169" t="s">
        <v>12</v>
      </c>
      <c r="C7" s="177" t="s">
        <v>13</v>
      </c>
      <c r="D7" s="196" t="s">
        <v>313</v>
      </c>
      <c r="E7" s="187" t="s">
        <v>15</v>
      </c>
      <c r="F7" s="187" t="s">
        <v>16</v>
      </c>
      <c r="G7" s="134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925</v>
      </c>
      <c r="P7" s="177" t="s">
        <v>926</v>
      </c>
      <c r="Q7" s="177" t="s">
        <v>927</v>
      </c>
      <c r="R7" s="177" t="s">
        <v>928</v>
      </c>
      <c r="S7" s="177" t="s">
        <v>929</v>
      </c>
      <c r="T7" s="187" t="s">
        <v>30</v>
      </c>
      <c r="U7" s="187" t="s">
        <v>1007</v>
      </c>
    </row>
    <row r="8" spans="1:21" ht="24" customHeight="1" x14ac:dyDescent="0.25">
      <c r="A8" s="536">
        <v>1</v>
      </c>
      <c r="B8" s="535" t="s">
        <v>314</v>
      </c>
      <c r="C8" s="536" t="s">
        <v>64</v>
      </c>
      <c r="D8" s="536" t="s">
        <v>48</v>
      </c>
      <c r="E8" s="536">
        <v>12</v>
      </c>
      <c r="F8" s="536" t="s">
        <v>316</v>
      </c>
      <c r="G8" s="290" t="s">
        <v>1212</v>
      </c>
      <c r="H8" s="302">
        <v>1</v>
      </c>
      <c r="I8" s="302">
        <v>1</v>
      </c>
      <c r="J8" s="302">
        <v>1</v>
      </c>
      <c r="K8" s="302">
        <v>1</v>
      </c>
      <c r="L8" s="302">
        <v>1</v>
      </c>
      <c r="M8" s="302">
        <v>1</v>
      </c>
      <c r="N8" s="302">
        <v>1</v>
      </c>
      <c r="O8" s="302">
        <v>1</v>
      </c>
      <c r="P8" s="302">
        <v>1</v>
      </c>
      <c r="Q8" s="302">
        <v>1</v>
      </c>
      <c r="R8" s="302">
        <v>1</v>
      </c>
      <c r="S8" s="302">
        <v>1</v>
      </c>
      <c r="T8" s="304">
        <v>12</v>
      </c>
      <c r="U8" s="305"/>
    </row>
    <row r="9" spans="1:21" ht="30.75" customHeight="1" x14ac:dyDescent="0.25">
      <c r="A9" s="536"/>
      <c r="B9" s="535"/>
      <c r="C9" s="536"/>
      <c r="D9" s="536"/>
      <c r="E9" s="536"/>
      <c r="F9" s="536"/>
      <c r="G9" s="303" t="s">
        <v>1213</v>
      </c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4"/>
      <c r="U9" s="305"/>
    </row>
    <row r="10" spans="1:21" ht="42" customHeight="1" x14ac:dyDescent="0.25">
      <c r="A10" s="536"/>
      <c r="B10" s="535"/>
      <c r="C10" s="536"/>
      <c r="D10" s="536"/>
      <c r="E10" s="536"/>
      <c r="F10" s="536"/>
      <c r="G10" s="303" t="s">
        <v>1214</v>
      </c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4"/>
      <c r="U10" s="305"/>
    </row>
    <row r="11" spans="1:21" ht="27.75" customHeight="1" x14ac:dyDescent="0.25">
      <c r="A11" s="507">
        <v>2</v>
      </c>
      <c r="B11" s="535" t="s">
        <v>315</v>
      </c>
      <c r="C11" s="536" t="s">
        <v>1252</v>
      </c>
      <c r="D11" s="536" t="s">
        <v>1252</v>
      </c>
      <c r="E11" s="536">
        <v>4</v>
      </c>
      <c r="F11" s="536" t="s">
        <v>1215</v>
      </c>
      <c r="G11" s="303" t="s">
        <v>317</v>
      </c>
      <c r="H11" s="302"/>
      <c r="I11" s="302">
        <v>1</v>
      </c>
      <c r="J11" s="302"/>
      <c r="K11" s="302"/>
      <c r="L11" s="302">
        <v>1</v>
      </c>
      <c r="M11" s="302"/>
      <c r="N11" s="302"/>
      <c r="O11" s="302">
        <v>1</v>
      </c>
      <c r="P11" s="302"/>
      <c r="Q11" s="302"/>
      <c r="R11" s="302">
        <v>1</v>
      </c>
      <c r="S11" s="302"/>
      <c r="T11" s="304">
        <v>4</v>
      </c>
      <c r="U11" s="131"/>
    </row>
    <row r="12" spans="1:21" ht="49.5" customHeight="1" x14ac:dyDescent="0.25">
      <c r="A12" s="507"/>
      <c r="B12" s="535"/>
      <c r="C12" s="536"/>
      <c r="D12" s="536"/>
      <c r="E12" s="536"/>
      <c r="F12" s="536"/>
      <c r="G12" s="291" t="s">
        <v>1216</v>
      </c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4"/>
      <c r="U12" s="131"/>
    </row>
    <row r="13" spans="1:21" ht="27.75" customHeight="1" x14ac:dyDescent="0.25">
      <c r="A13" s="507">
        <v>3</v>
      </c>
      <c r="B13" s="535" t="s">
        <v>318</v>
      </c>
      <c r="C13" s="536" t="s">
        <v>1248</v>
      </c>
      <c r="D13" s="536" t="s">
        <v>1249</v>
      </c>
      <c r="E13" s="536">
        <v>5</v>
      </c>
      <c r="F13" s="536" t="s">
        <v>1217</v>
      </c>
      <c r="G13" s="290" t="s">
        <v>1218</v>
      </c>
      <c r="H13" s="302"/>
      <c r="I13" s="302"/>
      <c r="J13" s="302">
        <v>1</v>
      </c>
      <c r="K13" s="302"/>
      <c r="L13" s="302">
        <v>1</v>
      </c>
      <c r="M13" s="302">
        <v>1</v>
      </c>
      <c r="N13" s="302"/>
      <c r="O13" s="302"/>
      <c r="P13" s="302">
        <v>1</v>
      </c>
      <c r="Q13" s="302">
        <v>1</v>
      </c>
      <c r="R13" s="302"/>
      <c r="S13" s="302"/>
      <c r="T13" s="304">
        <v>5</v>
      </c>
      <c r="U13" s="132"/>
    </row>
    <row r="14" spans="1:21" ht="24.75" customHeight="1" x14ac:dyDescent="0.25">
      <c r="A14" s="507"/>
      <c r="B14" s="535"/>
      <c r="C14" s="536"/>
      <c r="D14" s="536"/>
      <c r="E14" s="536"/>
      <c r="F14" s="536"/>
      <c r="G14" s="291" t="s">
        <v>1219</v>
      </c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4"/>
      <c r="U14" s="132"/>
    </row>
    <row r="15" spans="1:21" ht="30.75" customHeight="1" x14ac:dyDescent="0.25">
      <c r="A15" s="507"/>
      <c r="B15" s="535"/>
      <c r="C15" s="536"/>
      <c r="D15" s="536"/>
      <c r="E15" s="536"/>
      <c r="F15" s="536"/>
      <c r="G15" s="291" t="s">
        <v>1220</v>
      </c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4"/>
      <c r="U15" s="132"/>
    </row>
    <row r="16" spans="1:21" ht="31.5" customHeight="1" x14ac:dyDescent="0.25">
      <c r="A16" s="507">
        <v>4</v>
      </c>
      <c r="B16" s="535" t="s">
        <v>1221</v>
      </c>
      <c r="C16" s="536" t="s">
        <v>1250</v>
      </c>
      <c r="D16" s="536" t="s">
        <v>1250</v>
      </c>
      <c r="E16" s="536">
        <v>3</v>
      </c>
      <c r="F16" s="536" t="s">
        <v>1222</v>
      </c>
      <c r="G16" s="290" t="s">
        <v>1223</v>
      </c>
      <c r="H16" s="302"/>
      <c r="I16" s="302">
        <v>1</v>
      </c>
      <c r="J16" s="302"/>
      <c r="K16" s="302">
        <v>1</v>
      </c>
      <c r="L16" s="302"/>
      <c r="M16" s="302"/>
      <c r="N16" s="302"/>
      <c r="O16" s="302">
        <v>1</v>
      </c>
      <c r="P16" s="302"/>
      <c r="Q16" s="302"/>
      <c r="R16" s="302"/>
      <c r="S16" s="302"/>
      <c r="T16" s="302">
        <v>3</v>
      </c>
      <c r="U16" s="132"/>
    </row>
    <row r="17" spans="1:21" ht="20.25" customHeight="1" x14ac:dyDescent="0.25">
      <c r="A17" s="507"/>
      <c r="B17" s="535"/>
      <c r="C17" s="536"/>
      <c r="D17" s="536"/>
      <c r="E17" s="536"/>
      <c r="F17" s="536"/>
      <c r="G17" s="303" t="s">
        <v>1224</v>
      </c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4"/>
      <c r="U17" s="131"/>
    </row>
    <row r="18" spans="1:21" ht="29.25" customHeight="1" x14ac:dyDescent="0.25">
      <c r="A18" s="507">
        <v>5</v>
      </c>
      <c r="B18" s="535" t="s">
        <v>319</v>
      </c>
      <c r="C18" s="536" t="s">
        <v>1251</v>
      </c>
      <c r="D18" s="536" t="s">
        <v>1251</v>
      </c>
      <c r="E18" s="536">
        <v>25</v>
      </c>
      <c r="F18" s="536" t="s">
        <v>320</v>
      </c>
      <c r="G18" s="291" t="s">
        <v>1225</v>
      </c>
      <c r="H18" s="302"/>
      <c r="I18" s="302"/>
      <c r="J18" s="302">
        <v>1</v>
      </c>
      <c r="K18" s="302"/>
      <c r="L18" s="302">
        <v>1</v>
      </c>
      <c r="M18" s="302"/>
      <c r="N18" s="302"/>
      <c r="O18" s="302">
        <v>1</v>
      </c>
      <c r="P18" s="302"/>
      <c r="Q18" s="302"/>
      <c r="R18" s="302">
        <v>1</v>
      </c>
      <c r="S18" s="302"/>
      <c r="T18" s="302">
        <v>4</v>
      </c>
      <c r="U18" s="302"/>
    </row>
    <row r="19" spans="1:21" ht="38.25" customHeight="1" x14ac:dyDescent="0.25">
      <c r="A19" s="507"/>
      <c r="B19" s="535"/>
      <c r="C19" s="536"/>
      <c r="D19" s="536"/>
      <c r="E19" s="536"/>
      <c r="F19" s="536"/>
      <c r="G19" s="291" t="s">
        <v>1226</v>
      </c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</row>
  </sheetData>
  <mergeCells count="41">
    <mergeCell ref="A18:A19"/>
    <mergeCell ref="B18:B19"/>
    <mergeCell ref="C18:C19"/>
    <mergeCell ref="D18:D19"/>
    <mergeCell ref="E18:E19"/>
    <mergeCell ref="F18:F19"/>
    <mergeCell ref="C6:D6"/>
    <mergeCell ref="H6:J6"/>
    <mergeCell ref="K6:M6"/>
    <mergeCell ref="N6:P6"/>
    <mergeCell ref="F11:F12"/>
    <mergeCell ref="F8:F10"/>
    <mergeCell ref="Q6:S6"/>
    <mergeCell ref="A1:U1"/>
    <mergeCell ref="A2:E2"/>
    <mergeCell ref="A3:U3"/>
    <mergeCell ref="A4:G5"/>
    <mergeCell ref="H4:S5"/>
    <mergeCell ref="F2:R2"/>
    <mergeCell ref="A8:A10"/>
    <mergeCell ref="B8:B10"/>
    <mergeCell ref="C8:C10"/>
    <mergeCell ref="D8:D10"/>
    <mergeCell ref="E8:E10"/>
    <mergeCell ref="A11:A12"/>
    <mergeCell ref="B11:B12"/>
    <mergeCell ref="C11:C12"/>
    <mergeCell ref="D11:D12"/>
    <mergeCell ref="E11:E12"/>
    <mergeCell ref="B16:B17"/>
    <mergeCell ref="A16:A17"/>
    <mergeCell ref="F16:F17"/>
    <mergeCell ref="F13:F15"/>
    <mergeCell ref="E16:E17"/>
    <mergeCell ref="D16:D17"/>
    <mergeCell ref="C16:C17"/>
    <mergeCell ref="A13:A15"/>
    <mergeCell ref="B13:B15"/>
    <mergeCell ref="C13:C15"/>
    <mergeCell ref="D13:D15"/>
    <mergeCell ref="E13:E15"/>
  </mergeCells>
  <pageMargins left="0.49" right="0.25" top="0.47" bottom="0.36" header="0.3" footer="0.3"/>
  <pageSetup scale="95" orientation="landscape" horizontalDpi="300" verticalDpi="3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4"/>
  <sheetViews>
    <sheetView view="pageBreakPreview" zoomScale="60" zoomScaleNormal="60" workbookViewId="0">
      <selection activeCell="U8" sqref="U8:U11"/>
    </sheetView>
  </sheetViews>
  <sheetFormatPr baseColWidth="10" defaultRowHeight="15" x14ac:dyDescent="0.25"/>
  <cols>
    <col min="1" max="1" width="6.85546875" customWidth="1"/>
    <col min="2" max="2" width="32.7109375" style="79" customWidth="1"/>
    <col min="3" max="3" width="14.140625" customWidth="1"/>
    <col min="4" max="4" width="14" customWidth="1"/>
    <col min="5" max="5" width="14.28515625" customWidth="1"/>
    <col min="6" max="6" width="18.85546875" customWidth="1"/>
    <col min="7" max="7" width="33.85546875" customWidth="1"/>
    <col min="8" max="8" width="6.85546875" customWidth="1"/>
    <col min="9" max="19" width="5.7109375" customWidth="1"/>
    <col min="20" max="20" width="15.7109375" customWidth="1"/>
    <col min="21" max="21" width="16.71093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1005</v>
      </c>
    </row>
    <row r="3" spans="1:21" ht="28.5" x14ac:dyDescent="0.45">
      <c r="A3" s="452" t="s">
        <v>321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91" t="s">
        <v>322</v>
      </c>
      <c r="B4" s="491"/>
      <c r="C4" s="491"/>
      <c r="D4" s="491"/>
      <c r="E4" s="491"/>
      <c r="F4" s="491"/>
      <c r="G4" s="491"/>
    </row>
    <row r="5" spans="1:2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61.5" customHeight="1" x14ac:dyDescent="0.25">
      <c r="A6" s="9"/>
      <c r="B6" s="80"/>
      <c r="C6" s="481" t="s">
        <v>6</v>
      </c>
      <c r="D6" s="481"/>
      <c r="E6" s="9"/>
      <c r="F6" s="9"/>
      <c r="G6" s="9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8.5" customHeight="1" x14ac:dyDescent="0.25">
      <c r="A7" s="5" t="s">
        <v>11</v>
      </c>
      <c r="B7" s="78" t="s">
        <v>12</v>
      </c>
      <c r="C7" s="13" t="s">
        <v>13</v>
      </c>
      <c r="D7" s="81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9" t="s">
        <v>1007</v>
      </c>
    </row>
    <row r="8" spans="1:21" s="10" customFormat="1" ht="54" customHeight="1" x14ac:dyDescent="0.2">
      <c r="A8" s="459">
        <v>1</v>
      </c>
      <c r="B8" s="542" t="s">
        <v>876</v>
      </c>
      <c r="C8" s="459" t="s">
        <v>90</v>
      </c>
      <c r="D8" s="459" t="s">
        <v>48</v>
      </c>
      <c r="E8" s="459">
        <v>50</v>
      </c>
      <c r="F8" s="459" t="s">
        <v>323</v>
      </c>
      <c r="G8" s="543" t="s">
        <v>324</v>
      </c>
      <c r="H8" s="32"/>
      <c r="I8" s="32"/>
      <c r="J8" s="32">
        <v>5</v>
      </c>
      <c r="K8" s="32">
        <v>5</v>
      </c>
      <c r="L8" s="32">
        <v>5</v>
      </c>
      <c r="M8" s="32">
        <v>5</v>
      </c>
      <c r="N8" s="32">
        <v>5</v>
      </c>
      <c r="O8" s="32">
        <v>5</v>
      </c>
      <c r="P8" s="32">
        <v>5</v>
      </c>
      <c r="Q8" s="32">
        <v>5</v>
      </c>
      <c r="R8" s="32">
        <v>5</v>
      </c>
      <c r="S8" s="32">
        <v>5</v>
      </c>
      <c r="T8" s="33">
        <v>50</v>
      </c>
      <c r="U8" s="544"/>
    </row>
    <row r="9" spans="1:21" s="10" customFormat="1" ht="46.5" customHeight="1" x14ac:dyDescent="0.2">
      <c r="A9" s="459"/>
      <c r="B9" s="542"/>
      <c r="C9" s="459"/>
      <c r="D9" s="459"/>
      <c r="E9" s="459"/>
      <c r="F9" s="459"/>
      <c r="G9" s="543"/>
      <c r="H9" s="54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545"/>
    </row>
    <row r="10" spans="1:21" s="10" customFormat="1" ht="66" customHeight="1" x14ac:dyDescent="0.25">
      <c r="A10" s="459"/>
      <c r="B10" s="542"/>
      <c r="C10" s="459"/>
      <c r="D10" s="459"/>
      <c r="E10" s="459"/>
      <c r="F10" s="459"/>
      <c r="G10" s="21" t="s">
        <v>186</v>
      </c>
      <c r="H10" s="5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545"/>
    </row>
    <row r="11" spans="1:21" s="10" customFormat="1" ht="57" customHeight="1" x14ac:dyDescent="0.25">
      <c r="A11" s="459"/>
      <c r="B11" s="542"/>
      <c r="C11" s="459"/>
      <c r="D11" s="459"/>
      <c r="E11" s="459"/>
      <c r="F11" s="459"/>
      <c r="G11" s="108" t="s">
        <v>325</v>
      </c>
      <c r="H11" s="5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546"/>
    </row>
    <row r="12" spans="1:21" ht="42" customHeight="1" x14ac:dyDescent="0.25">
      <c r="A12" s="487">
        <v>2</v>
      </c>
      <c r="B12" s="542" t="s">
        <v>326</v>
      </c>
      <c r="C12" s="487" t="s">
        <v>90</v>
      </c>
      <c r="D12" s="487" t="s">
        <v>114</v>
      </c>
      <c r="E12" s="459">
        <v>10</v>
      </c>
      <c r="F12" s="463" t="s">
        <v>187</v>
      </c>
      <c r="G12" s="513" t="s">
        <v>188</v>
      </c>
      <c r="H12" s="32"/>
      <c r="I12" s="32"/>
      <c r="J12" s="32">
        <v>2</v>
      </c>
      <c r="K12" s="32">
        <v>1</v>
      </c>
      <c r="L12" s="32">
        <v>1</v>
      </c>
      <c r="M12" s="32">
        <v>2</v>
      </c>
      <c r="N12" s="32">
        <v>1</v>
      </c>
      <c r="O12" s="32">
        <v>1</v>
      </c>
      <c r="P12" s="32">
        <v>2</v>
      </c>
      <c r="Q12" s="32"/>
      <c r="R12" s="32"/>
      <c r="S12" s="32"/>
      <c r="T12" s="32">
        <v>10</v>
      </c>
      <c r="U12" s="539"/>
    </row>
    <row r="13" spans="1:21" ht="64.5" customHeight="1" x14ac:dyDescent="0.25">
      <c r="A13" s="487"/>
      <c r="B13" s="542"/>
      <c r="C13" s="487"/>
      <c r="D13" s="487"/>
      <c r="E13" s="459"/>
      <c r="F13" s="464"/>
      <c r="G13" s="514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539"/>
    </row>
    <row r="14" spans="1:21" ht="54" customHeight="1" x14ac:dyDescent="0.25">
      <c r="A14" s="487"/>
      <c r="B14" s="542"/>
      <c r="C14" s="487"/>
      <c r="D14" s="487"/>
      <c r="E14" s="459"/>
      <c r="F14" s="464"/>
      <c r="G14" s="467" t="s">
        <v>189</v>
      </c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39"/>
    </row>
    <row r="15" spans="1:21" ht="34.5" customHeight="1" x14ac:dyDescent="0.25">
      <c r="A15" s="487"/>
      <c r="B15" s="542"/>
      <c r="C15" s="487"/>
      <c r="D15" s="487"/>
      <c r="E15" s="459"/>
      <c r="F15" s="464"/>
      <c r="G15" s="468"/>
      <c r="H15" s="541"/>
      <c r="I15" s="541"/>
      <c r="J15" s="541"/>
      <c r="K15" s="541"/>
      <c r="L15" s="541"/>
      <c r="M15" s="541"/>
      <c r="N15" s="541"/>
      <c r="O15" s="541"/>
      <c r="P15" s="541"/>
      <c r="Q15" s="541"/>
      <c r="R15" s="541"/>
      <c r="S15" s="541"/>
      <c r="T15" s="541"/>
      <c r="U15" s="539"/>
    </row>
    <row r="16" spans="1:21" ht="30.75" customHeight="1" x14ac:dyDescent="0.25">
      <c r="A16" s="487">
        <v>3</v>
      </c>
      <c r="B16" s="542" t="s">
        <v>190</v>
      </c>
      <c r="C16" s="459" t="s">
        <v>191</v>
      </c>
      <c r="D16" s="459" t="s">
        <v>191</v>
      </c>
      <c r="E16" s="459">
        <v>4</v>
      </c>
      <c r="F16" s="459" t="s">
        <v>192</v>
      </c>
      <c r="G16" s="513" t="s">
        <v>193</v>
      </c>
      <c r="H16" s="32"/>
      <c r="I16" s="32"/>
      <c r="J16" s="32"/>
      <c r="K16" s="32">
        <v>1</v>
      </c>
      <c r="L16" s="32"/>
      <c r="M16" s="32"/>
      <c r="N16" s="32"/>
      <c r="O16" s="32">
        <v>1</v>
      </c>
      <c r="P16" s="32"/>
      <c r="Q16" s="32"/>
      <c r="R16" s="32">
        <v>1</v>
      </c>
      <c r="S16" s="32">
        <v>1</v>
      </c>
      <c r="T16" s="32">
        <v>4</v>
      </c>
      <c r="U16" s="539"/>
    </row>
    <row r="17" spans="1:21" ht="44.25" customHeight="1" x14ac:dyDescent="0.25">
      <c r="A17" s="487"/>
      <c r="B17" s="542"/>
      <c r="C17" s="459"/>
      <c r="D17" s="459"/>
      <c r="E17" s="459"/>
      <c r="F17" s="459"/>
      <c r="G17" s="514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539"/>
    </row>
    <row r="18" spans="1:21" ht="25.5" customHeight="1" x14ac:dyDescent="0.25">
      <c r="A18" s="487"/>
      <c r="B18" s="542"/>
      <c r="C18" s="459"/>
      <c r="D18" s="459"/>
      <c r="E18" s="459"/>
      <c r="F18" s="459"/>
      <c r="G18" s="467" t="s">
        <v>327</v>
      </c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39"/>
    </row>
    <row r="19" spans="1:21" ht="61.5" customHeight="1" x14ac:dyDescent="0.25">
      <c r="A19" s="487"/>
      <c r="B19" s="542"/>
      <c r="C19" s="459"/>
      <c r="D19" s="459"/>
      <c r="E19" s="459"/>
      <c r="F19" s="459"/>
      <c r="G19" s="468"/>
      <c r="H19" s="541"/>
      <c r="I19" s="541"/>
      <c r="J19" s="541"/>
      <c r="K19" s="541"/>
      <c r="L19" s="541"/>
      <c r="M19" s="541"/>
      <c r="N19" s="541"/>
      <c r="O19" s="541"/>
      <c r="P19" s="541"/>
      <c r="Q19" s="541"/>
      <c r="R19" s="541"/>
      <c r="S19" s="541"/>
      <c r="T19" s="541"/>
      <c r="U19" s="539"/>
    </row>
    <row r="20" spans="1:21" x14ac:dyDescent="0.25">
      <c r="B20" s="82"/>
      <c r="C20" s="37"/>
    </row>
    <row r="21" spans="1:21" x14ac:dyDescent="0.25">
      <c r="B21" s="82"/>
      <c r="C21" s="37"/>
    </row>
    <row r="22" spans="1:21" x14ac:dyDescent="0.25">
      <c r="B22" s="82"/>
      <c r="C22" s="37"/>
    </row>
    <row r="23" spans="1:21" x14ac:dyDescent="0.25">
      <c r="B23" s="82"/>
      <c r="C23" s="37"/>
    </row>
    <row r="24" spans="1:21" x14ac:dyDescent="0.25">
      <c r="B24" s="82"/>
      <c r="C24" s="37"/>
    </row>
    <row r="25" spans="1:21" x14ac:dyDescent="0.25">
      <c r="B25" s="82"/>
      <c r="C25" s="37"/>
    </row>
    <row r="26" spans="1:21" x14ac:dyDescent="0.25">
      <c r="B26" s="82"/>
      <c r="C26" s="37"/>
    </row>
    <row r="27" spans="1:21" x14ac:dyDescent="0.25">
      <c r="B27" s="82"/>
      <c r="C27" s="37"/>
    </row>
    <row r="28" spans="1:21" x14ac:dyDescent="0.25">
      <c r="B28" s="82"/>
      <c r="C28" s="37"/>
    </row>
    <row r="29" spans="1:21" x14ac:dyDescent="0.25">
      <c r="B29" s="82"/>
      <c r="C29" s="37"/>
    </row>
    <row r="30" spans="1:21" x14ac:dyDescent="0.25">
      <c r="B30" s="82"/>
      <c r="C30" s="37"/>
    </row>
    <row r="31" spans="1:21" x14ac:dyDescent="0.25">
      <c r="B31" s="82"/>
      <c r="C31" s="37"/>
    </row>
    <row r="32" spans="1:21" x14ac:dyDescent="0.25">
      <c r="B32" s="82"/>
      <c r="C32" s="37"/>
    </row>
    <row r="33" spans="2:3" x14ac:dyDescent="0.25">
      <c r="B33" s="82"/>
      <c r="C33" s="37"/>
    </row>
    <row r="34" spans="2:3" x14ac:dyDescent="0.25">
      <c r="B34" s="82"/>
      <c r="C34" s="37"/>
    </row>
  </sheetData>
  <mergeCells count="62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G8:G9"/>
    <mergeCell ref="U8:U11"/>
    <mergeCell ref="A12:A15"/>
    <mergeCell ref="B12:B15"/>
    <mergeCell ref="C12:C15"/>
    <mergeCell ref="D12:D15"/>
    <mergeCell ref="E12:E15"/>
    <mergeCell ref="F12:F15"/>
    <mergeCell ref="G12:G13"/>
    <mergeCell ref="U12:U15"/>
    <mergeCell ref="A8:A11"/>
    <mergeCell ref="B8:B11"/>
    <mergeCell ref="C8:C11"/>
    <mergeCell ref="D8:D11"/>
    <mergeCell ref="E8:E11"/>
    <mergeCell ref="F8:F11"/>
    <mergeCell ref="F16:F19"/>
    <mergeCell ref="G16:G17"/>
    <mergeCell ref="P18:P19"/>
    <mergeCell ref="M14:M15"/>
    <mergeCell ref="N14:N15"/>
    <mergeCell ref="O14:O15"/>
    <mergeCell ref="P14:P15"/>
    <mergeCell ref="G14:G15"/>
    <mergeCell ref="H14:H15"/>
    <mergeCell ref="I14:I15"/>
    <mergeCell ref="J14:J15"/>
    <mergeCell ref="K14:K15"/>
    <mergeCell ref="L14:L15"/>
    <mergeCell ref="A16:A19"/>
    <mergeCell ref="B16:B19"/>
    <mergeCell ref="C16:C19"/>
    <mergeCell ref="D16:D19"/>
    <mergeCell ref="E16:E19"/>
    <mergeCell ref="S14:S15"/>
    <mergeCell ref="Q18:Q19"/>
    <mergeCell ref="R18:R19"/>
    <mergeCell ref="S18:S19"/>
    <mergeCell ref="T14:T15"/>
    <mergeCell ref="Q14:Q15"/>
    <mergeCell ref="R14:R15"/>
    <mergeCell ref="T18:T19"/>
    <mergeCell ref="U16:U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</mergeCells>
  <pageMargins left="0.47" right="0.25" top="0.75" bottom="0.75" header="0.3" footer="0.3"/>
  <pageSetup scale="53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7"/>
  <sheetViews>
    <sheetView view="pageBreakPreview" zoomScale="70" zoomScaleNormal="60" zoomScaleSheetLayoutView="70" workbookViewId="0">
      <selection activeCell="U8" sqref="U8"/>
    </sheetView>
  </sheetViews>
  <sheetFormatPr baseColWidth="10" defaultRowHeight="15" x14ac:dyDescent="0.25"/>
  <cols>
    <col min="1" max="1" width="6.85546875" customWidth="1"/>
    <col min="2" max="2" width="34" style="79" customWidth="1"/>
    <col min="3" max="3" width="12.140625" customWidth="1"/>
    <col min="4" max="4" width="13" customWidth="1"/>
    <col min="5" max="5" width="14.28515625" customWidth="1"/>
    <col min="6" max="6" width="18.85546875" customWidth="1"/>
    <col min="7" max="7" width="28.7109375" customWidth="1"/>
    <col min="8" max="8" width="6.85546875" customWidth="1"/>
    <col min="9" max="19" width="5.7109375" customWidth="1"/>
    <col min="20" max="20" width="15.7109375" customWidth="1"/>
    <col min="21" max="21" width="16.71093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  <c r="K2" s="457"/>
    </row>
    <row r="3" spans="1:21" ht="28.5" x14ac:dyDescent="0.45">
      <c r="A3" s="452" t="s">
        <v>328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528" t="s">
        <v>329</v>
      </c>
      <c r="B4" s="528"/>
      <c r="C4" s="528"/>
      <c r="D4" s="528"/>
      <c r="E4" s="528"/>
      <c r="F4" s="528"/>
      <c r="G4" s="528"/>
    </row>
    <row r="5" spans="1:21" x14ac:dyDescent="0.25">
      <c r="A5" s="529"/>
      <c r="B5" s="529"/>
      <c r="C5" s="529"/>
      <c r="D5" s="529"/>
      <c r="E5" s="529"/>
      <c r="F5" s="529"/>
      <c r="G5" s="529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61.5" customHeight="1" x14ac:dyDescent="0.25">
      <c r="A6" s="9"/>
      <c r="B6" s="80"/>
      <c r="C6" s="481" t="s">
        <v>6</v>
      </c>
      <c r="D6" s="481"/>
      <c r="E6" s="9"/>
      <c r="F6" s="9"/>
      <c r="G6" s="9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8.5" customHeight="1" x14ac:dyDescent="0.25">
      <c r="A7" s="169" t="s">
        <v>11</v>
      </c>
      <c r="B7" s="78" t="s">
        <v>12</v>
      </c>
      <c r="C7" s="167" t="s">
        <v>13</v>
      </c>
      <c r="D7" s="176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1007</v>
      </c>
    </row>
    <row r="8" spans="1:21" s="107" customFormat="1" ht="27.75" customHeight="1" x14ac:dyDescent="0.25">
      <c r="A8" s="459">
        <v>1</v>
      </c>
      <c r="B8" s="542" t="s">
        <v>330</v>
      </c>
      <c r="C8" s="459" t="s">
        <v>131</v>
      </c>
      <c r="D8" s="459" t="s">
        <v>185</v>
      </c>
      <c r="E8" s="459">
        <v>12</v>
      </c>
      <c r="F8" s="459" t="s">
        <v>206</v>
      </c>
      <c r="G8" s="550" t="s">
        <v>331</v>
      </c>
      <c r="H8" s="109">
        <v>1</v>
      </c>
      <c r="I8" s="109">
        <v>1</v>
      </c>
      <c r="J8" s="109">
        <v>1</v>
      </c>
      <c r="K8" s="109">
        <v>1</v>
      </c>
      <c r="L8" s="109">
        <v>1</v>
      </c>
      <c r="M8" s="109">
        <v>1</v>
      </c>
      <c r="N8" s="109">
        <v>1</v>
      </c>
      <c r="O8" s="109">
        <v>1</v>
      </c>
      <c r="P8" s="109">
        <v>1</v>
      </c>
      <c r="Q8" s="109">
        <v>1</v>
      </c>
      <c r="R8" s="109">
        <v>1</v>
      </c>
      <c r="S8" s="109">
        <v>1</v>
      </c>
      <c r="T8" s="170">
        <v>12</v>
      </c>
      <c r="U8" s="170"/>
    </row>
    <row r="9" spans="1:21" s="107" customFormat="1" ht="58.5" customHeight="1" x14ac:dyDescent="0.25">
      <c r="A9" s="459"/>
      <c r="B9" s="542"/>
      <c r="C9" s="459"/>
      <c r="D9" s="459"/>
      <c r="E9" s="459"/>
      <c r="F9" s="459"/>
      <c r="G9" s="550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0"/>
      <c r="U9" s="170"/>
    </row>
    <row r="10" spans="1:21" s="107" customFormat="1" ht="58.5" customHeight="1" x14ac:dyDescent="0.25">
      <c r="A10" s="459"/>
      <c r="B10" s="542"/>
      <c r="C10" s="459"/>
      <c r="D10" s="459"/>
      <c r="E10" s="459"/>
      <c r="F10" s="459"/>
      <c r="G10" s="178" t="s">
        <v>332</v>
      </c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0"/>
      <c r="U10" s="170"/>
    </row>
    <row r="11" spans="1:21" s="107" customFormat="1" ht="58.5" customHeight="1" x14ac:dyDescent="0.25">
      <c r="A11" s="459"/>
      <c r="B11" s="542"/>
      <c r="C11" s="459"/>
      <c r="D11" s="459"/>
      <c r="E11" s="459"/>
      <c r="F11" s="459"/>
      <c r="G11" s="178" t="s">
        <v>333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0"/>
      <c r="U11" s="170"/>
    </row>
    <row r="12" spans="1:21" ht="42" customHeight="1" x14ac:dyDescent="0.25">
      <c r="A12" s="487">
        <v>2</v>
      </c>
      <c r="B12" s="542" t="s">
        <v>334</v>
      </c>
      <c r="C12" s="549" t="s">
        <v>131</v>
      </c>
      <c r="D12" s="487" t="s">
        <v>185</v>
      </c>
      <c r="E12" s="459">
        <v>12</v>
      </c>
      <c r="F12" s="459" t="s">
        <v>206</v>
      </c>
      <c r="G12" s="543" t="s">
        <v>335</v>
      </c>
      <c r="H12" s="185">
        <v>1</v>
      </c>
      <c r="I12" s="185">
        <v>1</v>
      </c>
      <c r="J12" s="185">
        <v>1</v>
      </c>
      <c r="K12" s="185">
        <v>1</v>
      </c>
      <c r="L12" s="185">
        <v>1</v>
      </c>
      <c r="M12" s="185">
        <v>1</v>
      </c>
      <c r="N12" s="185">
        <v>1</v>
      </c>
      <c r="O12" s="185">
        <v>1</v>
      </c>
      <c r="P12" s="185">
        <v>1</v>
      </c>
      <c r="Q12" s="185">
        <v>1</v>
      </c>
      <c r="R12" s="185">
        <v>1</v>
      </c>
      <c r="S12" s="185">
        <v>1</v>
      </c>
      <c r="T12" s="185">
        <v>12</v>
      </c>
      <c r="U12" s="539"/>
    </row>
    <row r="13" spans="1:21" ht="40.5" customHeight="1" x14ac:dyDescent="0.25">
      <c r="A13" s="487"/>
      <c r="B13" s="542"/>
      <c r="C13" s="549"/>
      <c r="D13" s="487"/>
      <c r="E13" s="459"/>
      <c r="F13" s="459"/>
      <c r="G13" s="543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539"/>
    </row>
    <row r="14" spans="1:21" ht="40.5" customHeight="1" x14ac:dyDescent="0.25">
      <c r="A14" s="487"/>
      <c r="B14" s="542"/>
      <c r="C14" s="549"/>
      <c r="D14" s="487"/>
      <c r="E14" s="459"/>
      <c r="F14" s="459"/>
      <c r="G14" s="175" t="s">
        <v>336</v>
      </c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539"/>
    </row>
    <row r="15" spans="1:21" ht="33.75" customHeight="1" x14ac:dyDescent="0.25">
      <c r="A15" s="487"/>
      <c r="B15" s="542"/>
      <c r="C15" s="549"/>
      <c r="D15" s="487"/>
      <c r="E15" s="459"/>
      <c r="F15" s="459"/>
      <c r="G15" s="443" t="s">
        <v>337</v>
      </c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39"/>
    </row>
    <row r="16" spans="1:21" ht="29.25" customHeight="1" x14ac:dyDescent="0.25">
      <c r="A16" s="487"/>
      <c r="B16" s="542"/>
      <c r="C16" s="549"/>
      <c r="D16" s="487"/>
      <c r="E16" s="459"/>
      <c r="F16" s="459"/>
      <c r="G16" s="443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7"/>
      <c r="T16" s="547"/>
      <c r="U16" s="539"/>
    </row>
    <row r="17" spans="1:21" ht="22.5" customHeight="1" x14ac:dyDescent="0.25">
      <c r="A17" s="487">
        <v>3</v>
      </c>
      <c r="B17" s="542" t="s">
        <v>338</v>
      </c>
      <c r="C17" s="459" t="s">
        <v>131</v>
      </c>
      <c r="D17" s="548" t="s">
        <v>185</v>
      </c>
      <c r="E17" s="459">
        <v>12</v>
      </c>
      <c r="F17" s="459" t="s">
        <v>323</v>
      </c>
      <c r="G17" s="543" t="s">
        <v>339</v>
      </c>
      <c r="H17" s="185">
        <v>1</v>
      </c>
      <c r="I17" s="185">
        <v>1</v>
      </c>
      <c r="J17" s="185">
        <v>1</v>
      </c>
      <c r="K17" s="185">
        <v>1</v>
      </c>
      <c r="L17" s="185">
        <v>1</v>
      </c>
      <c r="M17" s="185">
        <v>1</v>
      </c>
      <c r="N17" s="185">
        <v>1</v>
      </c>
      <c r="O17" s="185">
        <v>1</v>
      </c>
      <c r="P17" s="185">
        <v>1</v>
      </c>
      <c r="Q17" s="185">
        <v>1</v>
      </c>
      <c r="R17" s="185">
        <v>1</v>
      </c>
      <c r="S17" s="185">
        <v>1</v>
      </c>
      <c r="T17" s="185">
        <v>12</v>
      </c>
      <c r="U17" s="539"/>
    </row>
    <row r="18" spans="1:21" ht="36.75" customHeight="1" x14ac:dyDescent="0.25">
      <c r="A18" s="487"/>
      <c r="B18" s="542"/>
      <c r="C18" s="459"/>
      <c r="D18" s="548"/>
      <c r="E18" s="459"/>
      <c r="F18" s="459"/>
      <c r="G18" s="543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539"/>
    </row>
    <row r="19" spans="1:21" ht="25.5" customHeight="1" x14ac:dyDescent="0.25">
      <c r="A19" s="487"/>
      <c r="B19" s="542"/>
      <c r="C19" s="459"/>
      <c r="D19" s="548"/>
      <c r="E19" s="459"/>
      <c r="F19" s="459"/>
      <c r="G19" s="443" t="s">
        <v>340</v>
      </c>
      <c r="H19" s="547"/>
      <c r="I19" s="547"/>
      <c r="J19" s="547"/>
      <c r="K19" s="547"/>
      <c r="L19" s="547"/>
      <c r="M19" s="547"/>
      <c r="N19" s="547"/>
      <c r="O19" s="547"/>
      <c r="P19" s="547"/>
      <c r="Q19" s="547"/>
      <c r="R19" s="547"/>
      <c r="S19" s="547"/>
      <c r="T19" s="547"/>
      <c r="U19" s="539"/>
    </row>
    <row r="20" spans="1:21" ht="34.5" customHeight="1" x14ac:dyDescent="0.25">
      <c r="A20" s="487"/>
      <c r="B20" s="542"/>
      <c r="C20" s="459"/>
      <c r="D20" s="548"/>
      <c r="E20" s="459"/>
      <c r="F20" s="459"/>
      <c r="G20" s="443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39"/>
    </row>
    <row r="21" spans="1:21" ht="36" customHeight="1" x14ac:dyDescent="0.25">
      <c r="A21" s="487"/>
      <c r="B21" s="542"/>
      <c r="C21" s="459"/>
      <c r="D21" s="548"/>
      <c r="E21" s="459"/>
      <c r="F21" s="459"/>
      <c r="G21" s="443" t="s">
        <v>341</v>
      </c>
      <c r="H21" s="547"/>
      <c r="I21" s="547"/>
      <c r="J21" s="547"/>
      <c r="K21" s="547"/>
      <c r="L21" s="547"/>
      <c r="M21" s="547"/>
      <c r="N21" s="547"/>
      <c r="O21" s="547"/>
      <c r="P21" s="547"/>
      <c r="Q21" s="547"/>
      <c r="R21" s="547"/>
      <c r="S21" s="547"/>
      <c r="T21" s="547"/>
      <c r="U21" s="539"/>
    </row>
    <row r="22" spans="1:21" ht="55.5" customHeight="1" x14ac:dyDescent="0.25">
      <c r="A22" s="487"/>
      <c r="B22" s="542"/>
      <c r="C22" s="459"/>
      <c r="D22" s="548"/>
      <c r="E22" s="459"/>
      <c r="F22" s="459"/>
      <c r="G22" s="443"/>
      <c r="H22" s="547"/>
      <c r="I22" s="547"/>
      <c r="J22" s="547"/>
      <c r="K22" s="547"/>
      <c r="L22" s="547"/>
      <c r="M22" s="547"/>
      <c r="N22" s="547"/>
      <c r="O22" s="547"/>
      <c r="P22" s="547"/>
      <c r="Q22" s="547"/>
      <c r="R22" s="547"/>
      <c r="S22" s="547"/>
      <c r="T22" s="547"/>
      <c r="U22" s="539"/>
    </row>
    <row r="23" spans="1:21" x14ac:dyDescent="0.25">
      <c r="B23" s="82"/>
      <c r="C23" s="37"/>
    </row>
    <row r="24" spans="1:21" x14ac:dyDescent="0.25">
      <c r="B24" s="82"/>
      <c r="C24" s="37"/>
    </row>
    <row r="25" spans="1:21" x14ac:dyDescent="0.25">
      <c r="B25" s="82"/>
      <c r="C25" s="37"/>
    </row>
    <row r="26" spans="1:21" x14ac:dyDescent="0.25">
      <c r="B26" s="82"/>
      <c r="C26" s="37"/>
    </row>
    <row r="27" spans="1:21" x14ac:dyDescent="0.25">
      <c r="B27" s="82"/>
      <c r="C27" s="37"/>
    </row>
    <row r="28" spans="1:21" x14ac:dyDescent="0.25">
      <c r="B28" s="82"/>
      <c r="C28" s="37"/>
    </row>
    <row r="29" spans="1:21" x14ac:dyDescent="0.25">
      <c r="B29" s="82"/>
      <c r="C29" s="37"/>
    </row>
    <row r="30" spans="1:21" x14ac:dyDescent="0.25">
      <c r="B30" s="82"/>
      <c r="C30" s="37"/>
    </row>
    <row r="31" spans="1:21" x14ac:dyDescent="0.25">
      <c r="B31" s="82"/>
      <c r="C31" s="37"/>
    </row>
    <row r="32" spans="1:21" x14ac:dyDescent="0.25">
      <c r="B32" s="82"/>
      <c r="C32" s="37"/>
    </row>
    <row r="33" spans="2:3" x14ac:dyDescent="0.25">
      <c r="B33" s="82"/>
      <c r="C33" s="37"/>
    </row>
    <row r="34" spans="2:3" x14ac:dyDescent="0.25">
      <c r="B34" s="82"/>
      <c r="C34" s="37"/>
    </row>
    <row r="35" spans="2:3" x14ac:dyDescent="0.25">
      <c r="B35" s="82"/>
      <c r="C35" s="37"/>
    </row>
    <row r="36" spans="2:3" x14ac:dyDescent="0.25">
      <c r="B36" s="82"/>
      <c r="C36" s="37"/>
    </row>
    <row r="37" spans="2:3" x14ac:dyDescent="0.25">
      <c r="B37" s="82"/>
      <c r="C37" s="37"/>
    </row>
  </sheetData>
  <mergeCells count="76">
    <mergeCell ref="G8:G9"/>
    <mergeCell ref="A8:A11"/>
    <mergeCell ref="B8:B11"/>
    <mergeCell ref="C8:C11"/>
    <mergeCell ref="D8:D11"/>
    <mergeCell ref="E8:E11"/>
    <mergeCell ref="F8:F11"/>
    <mergeCell ref="A1:U1"/>
    <mergeCell ref="A2:E2"/>
    <mergeCell ref="A3:U3"/>
    <mergeCell ref="A4:G5"/>
    <mergeCell ref="H5:S5"/>
    <mergeCell ref="F2:K2"/>
    <mergeCell ref="C6:D6"/>
    <mergeCell ref="H6:J6"/>
    <mergeCell ref="K6:M6"/>
    <mergeCell ref="N6:P6"/>
    <mergeCell ref="Q6:S6"/>
    <mergeCell ref="A12:A16"/>
    <mergeCell ref="B12:B16"/>
    <mergeCell ref="C12:C16"/>
    <mergeCell ref="D12:D16"/>
    <mergeCell ref="E12:E16"/>
    <mergeCell ref="U12:U16"/>
    <mergeCell ref="G15:G16"/>
    <mergeCell ref="H15:H16"/>
    <mergeCell ref="I15:I16"/>
    <mergeCell ref="J15:J16"/>
    <mergeCell ref="K15:K16"/>
    <mergeCell ref="S15:S16"/>
    <mergeCell ref="T15:T16"/>
    <mergeCell ref="Q15:Q16"/>
    <mergeCell ref="R15:R16"/>
    <mergeCell ref="L15:L16"/>
    <mergeCell ref="G12:G13"/>
    <mergeCell ref="A17:A22"/>
    <mergeCell ref="B17:B22"/>
    <mergeCell ref="C17:C22"/>
    <mergeCell ref="D17:D22"/>
    <mergeCell ref="E17:E22"/>
    <mergeCell ref="F17:F22"/>
    <mergeCell ref="G17:G18"/>
    <mergeCell ref="P19:P20"/>
    <mergeCell ref="M15:M16"/>
    <mergeCell ref="N15:N16"/>
    <mergeCell ref="O15:O16"/>
    <mergeCell ref="P15:P16"/>
    <mergeCell ref="I21:I22"/>
    <mergeCell ref="J21:J22"/>
    <mergeCell ref="K21:K22"/>
    <mergeCell ref="L21:L22"/>
    <mergeCell ref="F12:F16"/>
    <mergeCell ref="U17:U22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Q19:Q20"/>
    <mergeCell ref="R19:R20"/>
    <mergeCell ref="S19:S20"/>
    <mergeCell ref="T19:T20"/>
    <mergeCell ref="G21:G22"/>
    <mergeCell ref="H21:H22"/>
    <mergeCell ref="S21:S22"/>
    <mergeCell ref="T21:T22"/>
    <mergeCell ref="M21:M22"/>
    <mergeCell ref="N21:N22"/>
    <mergeCell ref="O21:O22"/>
    <mergeCell ref="P21:P22"/>
    <mergeCell ref="Q21:Q22"/>
    <mergeCell ref="R21:R22"/>
  </mergeCells>
  <pageMargins left="0.61" right="0.25" top="0.75" bottom="0.75" header="0.3" footer="0.3"/>
  <pageSetup scale="55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2"/>
  <sheetViews>
    <sheetView view="pageBreakPreview" topLeftCell="A12" zoomScale="70" zoomScaleSheetLayoutView="70" workbookViewId="0">
      <selection activeCell="B18" sqref="B18"/>
    </sheetView>
  </sheetViews>
  <sheetFormatPr baseColWidth="10" defaultRowHeight="15" x14ac:dyDescent="0.25"/>
  <cols>
    <col min="1" max="1" width="6.85546875" customWidth="1"/>
    <col min="2" max="2" width="43.5703125" customWidth="1"/>
    <col min="3" max="4" width="15.28515625" customWidth="1"/>
    <col min="5" max="5" width="12.5703125" customWidth="1"/>
    <col min="6" max="6" width="17.85546875" customWidth="1"/>
    <col min="7" max="7" width="41.140625" customWidth="1"/>
    <col min="8" max="19" width="5.7109375" customWidth="1"/>
    <col min="20" max="20" width="11.7109375" customWidth="1"/>
    <col min="21" max="21" width="17.5703125" customWidth="1"/>
  </cols>
  <sheetData>
    <row r="1" spans="1:21" ht="29.2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30.75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342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45" customHeight="1" x14ac:dyDescent="0.25">
      <c r="A4" s="491" t="s">
        <v>343</v>
      </c>
      <c r="B4" s="491"/>
      <c r="C4" s="491"/>
      <c r="D4" s="491"/>
      <c r="E4" s="491"/>
      <c r="F4" s="491"/>
      <c r="G4" s="491"/>
    </row>
    <row r="5" spans="1:2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1.5" customHeight="1" x14ac:dyDescent="0.25">
      <c r="A6" s="170"/>
      <c r="B6" s="170"/>
      <c r="C6" s="174"/>
      <c r="D6" s="174"/>
      <c r="E6" s="170"/>
      <c r="F6" s="170"/>
      <c r="G6" s="170"/>
      <c r="H6" s="456" t="s">
        <v>7</v>
      </c>
      <c r="I6" s="456"/>
      <c r="J6" s="456"/>
      <c r="K6" s="456" t="s">
        <v>8</v>
      </c>
      <c r="L6" s="456"/>
      <c r="M6" s="456"/>
      <c r="N6" s="456" t="s">
        <v>9</v>
      </c>
      <c r="O6" s="456"/>
      <c r="P6" s="456"/>
      <c r="Q6" s="456" t="s">
        <v>10</v>
      </c>
      <c r="R6" s="456"/>
      <c r="S6" s="456"/>
      <c r="T6" s="3"/>
      <c r="U6" s="3"/>
    </row>
    <row r="7" spans="1:21" s="10" customFormat="1" ht="42.75" customHeight="1" x14ac:dyDescent="0.25">
      <c r="A7" s="169" t="s">
        <v>11</v>
      </c>
      <c r="B7" s="169" t="s">
        <v>12</v>
      </c>
      <c r="C7" s="3" t="s">
        <v>13</v>
      </c>
      <c r="D7" s="48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1007</v>
      </c>
    </row>
    <row r="8" spans="1:21" s="107" customFormat="1" ht="18" customHeight="1" x14ac:dyDescent="0.25">
      <c r="A8" s="446">
        <v>1</v>
      </c>
      <c r="B8" s="443" t="s">
        <v>354</v>
      </c>
      <c r="C8" s="487" t="s">
        <v>64</v>
      </c>
      <c r="D8" s="487" t="s">
        <v>48</v>
      </c>
      <c r="E8" s="449">
        <v>12</v>
      </c>
      <c r="F8" s="459" t="s">
        <v>344</v>
      </c>
      <c r="G8" s="307" t="s">
        <v>345</v>
      </c>
      <c r="H8" s="185">
        <v>1</v>
      </c>
      <c r="I8" s="185">
        <v>1</v>
      </c>
      <c r="J8" s="185">
        <v>1</v>
      </c>
      <c r="K8" s="185">
        <v>1</v>
      </c>
      <c r="L8" s="185">
        <v>1</v>
      </c>
      <c r="M8" s="185">
        <v>1</v>
      </c>
      <c r="N8" s="185">
        <v>1</v>
      </c>
      <c r="O8" s="185">
        <v>1</v>
      </c>
      <c r="P8" s="185">
        <v>1</v>
      </c>
      <c r="Q8" s="185">
        <v>1</v>
      </c>
      <c r="R8" s="185">
        <v>1</v>
      </c>
      <c r="S8" s="185">
        <v>1</v>
      </c>
      <c r="T8" s="183">
        <f>SUM(H8:S8)</f>
        <v>12</v>
      </c>
      <c r="U8" s="170"/>
    </row>
    <row r="9" spans="1:21" s="107" customFormat="1" ht="19.5" customHeight="1" x14ac:dyDescent="0.25">
      <c r="A9" s="446"/>
      <c r="B9" s="443"/>
      <c r="C9" s="487"/>
      <c r="D9" s="487"/>
      <c r="E9" s="449"/>
      <c r="F9" s="459"/>
      <c r="G9" s="307" t="s">
        <v>346</v>
      </c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0"/>
      <c r="U9" s="170"/>
    </row>
    <row r="10" spans="1:21" s="10" customFormat="1" ht="18" customHeight="1" x14ac:dyDescent="0.25">
      <c r="A10" s="446"/>
      <c r="B10" s="443"/>
      <c r="C10" s="487"/>
      <c r="D10" s="487"/>
      <c r="E10" s="449"/>
      <c r="F10" s="459"/>
      <c r="G10" s="307" t="s">
        <v>347</v>
      </c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70"/>
    </row>
    <row r="11" spans="1:21" s="107" customFormat="1" ht="20.25" customHeight="1" x14ac:dyDescent="0.25">
      <c r="A11" s="442">
        <v>2</v>
      </c>
      <c r="B11" s="443" t="s">
        <v>348</v>
      </c>
      <c r="C11" s="487" t="s">
        <v>66</v>
      </c>
      <c r="D11" s="487" t="s">
        <v>48</v>
      </c>
      <c r="E11" s="449">
        <v>11</v>
      </c>
      <c r="F11" s="459" t="s">
        <v>349</v>
      </c>
      <c r="G11" s="307" t="s">
        <v>350</v>
      </c>
      <c r="H11" s="172"/>
      <c r="I11" s="172">
        <v>1</v>
      </c>
      <c r="J11" s="172">
        <v>1</v>
      </c>
      <c r="K11" s="172">
        <v>1</v>
      </c>
      <c r="L11" s="172">
        <v>1</v>
      </c>
      <c r="M11" s="172">
        <v>1</v>
      </c>
      <c r="N11" s="172">
        <v>1</v>
      </c>
      <c r="O11" s="172">
        <v>1</v>
      </c>
      <c r="P11" s="172">
        <v>1</v>
      </c>
      <c r="Q11" s="172">
        <v>1</v>
      </c>
      <c r="R11" s="172">
        <v>1</v>
      </c>
      <c r="S11" s="172">
        <v>1</v>
      </c>
      <c r="T11" s="172">
        <v>11</v>
      </c>
      <c r="U11" s="170"/>
    </row>
    <row r="12" spans="1:21" s="2" customFormat="1" ht="21.75" customHeight="1" x14ac:dyDescent="0.25">
      <c r="A12" s="442"/>
      <c r="B12" s="443"/>
      <c r="C12" s="487"/>
      <c r="D12" s="487"/>
      <c r="E12" s="449"/>
      <c r="F12" s="459"/>
      <c r="G12" s="307" t="s">
        <v>351</v>
      </c>
      <c r="H12" s="180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0"/>
    </row>
    <row r="13" spans="1:21" s="2" customFormat="1" ht="19.5" customHeight="1" x14ac:dyDescent="0.25">
      <c r="A13" s="442"/>
      <c r="B13" s="443"/>
      <c r="C13" s="487"/>
      <c r="D13" s="487"/>
      <c r="E13" s="449"/>
      <c r="F13" s="459"/>
      <c r="G13" s="310" t="s">
        <v>352</v>
      </c>
      <c r="H13" s="321"/>
      <c r="I13" s="321"/>
      <c r="J13" s="320"/>
      <c r="K13" s="320"/>
      <c r="L13" s="320"/>
      <c r="M13" s="320"/>
      <c r="N13" s="320"/>
      <c r="O13" s="320"/>
      <c r="P13" s="321"/>
      <c r="Q13" s="321"/>
      <c r="R13" s="321"/>
      <c r="S13" s="321"/>
      <c r="T13" s="321"/>
      <c r="U13" s="321"/>
    </row>
    <row r="14" spans="1:21" ht="56.25" customHeight="1" x14ac:dyDescent="0.25">
      <c r="A14" s="442">
        <v>3</v>
      </c>
      <c r="B14" s="443" t="s">
        <v>353</v>
      </c>
      <c r="C14" s="547" t="s">
        <v>64</v>
      </c>
      <c r="D14" s="547" t="s">
        <v>48</v>
      </c>
      <c r="E14" s="449">
        <v>12</v>
      </c>
      <c r="F14" s="446" t="s">
        <v>355</v>
      </c>
      <c r="G14" s="310" t="s">
        <v>356</v>
      </c>
      <c r="H14" s="167">
        <v>1</v>
      </c>
      <c r="I14" s="167">
        <v>1</v>
      </c>
      <c r="J14" s="167">
        <v>1</v>
      </c>
      <c r="K14" s="167">
        <v>1</v>
      </c>
      <c r="L14" s="167">
        <v>1</v>
      </c>
      <c r="M14" s="167">
        <v>1</v>
      </c>
      <c r="N14" s="167">
        <v>1</v>
      </c>
      <c r="O14" s="167">
        <v>1</v>
      </c>
      <c r="P14" s="167">
        <v>1</v>
      </c>
      <c r="Q14" s="167">
        <v>1</v>
      </c>
      <c r="R14" s="167">
        <v>1</v>
      </c>
      <c r="S14" s="167">
        <v>1</v>
      </c>
      <c r="T14" s="185">
        <v>12</v>
      </c>
      <c r="U14" s="180"/>
    </row>
    <row r="15" spans="1:21" ht="49.5" customHeight="1" x14ac:dyDescent="0.25">
      <c r="A15" s="442"/>
      <c r="B15" s="443"/>
      <c r="C15" s="547"/>
      <c r="D15" s="547"/>
      <c r="E15" s="449"/>
      <c r="F15" s="446"/>
      <c r="G15" s="310" t="s">
        <v>357</v>
      </c>
      <c r="H15" s="306"/>
      <c r="I15" s="306"/>
      <c r="J15" s="320"/>
      <c r="K15" s="320"/>
      <c r="L15" s="320"/>
      <c r="M15" s="320"/>
      <c r="N15" s="320"/>
      <c r="O15" s="320"/>
      <c r="P15" s="306"/>
      <c r="Q15" s="306"/>
      <c r="R15" s="306"/>
      <c r="S15" s="306"/>
      <c r="T15" s="320"/>
      <c r="U15" s="321"/>
    </row>
    <row r="16" spans="1:21" ht="20.25" customHeight="1" x14ac:dyDescent="0.25">
      <c r="A16" s="442"/>
      <c r="B16" s="443"/>
      <c r="C16" s="547"/>
      <c r="D16" s="547"/>
      <c r="E16" s="449"/>
      <c r="F16" s="446"/>
      <c r="G16" s="310" t="s">
        <v>358</v>
      </c>
      <c r="H16" s="306"/>
      <c r="I16" s="306"/>
      <c r="J16" s="320"/>
      <c r="K16" s="320"/>
      <c r="L16" s="320"/>
      <c r="M16" s="320"/>
      <c r="N16" s="320"/>
      <c r="O16" s="320"/>
      <c r="P16" s="306"/>
      <c r="Q16" s="306"/>
      <c r="R16" s="306"/>
      <c r="S16" s="306"/>
      <c r="T16" s="320"/>
      <c r="U16" s="317"/>
    </row>
    <row r="17" spans="1:21" ht="60.75" customHeight="1" x14ac:dyDescent="0.25">
      <c r="A17" s="306">
        <v>4</v>
      </c>
      <c r="B17" s="307" t="s">
        <v>359</v>
      </c>
      <c r="C17" s="315" t="s">
        <v>64</v>
      </c>
      <c r="D17" s="315" t="s">
        <v>48</v>
      </c>
      <c r="E17" s="309">
        <v>12</v>
      </c>
      <c r="F17" s="308" t="s">
        <v>360</v>
      </c>
      <c r="G17" s="310" t="s">
        <v>361</v>
      </c>
      <c r="H17" s="167">
        <v>1</v>
      </c>
      <c r="I17" s="167">
        <v>1</v>
      </c>
      <c r="J17" s="167">
        <v>1</v>
      </c>
      <c r="K17" s="167">
        <v>1</v>
      </c>
      <c r="L17" s="167">
        <v>1</v>
      </c>
      <c r="M17" s="167">
        <v>1</v>
      </c>
      <c r="N17" s="167">
        <v>1</v>
      </c>
      <c r="O17" s="167">
        <v>1</v>
      </c>
      <c r="P17" s="167">
        <v>1</v>
      </c>
      <c r="Q17" s="167">
        <v>1</v>
      </c>
      <c r="R17" s="167">
        <v>1</v>
      </c>
      <c r="S17" s="167">
        <v>1</v>
      </c>
      <c r="T17" s="185">
        <v>12</v>
      </c>
      <c r="U17" s="17"/>
    </row>
    <row r="18" spans="1:21" ht="44.25" customHeight="1" x14ac:dyDescent="0.25">
      <c r="A18" s="313">
        <v>5</v>
      </c>
      <c r="B18" s="312" t="s">
        <v>362</v>
      </c>
      <c r="C18" s="314" t="s">
        <v>64</v>
      </c>
      <c r="D18" s="314" t="s">
        <v>48</v>
      </c>
      <c r="E18" s="319">
        <v>12</v>
      </c>
      <c r="F18" s="311" t="s">
        <v>363</v>
      </c>
      <c r="G18" s="318" t="s">
        <v>364</v>
      </c>
      <c r="H18" s="167">
        <v>1</v>
      </c>
      <c r="I18" s="167">
        <v>1</v>
      </c>
      <c r="J18" s="167">
        <v>1</v>
      </c>
      <c r="K18" s="167">
        <v>1</v>
      </c>
      <c r="L18" s="167">
        <v>1</v>
      </c>
      <c r="M18" s="167">
        <v>1</v>
      </c>
      <c r="N18" s="167">
        <v>1</v>
      </c>
      <c r="O18" s="167">
        <v>1</v>
      </c>
      <c r="P18" s="167">
        <v>1</v>
      </c>
      <c r="Q18" s="167">
        <v>1</v>
      </c>
      <c r="R18" s="167">
        <v>1</v>
      </c>
      <c r="S18" s="167">
        <v>1</v>
      </c>
      <c r="T18" s="185">
        <v>12</v>
      </c>
      <c r="U18" s="17"/>
    </row>
    <row r="19" spans="1:21" ht="24.75" customHeight="1" x14ac:dyDescent="0.25">
      <c r="A19" s="442">
        <v>6</v>
      </c>
      <c r="B19" s="467" t="s">
        <v>365</v>
      </c>
      <c r="C19" s="487" t="s">
        <v>64</v>
      </c>
      <c r="D19" s="487" t="s">
        <v>48</v>
      </c>
      <c r="E19" s="449">
        <v>12</v>
      </c>
      <c r="F19" s="446" t="s">
        <v>366</v>
      </c>
      <c r="G19" s="310" t="s">
        <v>367</v>
      </c>
      <c r="H19" s="167">
        <v>1</v>
      </c>
      <c r="I19" s="167">
        <v>1</v>
      </c>
      <c r="J19" s="167">
        <v>1</v>
      </c>
      <c r="K19" s="167">
        <v>1</v>
      </c>
      <c r="L19" s="167">
        <v>1</v>
      </c>
      <c r="M19" s="167">
        <v>1</v>
      </c>
      <c r="N19" s="167">
        <v>1</v>
      </c>
      <c r="O19" s="167">
        <v>1</v>
      </c>
      <c r="P19" s="167">
        <v>1</v>
      </c>
      <c r="Q19" s="167">
        <v>1</v>
      </c>
      <c r="R19" s="167">
        <v>1</v>
      </c>
      <c r="S19" s="167">
        <v>1</v>
      </c>
      <c r="T19" s="185">
        <v>12</v>
      </c>
      <c r="U19" s="17"/>
    </row>
    <row r="20" spans="1:21" ht="39" customHeight="1" x14ac:dyDescent="0.3">
      <c r="A20" s="442"/>
      <c r="B20" s="468"/>
      <c r="C20" s="487"/>
      <c r="D20" s="487"/>
      <c r="E20" s="449"/>
      <c r="F20" s="446"/>
      <c r="G20" s="335" t="s">
        <v>368</v>
      </c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2"/>
      <c r="U20" s="17"/>
    </row>
    <row r="21" spans="1:21" ht="22.5" customHeight="1" x14ac:dyDescent="0.25">
      <c r="A21" s="471">
        <v>7</v>
      </c>
      <c r="B21" s="443" t="s">
        <v>369</v>
      </c>
      <c r="C21" s="487" t="s">
        <v>66</v>
      </c>
      <c r="D21" s="487" t="s">
        <v>48</v>
      </c>
      <c r="E21" s="449">
        <v>15</v>
      </c>
      <c r="F21" s="446" t="s">
        <v>370</v>
      </c>
      <c r="G21" s="310" t="s">
        <v>371</v>
      </c>
      <c r="H21" s="181"/>
      <c r="I21" s="167">
        <v>1</v>
      </c>
      <c r="J21" s="167">
        <v>2</v>
      </c>
      <c r="K21" s="167">
        <v>2</v>
      </c>
      <c r="L21" s="167">
        <v>1</v>
      </c>
      <c r="M21" s="167">
        <v>2</v>
      </c>
      <c r="N21" s="167">
        <v>1</v>
      </c>
      <c r="O21" s="167">
        <v>2</v>
      </c>
      <c r="P21" s="167">
        <v>1</v>
      </c>
      <c r="Q21" s="167">
        <v>1</v>
      </c>
      <c r="R21" s="167">
        <v>1</v>
      </c>
      <c r="S21" s="167">
        <v>1</v>
      </c>
      <c r="T21" s="185">
        <v>15</v>
      </c>
      <c r="U21" s="17"/>
    </row>
    <row r="22" spans="1:21" ht="29.25" customHeight="1" x14ac:dyDescent="0.25">
      <c r="A22" s="472"/>
      <c r="B22" s="443"/>
      <c r="C22" s="487"/>
      <c r="D22" s="487"/>
      <c r="E22" s="449"/>
      <c r="F22" s="446"/>
      <c r="G22" s="310" t="s">
        <v>372</v>
      </c>
      <c r="H22" s="181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"/>
    </row>
    <row r="23" spans="1:21" ht="61.5" customHeight="1" x14ac:dyDescent="0.25">
      <c r="A23" s="336">
        <v>8</v>
      </c>
      <c r="B23" s="316" t="s">
        <v>373</v>
      </c>
      <c r="C23" s="314" t="s">
        <v>90</v>
      </c>
      <c r="D23" s="314" t="s">
        <v>113</v>
      </c>
      <c r="E23" s="319">
        <v>15</v>
      </c>
      <c r="F23" s="311" t="s">
        <v>374</v>
      </c>
      <c r="G23" s="310" t="s">
        <v>375</v>
      </c>
      <c r="H23" s="181"/>
      <c r="I23" s="181"/>
      <c r="J23" s="167">
        <v>2</v>
      </c>
      <c r="K23" s="167">
        <v>3</v>
      </c>
      <c r="L23" s="167">
        <v>3</v>
      </c>
      <c r="M23" s="167">
        <v>3</v>
      </c>
      <c r="N23" s="167">
        <v>2</v>
      </c>
      <c r="O23" s="167">
        <v>2</v>
      </c>
      <c r="P23" s="167"/>
      <c r="Q23" s="167"/>
      <c r="R23" s="167"/>
      <c r="S23" s="167"/>
      <c r="T23" s="185">
        <v>15</v>
      </c>
      <c r="U23" s="17"/>
    </row>
    <row r="24" spans="1:21" ht="72" customHeight="1" x14ac:dyDescent="0.25">
      <c r="A24" s="306">
        <v>9</v>
      </c>
      <c r="B24" s="307" t="s">
        <v>376</v>
      </c>
      <c r="C24" s="315" t="s">
        <v>377</v>
      </c>
      <c r="D24" s="315" t="s">
        <v>114</v>
      </c>
      <c r="E24" s="309">
        <v>12</v>
      </c>
      <c r="F24" s="308" t="s">
        <v>378</v>
      </c>
      <c r="G24" s="310" t="s">
        <v>379</v>
      </c>
      <c r="H24" s="181"/>
      <c r="I24" s="181"/>
      <c r="J24" s="181"/>
      <c r="K24" s="181"/>
      <c r="L24" s="181"/>
      <c r="M24" s="167">
        <v>3</v>
      </c>
      <c r="N24" s="167">
        <v>3</v>
      </c>
      <c r="O24" s="167">
        <v>3</v>
      </c>
      <c r="P24" s="167">
        <v>3</v>
      </c>
      <c r="Q24" s="167"/>
      <c r="R24" s="167"/>
      <c r="S24" s="167"/>
      <c r="T24" s="185">
        <v>12</v>
      </c>
      <c r="U24" s="17"/>
    </row>
    <row r="25" spans="1:21" ht="31.5" customHeight="1" x14ac:dyDescent="0.3">
      <c r="A25" s="442">
        <v>10</v>
      </c>
      <c r="B25" s="443" t="s">
        <v>380</v>
      </c>
      <c r="C25" s="487" t="s">
        <v>64</v>
      </c>
      <c r="D25" s="487" t="s">
        <v>48</v>
      </c>
      <c r="E25" s="449">
        <v>12</v>
      </c>
      <c r="F25" s="446" t="s">
        <v>381</v>
      </c>
      <c r="G25" s="310" t="s">
        <v>382</v>
      </c>
      <c r="H25" s="174">
        <v>1</v>
      </c>
      <c r="I25" s="174">
        <v>1</v>
      </c>
      <c r="J25" s="174">
        <v>1</v>
      </c>
      <c r="K25" s="174">
        <v>1</v>
      </c>
      <c r="L25" s="174">
        <v>1</v>
      </c>
      <c r="M25" s="174">
        <v>1</v>
      </c>
      <c r="N25" s="174">
        <v>1</v>
      </c>
      <c r="O25" s="174">
        <v>1</v>
      </c>
      <c r="P25" s="174">
        <v>1</v>
      </c>
      <c r="Q25" s="174">
        <v>1</v>
      </c>
      <c r="R25" s="174">
        <v>1</v>
      </c>
      <c r="S25" s="174">
        <v>1</v>
      </c>
      <c r="T25" s="182">
        <v>12</v>
      </c>
      <c r="U25" s="17"/>
    </row>
    <row r="26" spans="1:21" ht="28.5" customHeight="1" x14ac:dyDescent="0.3">
      <c r="A26" s="442"/>
      <c r="B26" s="443"/>
      <c r="C26" s="487"/>
      <c r="D26" s="487"/>
      <c r="E26" s="449"/>
      <c r="F26" s="446"/>
      <c r="G26" s="310" t="s">
        <v>383</v>
      </c>
      <c r="H26" s="181"/>
      <c r="I26" s="181"/>
      <c r="J26" s="181"/>
      <c r="K26" s="181"/>
      <c r="L26" s="181"/>
      <c r="M26" s="182"/>
      <c r="N26" s="182"/>
      <c r="O26" s="182"/>
      <c r="P26" s="182"/>
      <c r="Q26" s="181"/>
      <c r="R26" s="181"/>
      <c r="S26" s="181"/>
      <c r="T26" s="182"/>
      <c r="U26" s="17"/>
    </row>
    <row r="27" spans="1:21" ht="50.25" customHeight="1" x14ac:dyDescent="0.3">
      <c r="A27" s="442"/>
      <c r="B27" s="443"/>
      <c r="C27" s="487"/>
      <c r="D27" s="487"/>
      <c r="E27" s="449"/>
      <c r="F27" s="446"/>
      <c r="G27" s="310" t="s">
        <v>384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2"/>
      <c r="U27" s="17"/>
    </row>
    <row r="28" spans="1:21" ht="21.75" customHeight="1" x14ac:dyDescent="0.25">
      <c r="A28" s="442">
        <v>11</v>
      </c>
      <c r="B28" s="467" t="s">
        <v>385</v>
      </c>
      <c r="C28" s="463" t="s">
        <v>90</v>
      </c>
      <c r="D28" s="463" t="s">
        <v>377</v>
      </c>
      <c r="E28" s="544">
        <v>8</v>
      </c>
      <c r="F28" s="461" t="s">
        <v>61</v>
      </c>
      <c r="G28" s="310" t="s">
        <v>386</v>
      </c>
      <c r="H28" s="174"/>
      <c r="I28" s="167"/>
      <c r="J28" s="167">
        <v>2</v>
      </c>
      <c r="K28" s="167">
        <v>4</v>
      </c>
      <c r="L28" s="167">
        <v>1</v>
      </c>
      <c r="M28" s="185">
        <v>1</v>
      </c>
      <c r="N28" s="185"/>
      <c r="O28" s="185"/>
      <c r="P28" s="185"/>
      <c r="Q28" s="167"/>
      <c r="R28" s="167"/>
      <c r="S28" s="167"/>
      <c r="T28" s="185">
        <v>8</v>
      </c>
      <c r="U28" s="17"/>
    </row>
    <row r="29" spans="1:21" ht="27" customHeight="1" x14ac:dyDescent="0.3">
      <c r="A29" s="442"/>
      <c r="B29" s="468"/>
      <c r="C29" s="465"/>
      <c r="D29" s="465"/>
      <c r="E29" s="546"/>
      <c r="F29" s="462"/>
      <c r="G29" s="310" t="s">
        <v>387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17"/>
    </row>
    <row r="30" spans="1:21" ht="20.25" customHeight="1" x14ac:dyDescent="0.25">
      <c r="A30" s="442">
        <v>12</v>
      </c>
      <c r="B30" s="443" t="s">
        <v>388</v>
      </c>
      <c r="C30" s="487" t="s">
        <v>389</v>
      </c>
      <c r="D30" s="487" t="s">
        <v>389</v>
      </c>
      <c r="E30" s="449">
        <v>2</v>
      </c>
      <c r="F30" s="446" t="s">
        <v>370</v>
      </c>
      <c r="G30" s="310" t="s">
        <v>390</v>
      </c>
      <c r="H30" s="181"/>
      <c r="I30" s="167">
        <v>1</v>
      </c>
      <c r="J30" s="167"/>
      <c r="K30" s="167"/>
      <c r="L30" s="167"/>
      <c r="M30" s="185"/>
      <c r="N30" s="185">
        <v>1</v>
      </c>
      <c r="O30" s="185"/>
      <c r="P30" s="185"/>
      <c r="Q30" s="167"/>
      <c r="R30" s="167"/>
      <c r="S30" s="167"/>
      <c r="T30" s="185">
        <v>2</v>
      </c>
      <c r="U30" s="17"/>
    </row>
    <row r="31" spans="1:21" ht="21" customHeight="1" x14ac:dyDescent="0.3">
      <c r="A31" s="442"/>
      <c r="B31" s="443"/>
      <c r="C31" s="487"/>
      <c r="D31" s="487"/>
      <c r="E31" s="449"/>
      <c r="F31" s="446"/>
      <c r="G31" s="310" t="s">
        <v>391</v>
      </c>
      <c r="H31" s="181"/>
      <c r="I31" s="181"/>
      <c r="J31" s="181"/>
      <c r="K31" s="181"/>
      <c r="L31" s="181"/>
      <c r="M31" s="182"/>
      <c r="N31" s="182"/>
      <c r="O31" s="182"/>
      <c r="P31" s="182"/>
      <c r="Q31" s="181"/>
      <c r="R31" s="181"/>
      <c r="S31" s="181"/>
      <c r="T31" s="182"/>
      <c r="U31" s="17"/>
    </row>
    <row r="32" spans="1:21" ht="48.75" customHeight="1" x14ac:dyDescent="0.25"/>
  </sheetData>
  <mergeCells count="57">
    <mergeCell ref="F30:F31"/>
    <mergeCell ref="A30:A31"/>
    <mergeCell ref="B30:B31"/>
    <mergeCell ref="C30:C31"/>
    <mergeCell ref="D30:D31"/>
    <mergeCell ref="E30:E31"/>
    <mergeCell ref="F14:F16"/>
    <mergeCell ref="B25:B27"/>
    <mergeCell ref="C25:C27"/>
    <mergeCell ref="D25:D27"/>
    <mergeCell ref="E25:E27"/>
    <mergeCell ref="F25:F27"/>
    <mergeCell ref="C19:C20"/>
    <mergeCell ref="D19:D20"/>
    <mergeCell ref="E19:E20"/>
    <mergeCell ref="F19:F20"/>
    <mergeCell ref="A14:A16"/>
    <mergeCell ref="B21:B22"/>
    <mergeCell ref="C21:C22"/>
    <mergeCell ref="D21:D22"/>
    <mergeCell ref="E21:E22"/>
    <mergeCell ref="B14:B16"/>
    <mergeCell ref="C14:C16"/>
    <mergeCell ref="D14:D16"/>
    <mergeCell ref="E14:E16"/>
    <mergeCell ref="A19:A20"/>
    <mergeCell ref="F11:F13"/>
    <mergeCell ref="F8:F10"/>
    <mergeCell ref="A1:U1"/>
    <mergeCell ref="A2:E2"/>
    <mergeCell ref="A3:U3"/>
    <mergeCell ref="A4:G5"/>
    <mergeCell ref="H5:S5"/>
    <mergeCell ref="H6:J6"/>
    <mergeCell ref="K6:M6"/>
    <mergeCell ref="N6:P6"/>
    <mergeCell ref="Q6:S6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F28:F29"/>
    <mergeCell ref="B19:B20"/>
    <mergeCell ref="A21:A22"/>
    <mergeCell ref="B28:B29"/>
    <mergeCell ref="C28:C29"/>
    <mergeCell ref="D28:D29"/>
    <mergeCell ref="E28:E29"/>
    <mergeCell ref="F21:F22"/>
    <mergeCell ref="A25:A27"/>
    <mergeCell ref="A28:A29"/>
  </mergeCells>
  <pageMargins left="0.42" right="0.25" top="0.44" bottom="0.39" header="0.3" footer="0.3"/>
  <pageSetup scale="52" orientation="landscape" r:id="rId1"/>
  <rowBreaks count="1" manualBreakCount="1">
    <brk id="31" max="2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7"/>
  <sheetViews>
    <sheetView view="pageBreakPreview" topLeftCell="A10" zoomScale="66" zoomScaleNormal="60" zoomScaleSheetLayoutView="66" workbookViewId="0">
      <selection activeCell="O14" sqref="O14"/>
    </sheetView>
  </sheetViews>
  <sheetFormatPr baseColWidth="10" defaultRowHeight="15" x14ac:dyDescent="0.25"/>
  <cols>
    <col min="1" max="1" width="6.85546875" customWidth="1"/>
    <col min="2" max="2" width="37.28515625" customWidth="1"/>
    <col min="3" max="3" width="12.7109375" customWidth="1"/>
    <col min="4" max="4" width="13.5703125" customWidth="1"/>
    <col min="5" max="6" width="12.5703125" customWidth="1"/>
    <col min="7" max="7" width="28.140625" customWidth="1"/>
    <col min="8" max="19" width="5.7109375" customWidth="1"/>
    <col min="20" max="20" width="15.7109375" customWidth="1"/>
    <col min="21" max="21" width="19.5703125" customWidth="1"/>
  </cols>
  <sheetData>
    <row r="1" spans="1:21" ht="25.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35.25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300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91" t="s">
        <v>50</v>
      </c>
      <c r="B4" s="491"/>
      <c r="C4" s="491"/>
      <c r="D4" s="491"/>
      <c r="E4" s="491"/>
      <c r="F4" s="491"/>
      <c r="G4" s="491"/>
    </row>
    <row r="5" spans="1:2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52.5" customHeight="1" x14ac:dyDescent="0.25">
      <c r="A6" s="9"/>
      <c r="B6" s="9"/>
      <c r="C6" s="481" t="s">
        <v>6</v>
      </c>
      <c r="D6" s="481"/>
      <c r="E6" s="9"/>
      <c r="F6" s="9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1.75" customHeight="1" x14ac:dyDescent="0.25">
      <c r="A7" s="169" t="s">
        <v>11</v>
      </c>
      <c r="B7" s="169" t="s">
        <v>12</v>
      </c>
      <c r="C7" s="3" t="s">
        <v>13</v>
      </c>
      <c r="D7" s="48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1007</v>
      </c>
    </row>
    <row r="8" spans="1:21" s="10" customFormat="1" ht="45.75" customHeight="1" x14ac:dyDescent="0.25">
      <c r="A8" s="446">
        <v>1</v>
      </c>
      <c r="B8" s="443" t="s">
        <v>51</v>
      </c>
      <c r="C8" s="458" t="s">
        <v>64</v>
      </c>
      <c r="D8" s="458" t="s">
        <v>48</v>
      </c>
      <c r="E8" s="458">
        <v>18</v>
      </c>
      <c r="F8" s="459" t="s">
        <v>301</v>
      </c>
      <c r="G8" s="383" t="s">
        <v>52</v>
      </c>
      <c r="H8" s="168">
        <v>2</v>
      </c>
      <c r="I8" s="168">
        <v>1</v>
      </c>
      <c r="J8" s="168">
        <v>2</v>
      </c>
      <c r="K8" s="168">
        <v>1</v>
      </c>
      <c r="L8" s="168">
        <v>1</v>
      </c>
      <c r="M8" s="168">
        <v>2</v>
      </c>
      <c r="N8" s="168">
        <v>1</v>
      </c>
      <c r="O8" s="168">
        <v>2</v>
      </c>
      <c r="P8" s="168">
        <v>1</v>
      </c>
      <c r="Q8" s="168">
        <v>2</v>
      </c>
      <c r="R8" s="168">
        <v>1</v>
      </c>
      <c r="S8" s="168">
        <v>2</v>
      </c>
      <c r="T8" s="186">
        <v>18</v>
      </c>
      <c r="U8" s="170"/>
    </row>
    <row r="9" spans="1:21" s="10" customFormat="1" ht="46.5" customHeight="1" x14ac:dyDescent="0.25">
      <c r="A9" s="446"/>
      <c r="B9" s="443"/>
      <c r="C9" s="458"/>
      <c r="D9" s="458"/>
      <c r="E9" s="458"/>
      <c r="F9" s="459"/>
      <c r="G9" s="384" t="s">
        <v>302</v>
      </c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0"/>
      <c r="U9" s="170"/>
    </row>
    <row r="10" spans="1:21" s="10" customFormat="1" ht="46.5" customHeight="1" x14ac:dyDescent="0.25">
      <c r="A10" s="446"/>
      <c r="B10" s="443"/>
      <c r="C10" s="458"/>
      <c r="D10" s="458"/>
      <c r="E10" s="458"/>
      <c r="F10" s="459"/>
      <c r="G10" s="360" t="s">
        <v>303</v>
      </c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0"/>
      <c r="U10" s="170"/>
    </row>
    <row r="11" spans="1:21" s="2" customFormat="1" ht="63" customHeight="1" x14ac:dyDescent="0.25">
      <c r="A11" s="442">
        <v>2</v>
      </c>
      <c r="B11" s="460" t="s">
        <v>53</v>
      </c>
      <c r="C11" s="458" t="s">
        <v>64</v>
      </c>
      <c r="D11" s="458" t="s">
        <v>48</v>
      </c>
      <c r="E11" s="458">
        <v>16</v>
      </c>
      <c r="F11" s="459" t="s">
        <v>301</v>
      </c>
      <c r="G11" s="385" t="s">
        <v>54</v>
      </c>
      <c r="H11" s="390">
        <v>1</v>
      </c>
      <c r="I11" s="390">
        <v>1</v>
      </c>
      <c r="J11" s="390">
        <v>1</v>
      </c>
      <c r="K11" s="390">
        <v>1</v>
      </c>
      <c r="L11" s="390">
        <v>1</v>
      </c>
      <c r="M11" s="390">
        <v>1</v>
      </c>
      <c r="N11" s="390">
        <v>1</v>
      </c>
      <c r="O11" s="390">
        <v>1</v>
      </c>
      <c r="P11" s="390">
        <v>2</v>
      </c>
      <c r="Q11" s="390">
        <v>2</v>
      </c>
      <c r="R11" s="390">
        <v>2</v>
      </c>
      <c r="S11" s="390">
        <v>2</v>
      </c>
      <c r="T11" s="357">
        <v>16</v>
      </c>
      <c r="U11" s="28"/>
    </row>
    <row r="12" spans="1:21" s="2" customFormat="1" ht="63" customHeight="1" x14ac:dyDescent="0.25">
      <c r="A12" s="442"/>
      <c r="B12" s="460"/>
      <c r="C12" s="458"/>
      <c r="D12" s="458"/>
      <c r="E12" s="458"/>
      <c r="F12" s="459"/>
      <c r="G12" s="360" t="s">
        <v>55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1"/>
      <c r="U12" s="28"/>
    </row>
    <row r="13" spans="1:21" s="2" customFormat="1" ht="63" customHeight="1" x14ac:dyDescent="0.25">
      <c r="A13" s="442"/>
      <c r="B13" s="460"/>
      <c r="C13" s="458"/>
      <c r="D13" s="458"/>
      <c r="E13" s="458"/>
      <c r="F13" s="459"/>
      <c r="G13" s="356" t="s">
        <v>304</v>
      </c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1"/>
      <c r="U13" s="28"/>
    </row>
    <row r="14" spans="1:21" s="2" customFormat="1" ht="84" customHeight="1" x14ac:dyDescent="0.25">
      <c r="A14" s="442">
        <v>3</v>
      </c>
      <c r="B14" s="460" t="s">
        <v>305</v>
      </c>
      <c r="C14" s="458" t="s">
        <v>64</v>
      </c>
      <c r="D14" s="458" t="s">
        <v>48</v>
      </c>
      <c r="E14" s="458">
        <v>12</v>
      </c>
      <c r="F14" s="459" t="s">
        <v>306</v>
      </c>
      <c r="G14" s="385" t="s">
        <v>307</v>
      </c>
      <c r="H14" s="168">
        <v>1</v>
      </c>
      <c r="I14" s="168">
        <v>1</v>
      </c>
      <c r="J14" s="168">
        <v>1</v>
      </c>
      <c r="K14" s="168">
        <v>1</v>
      </c>
      <c r="L14" s="168">
        <v>1</v>
      </c>
      <c r="M14" s="168">
        <v>1</v>
      </c>
      <c r="N14" s="168">
        <v>1</v>
      </c>
      <c r="O14" s="168">
        <v>1</v>
      </c>
      <c r="P14" s="168">
        <v>1</v>
      </c>
      <c r="Q14" s="168">
        <v>1</v>
      </c>
      <c r="R14" s="168">
        <v>1</v>
      </c>
      <c r="S14" s="168">
        <v>1</v>
      </c>
      <c r="T14" s="186">
        <v>12</v>
      </c>
      <c r="U14" s="17"/>
    </row>
    <row r="15" spans="1:21" s="2" customFormat="1" ht="104.25" customHeight="1" x14ac:dyDescent="0.25">
      <c r="A15" s="442"/>
      <c r="B15" s="460"/>
      <c r="C15" s="458"/>
      <c r="D15" s="458"/>
      <c r="E15" s="458"/>
      <c r="F15" s="459"/>
      <c r="G15" s="360" t="s">
        <v>308</v>
      </c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1"/>
      <c r="U15" s="17"/>
    </row>
    <row r="16" spans="1:21" s="2" customFormat="1" ht="50.25" customHeight="1" x14ac:dyDescent="0.25">
      <c r="A16" s="442"/>
      <c r="B16" s="460"/>
      <c r="C16" s="458"/>
      <c r="D16" s="458"/>
      <c r="E16" s="458"/>
      <c r="F16" s="459"/>
      <c r="G16" s="356" t="s">
        <v>309</v>
      </c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1"/>
      <c r="U16" s="17"/>
    </row>
    <row r="17" spans="1:21" s="2" customFormat="1" ht="60.75" customHeight="1" x14ac:dyDescent="0.25">
      <c r="A17" s="358">
        <v>4</v>
      </c>
      <c r="B17" s="356" t="s">
        <v>310</v>
      </c>
      <c r="C17" s="361" t="s">
        <v>48</v>
      </c>
      <c r="D17" s="361" t="s">
        <v>48</v>
      </c>
      <c r="E17" s="361">
        <v>3</v>
      </c>
      <c r="F17" s="355" t="s">
        <v>930</v>
      </c>
      <c r="G17" s="360" t="s">
        <v>311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68">
        <v>3</v>
      </c>
      <c r="T17" s="186">
        <v>3</v>
      </c>
      <c r="U17" s="28"/>
    </row>
  </sheetData>
  <mergeCells count="28">
    <mergeCell ref="A14:A16"/>
    <mergeCell ref="B14:B16"/>
    <mergeCell ref="C14:C16"/>
    <mergeCell ref="D14:D16"/>
    <mergeCell ref="E14:E16"/>
    <mergeCell ref="A11:A13"/>
    <mergeCell ref="B11:B13"/>
    <mergeCell ref="C11:C13"/>
    <mergeCell ref="D11:D13"/>
    <mergeCell ref="E11:E13"/>
    <mergeCell ref="F14:F16"/>
    <mergeCell ref="C6:D6"/>
    <mergeCell ref="H6:J6"/>
    <mergeCell ref="K6:M6"/>
    <mergeCell ref="F8:F10"/>
    <mergeCell ref="F11:F13"/>
    <mergeCell ref="N6:P6"/>
    <mergeCell ref="Q6:S6"/>
    <mergeCell ref="A1:U1"/>
    <mergeCell ref="A2:E2"/>
    <mergeCell ref="A3:U3"/>
    <mergeCell ref="A4:G5"/>
    <mergeCell ref="H5:S5"/>
    <mergeCell ref="A8:A10"/>
    <mergeCell ref="B8:B10"/>
    <mergeCell ref="C8:C10"/>
    <mergeCell ref="D8:D10"/>
    <mergeCell ref="E8:E10"/>
  </mergeCells>
  <pageMargins left="0.59" right="0.25" top="0.75" bottom="0.75" header="0.3" footer="0.3"/>
  <pageSetup scale="54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70"/>
  <sheetViews>
    <sheetView view="pageBreakPreview" topLeftCell="A13" zoomScale="80" zoomScaleNormal="60" zoomScaleSheetLayoutView="80" workbookViewId="0">
      <selection activeCell="G46" sqref="G46"/>
    </sheetView>
  </sheetViews>
  <sheetFormatPr baseColWidth="10" defaultRowHeight="15" x14ac:dyDescent="0.25"/>
  <cols>
    <col min="1" max="1" width="6.85546875" customWidth="1"/>
    <col min="2" max="2" width="32" customWidth="1"/>
    <col min="3" max="3" width="15.85546875" customWidth="1"/>
    <col min="4" max="4" width="13.5703125" customWidth="1"/>
    <col min="5" max="5" width="12.5703125" customWidth="1"/>
    <col min="6" max="6" width="18.85546875" customWidth="1"/>
    <col min="7" max="7" width="42.140625" customWidth="1"/>
    <col min="8" max="19" width="5.7109375" customWidth="1"/>
    <col min="20" max="20" width="13.42578125" customWidth="1"/>
    <col min="21" max="21" width="23" customWidth="1"/>
  </cols>
  <sheetData>
    <row r="1" spans="1:21" ht="21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18.75" customHeight="1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  <c r="K2" s="457"/>
    </row>
    <row r="3" spans="1:21" ht="19.5" customHeight="1" x14ac:dyDescent="0.4">
      <c r="A3" s="554" t="s">
        <v>392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</row>
    <row r="4" spans="1:21" s="2" customFormat="1" ht="40.5" customHeight="1" x14ac:dyDescent="0.25">
      <c r="A4" s="491" t="s">
        <v>393</v>
      </c>
      <c r="B4" s="491"/>
      <c r="C4" s="491"/>
      <c r="D4" s="491"/>
      <c r="E4" s="491"/>
      <c r="F4" s="491"/>
      <c r="G4" s="491"/>
    </row>
    <row r="5" spans="1:21" ht="19.5" customHeight="1" x14ac:dyDescent="0.25">
      <c r="A5" s="31"/>
      <c r="B5" s="35"/>
      <c r="C5" s="532" t="s">
        <v>6</v>
      </c>
      <c r="D5" s="532"/>
      <c r="E5" s="52"/>
      <c r="F5" s="52"/>
      <c r="G5" s="52"/>
      <c r="H5" s="555" t="s">
        <v>5</v>
      </c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7"/>
      <c r="T5" s="558"/>
      <c r="U5" s="559"/>
    </row>
    <row r="6" spans="1:21" ht="37.5" customHeight="1" x14ac:dyDescent="0.25">
      <c r="A6" s="522" t="s">
        <v>11</v>
      </c>
      <c r="B6" s="522" t="s">
        <v>12</v>
      </c>
      <c r="C6" s="532" t="s">
        <v>13</v>
      </c>
      <c r="D6" s="553" t="s">
        <v>14</v>
      </c>
      <c r="E6" s="482" t="s">
        <v>15</v>
      </c>
      <c r="F6" s="482" t="s">
        <v>117</v>
      </c>
      <c r="G6" s="456" t="s">
        <v>17</v>
      </c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30" customHeight="1" x14ac:dyDescent="0.25">
      <c r="A7" s="456"/>
      <c r="B7" s="456"/>
      <c r="C7" s="532"/>
      <c r="D7" s="553"/>
      <c r="E7" s="482"/>
      <c r="F7" s="482"/>
      <c r="G7" s="456"/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56" t="s">
        <v>1007</v>
      </c>
    </row>
    <row r="8" spans="1:21" s="10" customFormat="1" ht="19.5" customHeight="1" x14ac:dyDescent="0.25">
      <c r="A8" s="446">
        <v>1</v>
      </c>
      <c r="B8" s="443" t="s">
        <v>931</v>
      </c>
      <c r="C8" s="551" t="s">
        <v>64</v>
      </c>
      <c r="D8" s="551" t="s">
        <v>48</v>
      </c>
      <c r="E8" s="449">
        <v>61</v>
      </c>
      <c r="F8" s="458" t="s">
        <v>953</v>
      </c>
      <c r="G8" s="383" t="s">
        <v>937</v>
      </c>
      <c r="H8" s="185">
        <v>6</v>
      </c>
      <c r="I8" s="185">
        <v>5</v>
      </c>
      <c r="J8" s="185">
        <v>5</v>
      </c>
      <c r="K8" s="185">
        <v>5</v>
      </c>
      <c r="L8" s="185">
        <v>5</v>
      </c>
      <c r="M8" s="185">
        <v>5</v>
      </c>
      <c r="N8" s="185">
        <v>5</v>
      </c>
      <c r="O8" s="185">
        <v>5</v>
      </c>
      <c r="P8" s="185">
        <v>5</v>
      </c>
      <c r="Q8" s="185">
        <v>5</v>
      </c>
      <c r="R8" s="185">
        <v>5</v>
      </c>
      <c r="S8" s="185">
        <v>5</v>
      </c>
      <c r="T8" s="185">
        <v>61</v>
      </c>
      <c r="U8" s="170"/>
    </row>
    <row r="9" spans="1:21" s="10" customFormat="1" ht="19.5" customHeight="1" x14ac:dyDescent="0.3">
      <c r="A9" s="446"/>
      <c r="B9" s="443"/>
      <c r="C9" s="551"/>
      <c r="D9" s="551"/>
      <c r="E9" s="449"/>
      <c r="F9" s="458"/>
      <c r="G9" s="178" t="s">
        <v>938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44"/>
    </row>
    <row r="10" spans="1:21" s="2" customFormat="1" ht="18" customHeight="1" x14ac:dyDescent="0.3">
      <c r="A10" s="446"/>
      <c r="B10" s="443"/>
      <c r="C10" s="551"/>
      <c r="D10" s="551"/>
      <c r="E10" s="449"/>
      <c r="F10" s="458"/>
      <c r="G10" s="178" t="s">
        <v>939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44"/>
    </row>
    <row r="11" spans="1:21" s="2" customFormat="1" ht="21.75" customHeight="1" x14ac:dyDescent="0.25">
      <c r="A11" s="442">
        <v>2</v>
      </c>
      <c r="B11" s="460" t="s">
        <v>932</v>
      </c>
      <c r="C11" s="551" t="s">
        <v>64</v>
      </c>
      <c r="D11" s="551" t="s">
        <v>48</v>
      </c>
      <c r="E11" s="449">
        <v>480</v>
      </c>
      <c r="F11" s="458" t="s">
        <v>979</v>
      </c>
      <c r="G11" s="387" t="s">
        <v>940</v>
      </c>
      <c r="H11" s="185">
        <v>40</v>
      </c>
      <c r="I11" s="185">
        <v>40</v>
      </c>
      <c r="J11" s="185">
        <v>40</v>
      </c>
      <c r="K11" s="185">
        <v>40</v>
      </c>
      <c r="L11" s="185">
        <v>40</v>
      </c>
      <c r="M11" s="185">
        <v>40</v>
      </c>
      <c r="N11" s="185">
        <v>40</v>
      </c>
      <c r="O11" s="185">
        <v>40</v>
      </c>
      <c r="P11" s="185">
        <v>40</v>
      </c>
      <c r="Q11" s="185">
        <v>40</v>
      </c>
      <c r="R11" s="185">
        <v>40</v>
      </c>
      <c r="S11" s="185">
        <v>40</v>
      </c>
      <c r="T11" s="185">
        <v>480</v>
      </c>
      <c r="U11" s="28"/>
    </row>
    <row r="12" spans="1:21" ht="19.5" customHeight="1" x14ac:dyDescent="0.3">
      <c r="A12" s="442"/>
      <c r="B12" s="460"/>
      <c r="C12" s="551"/>
      <c r="D12" s="551"/>
      <c r="E12" s="449"/>
      <c r="F12" s="458"/>
      <c r="G12" s="11" t="s">
        <v>941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20"/>
    </row>
    <row r="13" spans="1:21" ht="19.5" customHeight="1" x14ac:dyDescent="0.3">
      <c r="A13" s="442"/>
      <c r="B13" s="460"/>
      <c r="C13" s="551"/>
      <c r="D13" s="551"/>
      <c r="E13" s="449"/>
      <c r="F13" s="458"/>
      <c r="G13" s="11" t="s">
        <v>942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20"/>
    </row>
    <row r="14" spans="1:21" ht="21.75" customHeight="1" x14ac:dyDescent="0.25">
      <c r="A14" s="442">
        <v>3</v>
      </c>
      <c r="B14" s="460" t="s">
        <v>933</v>
      </c>
      <c r="C14" s="551" t="s">
        <v>64</v>
      </c>
      <c r="D14" s="551" t="s">
        <v>48</v>
      </c>
      <c r="E14" s="449">
        <v>60</v>
      </c>
      <c r="F14" s="458" t="s">
        <v>979</v>
      </c>
      <c r="G14" s="387" t="s">
        <v>943</v>
      </c>
      <c r="H14" s="185">
        <v>5</v>
      </c>
      <c r="I14" s="185">
        <v>5</v>
      </c>
      <c r="J14" s="185">
        <v>5</v>
      </c>
      <c r="K14" s="185">
        <v>5</v>
      </c>
      <c r="L14" s="185">
        <v>5</v>
      </c>
      <c r="M14" s="185">
        <v>5</v>
      </c>
      <c r="N14" s="185">
        <v>5</v>
      </c>
      <c r="O14" s="185">
        <v>5</v>
      </c>
      <c r="P14" s="185">
        <v>5</v>
      </c>
      <c r="Q14" s="185">
        <v>5</v>
      </c>
      <c r="R14" s="185">
        <v>5</v>
      </c>
      <c r="S14" s="185">
        <v>5</v>
      </c>
      <c r="T14" s="185">
        <v>60</v>
      </c>
      <c r="U14" s="17"/>
    </row>
    <row r="15" spans="1:21" ht="21" customHeight="1" x14ac:dyDescent="0.3">
      <c r="A15" s="442"/>
      <c r="B15" s="460"/>
      <c r="C15" s="551"/>
      <c r="D15" s="487"/>
      <c r="E15" s="449"/>
      <c r="F15" s="458"/>
      <c r="G15" s="11" t="s">
        <v>944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20"/>
    </row>
    <row r="16" spans="1:21" ht="20.25" customHeight="1" x14ac:dyDescent="0.3">
      <c r="A16" s="442"/>
      <c r="B16" s="460"/>
      <c r="C16" s="551"/>
      <c r="D16" s="487"/>
      <c r="E16" s="449"/>
      <c r="F16" s="458"/>
      <c r="G16" s="11" t="s">
        <v>945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20"/>
    </row>
    <row r="17" spans="1:21" ht="20.25" customHeight="1" x14ac:dyDescent="0.25">
      <c r="A17" s="442">
        <v>4</v>
      </c>
      <c r="B17" s="460" t="s">
        <v>934</v>
      </c>
      <c r="C17" s="552" t="s">
        <v>1281</v>
      </c>
      <c r="D17" s="552" t="s">
        <v>1292</v>
      </c>
      <c r="E17" s="449">
        <v>38</v>
      </c>
      <c r="F17" s="459" t="s">
        <v>954</v>
      </c>
      <c r="G17" s="387" t="s">
        <v>946</v>
      </c>
      <c r="H17" s="185">
        <v>3</v>
      </c>
      <c r="I17" s="185">
        <v>3</v>
      </c>
      <c r="J17" s="185">
        <v>1</v>
      </c>
      <c r="K17" s="185">
        <v>2</v>
      </c>
      <c r="L17" s="185">
        <v>5</v>
      </c>
      <c r="M17" s="185">
        <v>2</v>
      </c>
      <c r="N17" s="185"/>
      <c r="O17" s="185">
        <v>5</v>
      </c>
      <c r="P17" s="185"/>
      <c r="Q17" s="185">
        <v>5</v>
      </c>
      <c r="R17" s="185"/>
      <c r="S17" s="185">
        <v>12</v>
      </c>
      <c r="T17" s="185">
        <v>38</v>
      </c>
      <c r="U17" s="20"/>
    </row>
    <row r="18" spans="1:21" ht="18" customHeight="1" x14ac:dyDescent="0.3">
      <c r="A18" s="442"/>
      <c r="B18" s="460"/>
      <c r="C18" s="552"/>
      <c r="D18" s="552"/>
      <c r="E18" s="449"/>
      <c r="F18" s="459"/>
      <c r="G18" s="11" t="s">
        <v>947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20"/>
    </row>
    <row r="19" spans="1:21" ht="20.25" customHeight="1" x14ac:dyDescent="0.3">
      <c r="A19" s="442"/>
      <c r="B19" s="460"/>
      <c r="C19" s="552"/>
      <c r="D19" s="552"/>
      <c r="E19" s="449"/>
      <c r="F19" s="459"/>
      <c r="G19" s="11" t="s">
        <v>948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20"/>
    </row>
    <row r="20" spans="1:21" ht="21" customHeight="1" x14ac:dyDescent="0.25">
      <c r="A20" s="442">
        <v>5</v>
      </c>
      <c r="B20" s="460" t="s">
        <v>935</v>
      </c>
      <c r="C20" s="551" t="s">
        <v>64</v>
      </c>
      <c r="D20" s="551" t="s">
        <v>48</v>
      </c>
      <c r="E20" s="449">
        <v>100</v>
      </c>
      <c r="F20" s="459" t="s">
        <v>955</v>
      </c>
      <c r="G20" s="387" t="s">
        <v>949</v>
      </c>
      <c r="H20" s="185">
        <v>3</v>
      </c>
      <c r="I20" s="185">
        <v>8</v>
      </c>
      <c r="J20" s="185">
        <v>8</v>
      </c>
      <c r="K20" s="185">
        <v>15</v>
      </c>
      <c r="L20" s="185">
        <v>15</v>
      </c>
      <c r="M20" s="185">
        <v>8</v>
      </c>
      <c r="N20" s="185">
        <v>8</v>
      </c>
      <c r="O20" s="185">
        <v>8</v>
      </c>
      <c r="P20" s="185">
        <v>8</v>
      </c>
      <c r="Q20" s="185">
        <v>8</v>
      </c>
      <c r="R20" s="185">
        <v>8</v>
      </c>
      <c r="S20" s="197">
        <v>3</v>
      </c>
      <c r="T20" s="185">
        <v>100</v>
      </c>
      <c r="U20" s="20"/>
    </row>
    <row r="21" spans="1:21" ht="20.25" customHeight="1" x14ac:dyDescent="0.3">
      <c r="A21" s="442"/>
      <c r="B21" s="460"/>
      <c r="C21" s="551"/>
      <c r="D21" s="487"/>
      <c r="E21" s="449"/>
      <c r="F21" s="459"/>
      <c r="G21" s="11" t="s">
        <v>950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20"/>
    </row>
    <row r="22" spans="1:21" ht="22.5" customHeight="1" x14ac:dyDescent="0.3">
      <c r="A22" s="442"/>
      <c r="B22" s="460"/>
      <c r="C22" s="551"/>
      <c r="D22" s="487"/>
      <c r="E22" s="449"/>
      <c r="F22" s="459"/>
      <c r="G22" s="11" t="s">
        <v>951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20"/>
    </row>
    <row r="23" spans="1:21" ht="19.5" customHeight="1" x14ac:dyDescent="0.25">
      <c r="A23" s="442">
        <v>6</v>
      </c>
      <c r="B23" s="460" t="s">
        <v>936</v>
      </c>
      <c r="C23" s="552" t="s">
        <v>394</v>
      </c>
      <c r="D23" s="552" t="s">
        <v>394</v>
      </c>
      <c r="E23" s="449">
        <v>144</v>
      </c>
      <c r="F23" s="459" t="s">
        <v>395</v>
      </c>
      <c r="G23" s="387" t="s">
        <v>952</v>
      </c>
      <c r="H23" s="185"/>
      <c r="I23" s="185"/>
      <c r="J23" s="185"/>
      <c r="K23" s="185">
        <v>48</v>
      </c>
      <c r="L23" s="185"/>
      <c r="M23" s="185"/>
      <c r="N23" s="185"/>
      <c r="O23" s="185">
        <v>48</v>
      </c>
      <c r="P23" s="185"/>
      <c r="Q23" s="185"/>
      <c r="R23" s="185">
        <v>48</v>
      </c>
      <c r="S23" s="185"/>
      <c r="T23" s="185">
        <v>144</v>
      </c>
      <c r="U23" s="20"/>
    </row>
    <row r="24" spans="1:21" ht="18.75" customHeight="1" x14ac:dyDescent="0.3">
      <c r="A24" s="442"/>
      <c r="B24" s="460"/>
      <c r="C24" s="552"/>
      <c r="D24" s="552"/>
      <c r="E24" s="449"/>
      <c r="F24" s="459"/>
      <c r="G24" s="11" t="s">
        <v>396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20"/>
    </row>
    <row r="25" spans="1:21" ht="18.75" customHeight="1" x14ac:dyDescent="0.3">
      <c r="A25" s="442"/>
      <c r="B25" s="460"/>
      <c r="C25" s="552"/>
      <c r="D25" s="552"/>
      <c r="E25" s="449"/>
      <c r="F25" s="459"/>
      <c r="G25" s="11" t="s">
        <v>397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20"/>
    </row>
    <row r="26" spans="1:21" ht="19.5" customHeight="1" x14ac:dyDescent="0.25">
      <c r="A26" s="442">
        <v>7</v>
      </c>
      <c r="B26" s="460" t="s">
        <v>398</v>
      </c>
      <c r="C26" s="551" t="s">
        <v>64</v>
      </c>
      <c r="D26" s="551" t="s">
        <v>48</v>
      </c>
      <c r="E26" s="449">
        <v>325</v>
      </c>
      <c r="F26" s="459" t="s">
        <v>399</v>
      </c>
      <c r="G26" s="387" t="s">
        <v>400</v>
      </c>
      <c r="H26" s="185">
        <v>27</v>
      </c>
      <c r="I26" s="185">
        <v>27</v>
      </c>
      <c r="J26" s="185">
        <v>27</v>
      </c>
      <c r="K26" s="185">
        <v>27</v>
      </c>
      <c r="L26" s="185">
        <v>27</v>
      </c>
      <c r="M26" s="185">
        <v>30</v>
      </c>
      <c r="N26" s="185">
        <v>30</v>
      </c>
      <c r="O26" s="185">
        <v>30</v>
      </c>
      <c r="P26" s="185">
        <v>30</v>
      </c>
      <c r="Q26" s="185">
        <v>30</v>
      </c>
      <c r="R26" s="185">
        <v>30</v>
      </c>
      <c r="S26" s="185">
        <v>10</v>
      </c>
      <c r="T26" s="185">
        <v>325</v>
      </c>
      <c r="U26" s="20"/>
    </row>
    <row r="27" spans="1:21" ht="20.25" customHeight="1" x14ac:dyDescent="0.3">
      <c r="A27" s="442"/>
      <c r="B27" s="460"/>
      <c r="C27" s="551"/>
      <c r="D27" s="487"/>
      <c r="E27" s="449"/>
      <c r="F27" s="459"/>
      <c r="G27" s="11" t="s">
        <v>401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20"/>
    </row>
    <row r="28" spans="1:21" ht="21.75" customHeight="1" x14ac:dyDescent="0.3">
      <c r="A28" s="442"/>
      <c r="B28" s="460"/>
      <c r="C28" s="551"/>
      <c r="D28" s="487"/>
      <c r="E28" s="449"/>
      <c r="F28" s="459"/>
      <c r="G28" s="11" t="s">
        <v>402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20"/>
    </row>
    <row r="29" spans="1:21" ht="32.25" customHeight="1" x14ac:dyDescent="0.25">
      <c r="A29" s="442">
        <v>8</v>
      </c>
      <c r="B29" s="460" t="s">
        <v>403</v>
      </c>
      <c r="C29" s="552" t="s">
        <v>404</v>
      </c>
      <c r="D29" s="552" t="s">
        <v>404</v>
      </c>
      <c r="E29" s="449">
        <v>3</v>
      </c>
      <c r="F29" s="459" t="s">
        <v>405</v>
      </c>
      <c r="G29" s="387" t="s">
        <v>406</v>
      </c>
      <c r="H29" s="185"/>
      <c r="I29" s="185">
        <v>1</v>
      </c>
      <c r="J29" s="185"/>
      <c r="K29" s="185"/>
      <c r="L29" s="185"/>
      <c r="M29" s="185">
        <v>1</v>
      </c>
      <c r="N29" s="185"/>
      <c r="O29" s="185"/>
      <c r="P29" s="185"/>
      <c r="Q29" s="185"/>
      <c r="R29" s="185"/>
      <c r="S29" s="185">
        <v>1</v>
      </c>
      <c r="T29" s="185">
        <v>3</v>
      </c>
      <c r="U29" s="20"/>
    </row>
    <row r="30" spans="1:21" ht="48.75" customHeight="1" x14ac:dyDescent="0.3">
      <c r="A30" s="442"/>
      <c r="B30" s="460"/>
      <c r="C30" s="552"/>
      <c r="D30" s="552"/>
      <c r="E30" s="449"/>
      <c r="F30" s="459"/>
      <c r="G30" s="11" t="s">
        <v>407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20"/>
    </row>
    <row r="31" spans="1:21" ht="34.5" customHeight="1" x14ac:dyDescent="0.25">
      <c r="A31" s="442">
        <v>9</v>
      </c>
      <c r="B31" s="460" t="s">
        <v>1009</v>
      </c>
      <c r="C31" s="552" t="s">
        <v>1282</v>
      </c>
      <c r="D31" s="552" t="s">
        <v>1283</v>
      </c>
      <c r="E31" s="449">
        <v>5</v>
      </c>
      <c r="F31" s="459" t="s">
        <v>408</v>
      </c>
      <c r="G31" s="387" t="s">
        <v>409</v>
      </c>
      <c r="H31" s="185"/>
      <c r="I31" s="185">
        <v>1</v>
      </c>
      <c r="J31" s="185"/>
      <c r="K31" s="185">
        <v>1</v>
      </c>
      <c r="L31" s="185">
        <v>1</v>
      </c>
      <c r="M31" s="185"/>
      <c r="N31" s="185"/>
      <c r="O31" s="185">
        <v>1</v>
      </c>
      <c r="P31" s="185"/>
      <c r="Q31" s="185">
        <v>1</v>
      </c>
      <c r="R31" s="185"/>
      <c r="S31" s="185"/>
      <c r="T31" s="185">
        <v>5</v>
      </c>
      <c r="U31" s="20"/>
    </row>
    <row r="32" spans="1:21" ht="36" customHeight="1" x14ac:dyDescent="0.3">
      <c r="A32" s="442"/>
      <c r="B32" s="460"/>
      <c r="C32" s="552"/>
      <c r="D32" s="552"/>
      <c r="E32" s="449"/>
      <c r="F32" s="459"/>
      <c r="G32" s="11" t="s">
        <v>410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20"/>
    </row>
    <row r="33" spans="1:21" ht="45.75" customHeight="1" x14ac:dyDescent="0.3">
      <c r="A33" s="442"/>
      <c r="B33" s="460"/>
      <c r="C33" s="552"/>
      <c r="D33" s="552"/>
      <c r="E33" s="449"/>
      <c r="F33" s="459"/>
      <c r="G33" s="11" t="s">
        <v>411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20"/>
    </row>
    <row r="34" spans="1:21" ht="30" customHeight="1" x14ac:dyDescent="0.25">
      <c r="A34" s="442">
        <v>10</v>
      </c>
      <c r="B34" s="460" t="s">
        <v>412</v>
      </c>
      <c r="C34" s="551" t="s">
        <v>90</v>
      </c>
      <c r="D34" s="551" t="s">
        <v>90</v>
      </c>
      <c r="E34" s="449">
        <v>1</v>
      </c>
      <c r="F34" s="459" t="s">
        <v>416</v>
      </c>
      <c r="G34" s="387" t="s">
        <v>413</v>
      </c>
      <c r="H34" s="185"/>
      <c r="I34" s="185"/>
      <c r="J34" s="185">
        <v>1</v>
      </c>
      <c r="K34" s="185"/>
      <c r="L34" s="185"/>
      <c r="M34" s="185"/>
      <c r="N34" s="185"/>
      <c r="O34" s="185"/>
      <c r="P34" s="185"/>
      <c r="Q34" s="185"/>
      <c r="R34" s="185"/>
      <c r="S34" s="185"/>
      <c r="T34" s="185">
        <v>1</v>
      </c>
      <c r="U34" s="20"/>
    </row>
    <row r="35" spans="1:21" ht="33.75" customHeight="1" x14ac:dyDescent="0.3">
      <c r="A35" s="442"/>
      <c r="B35" s="460"/>
      <c r="C35" s="551"/>
      <c r="D35" s="487"/>
      <c r="E35" s="449"/>
      <c r="F35" s="459"/>
      <c r="G35" s="11" t="s">
        <v>414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20"/>
    </row>
    <row r="36" spans="1:21" ht="31.5" customHeight="1" x14ac:dyDescent="0.3">
      <c r="A36" s="442"/>
      <c r="B36" s="460"/>
      <c r="C36" s="551"/>
      <c r="D36" s="487"/>
      <c r="E36" s="449"/>
      <c r="F36" s="459"/>
      <c r="G36" s="11" t="s">
        <v>415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20"/>
    </row>
    <row r="37" spans="1:21" ht="57.75" customHeight="1" x14ac:dyDescent="0.25">
      <c r="A37" s="442">
        <v>11</v>
      </c>
      <c r="B37" s="460" t="s">
        <v>417</v>
      </c>
      <c r="C37" s="552" t="s">
        <v>1237</v>
      </c>
      <c r="D37" s="552" t="s">
        <v>1291</v>
      </c>
      <c r="E37" s="449">
        <v>5</v>
      </c>
      <c r="F37" s="459" t="s">
        <v>418</v>
      </c>
      <c r="G37" s="387" t="s">
        <v>419</v>
      </c>
      <c r="H37" s="185"/>
      <c r="I37" s="185"/>
      <c r="J37" s="185"/>
      <c r="K37" s="185">
        <v>1</v>
      </c>
      <c r="L37" s="185">
        <v>1</v>
      </c>
      <c r="M37" s="185"/>
      <c r="N37" s="185"/>
      <c r="O37" s="185">
        <v>1</v>
      </c>
      <c r="P37" s="185">
        <v>1</v>
      </c>
      <c r="Q37" s="185"/>
      <c r="R37" s="185"/>
      <c r="S37" s="185">
        <v>1</v>
      </c>
      <c r="T37" s="185">
        <v>5</v>
      </c>
      <c r="U37" s="20"/>
    </row>
    <row r="38" spans="1:21" ht="35.25" customHeight="1" x14ac:dyDescent="0.3">
      <c r="A38" s="442"/>
      <c r="B38" s="460"/>
      <c r="C38" s="552"/>
      <c r="D38" s="552"/>
      <c r="E38" s="449"/>
      <c r="F38" s="459"/>
      <c r="G38" s="11" t="s">
        <v>420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20"/>
    </row>
    <row r="39" spans="1:21" ht="64.5" customHeight="1" x14ac:dyDescent="0.3">
      <c r="A39" s="442"/>
      <c r="B39" s="460"/>
      <c r="C39" s="552"/>
      <c r="D39" s="552"/>
      <c r="E39" s="449"/>
      <c r="F39" s="459"/>
      <c r="G39" s="11" t="s">
        <v>421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20"/>
    </row>
    <row r="40" spans="1:21" ht="29.25" customHeight="1" x14ac:dyDescent="0.25">
      <c r="A40" s="358">
        <v>12</v>
      </c>
      <c r="B40" s="356" t="s">
        <v>422</v>
      </c>
      <c r="C40" s="388" t="s">
        <v>424</v>
      </c>
      <c r="D40" s="388" t="s">
        <v>424</v>
      </c>
      <c r="E40" s="362">
        <v>4</v>
      </c>
      <c r="F40" s="355" t="s">
        <v>423</v>
      </c>
      <c r="G40" s="387" t="s">
        <v>425</v>
      </c>
      <c r="H40" s="185"/>
      <c r="I40" s="185"/>
      <c r="J40" s="185"/>
      <c r="K40" s="185">
        <v>1</v>
      </c>
      <c r="L40" s="185"/>
      <c r="M40" s="185"/>
      <c r="N40" s="185">
        <v>2</v>
      </c>
      <c r="O40" s="185"/>
      <c r="P40" s="185"/>
      <c r="Q40" s="185"/>
      <c r="R40" s="185"/>
      <c r="S40" s="185">
        <v>1</v>
      </c>
      <c r="T40" s="185">
        <v>4</v>
      </c>
      <c r="U40" s="20"/>
    </row>
    <row r="41" spans="1:21" ht="31.5" customHeight="1" x14ac:dyDescent="0.25">
      <c r="A41" s="442">
        <v>13</v>
      </c>
      <c r="B41" s="460" t="s">
        <v>426</v>
      </c>
      <c r="C41" s="552" t="s">
        <v>427</v>
      </c>
      <c r="D41" s="552" t="s">
        <v>427</v>
      </c>
      <c r="E41" s="449">
        <v>3</v>
      </c>
      <c r="F41" s="459" t="s">
        <v>428</v>
      </c>
      <c r="G41" s="387" t="s">
        <v>429</v>
      </c>
      <c r="H41" s="185"/>
      <c r="I41" s="185">
        <v>1</v>
      </c>
      <c r="J41" s="185"/>
      <c r="K41" s="185">
        <v>1</v>
      </c>
      <c r="L41" s="185"/>
      <c r="M41" s="185"/>
      <c r="N41" s="185"/>
      <c r="O41" s="185"/>
      <c r="P41" s="185"/>
      <c r="Q41" s="185"/>
      <c r="R41" s="185"/>
      <c r="S41" s="185">
        <v>1</v>
      </c>
      <c r="T41" s="185">
        <v>3</v>
      </c>
      <c r="U41" s="17"/>
    </row>
    <row r="42" spans="1:21" ht="35.25" customHeight="1" x14ac:dyDescent="0.3">
      <c r="A42" s="442"/>
      <c r="B42" s="460"/>
      <c r="C42" s="552"/>
      <c r="D42" s="552"/>
      <c r="E42" s="449"/>
      <c r="F42" s="459"/>
      <c r="G42" s="11" t="s">
        <v>430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20"/>
    </row>
    <row r="43" spans="1:21" ht="19.5" customHeight="1" x14ac:dyDescent="0.3">
      <c r="A43" s="442"/>
      <c r="B43" s="460"/>
      <c r="C43" s="552"/>
      <c r="D43" s="552"/>
      <c r="E43" s="449"/>
      <c r="F43" s="459"/>
      <c r="G43" s="11" t="s">
        <v>431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20"/>
    </row>
    <row r="44" spans="1:21" ht="18.75" x14ac:dyDescent="0.3"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</row>
    <row r="45" spans="1:21" ht="18.75" x14ac:dyDescent="0.3"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</row>
    <row r="46" spans="1:21" ht="18.75" x14ac:dyDescent="0.3"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</row>
    <row r="47" spans="1:21" ht="18.75" x14ac:dyDescent="0.3"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</row>
    <row r="48" spans="1:21" ht="18.75" x14ac:dyDescent="0.3"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</row>
    <row r="49" spans="8:20" ht="18.75" x14ac:dyDescent="0.3"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</row>
    <row r="50" spans="8:20" ht="18.75" x14ac:dyDescent="0.3"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8:20" ht="18.75" x14ac:dyDescent="0.3"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8:20" ht="18.75" x14ac:dyDescent="0.3"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  <row r="53" spans="8:20" ht="18.75" x14ac:dyDescent="0.3"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8:20" ht="18.75" x14ac:dyDescent="0.3"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8:20" ht="18.75" x14ac:dyDescent="0.3"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8:20" ht="18.75" x14ac:dyDescent="0.3"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</row>
    <row r="57" spans="8:20" ht="18.75" x14ac:dyDescent="0.3"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</row>
    <row r="58" spans="8:20" ht="18.75" x14ac:dyDescent="0.3"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</row>
    <row r="59" spans="8:20" ht="18.75" x14ac:dyDescent="0.3"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</row>
    <row r="60" spans="8:20" ht="18.75" x14ac:dyDescent="0.3"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</row>
    <row r="61" spans="8:20" ht="18.75" x14ac:dyDescent="0.3"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8:20" ht="18.75" x14ac:dyDescent="0.3"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</row>
    <row r="63" spans="8:20" ht="18.75" x14ac:dyDescent="0.3"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</row>
    <row r="64" spans="8:20" ht="18.75" x14ac:dyDescent="0.3"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</row>
    <row r="65" spans="8:20" ht="18.75" x14ac:dyDescent="0.3"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</row>
    <row r="66" spans="8:20" ht="18.75" x14ac:dyDescent="0.3"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</row>
    <row r="67" spans="8:20" ht="18.75" x14ac:dyDescent="0.3"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</row>
    <row r="68" spans="8:20" ht="18.75" x14ac:dyDescent="0.3"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</row>
    <row r="69" spans="8:20" ht="18.75" x14ac:dyDescent="0.3"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</row>
    <row r="70" spans="8:20" ht="18.75" x14ac:dyDescent="0.3"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</row>
  </sheetData>
  <mergeCells count="91">
    <mergeCell ref="F37:F39"/>
    <mergeCell ref="A37:A39"/>
    <mergeCell ref="B37:B39"/>
    <mergeCell ref="C37:C39"/>
    <mergeCell ref="D37:D39"/>
    <mergeCell ref="E37:E39"/>
    <mergeCell ref="F31:F33"/>
    <mergeCell ref="A34:A36"/>
    <mergeCell ref="B34:B36"/>
    <mergeCell ref="C34:C36"/>
    <mergeCell ref="D34:D36"/>
    <mergeCell ref="E34:E36"/>
    <mergeCell ref="F34:F36"/>
    <mergeCell ref="A31:A33"/>
    <mergeCell ref="B31:B33"/>
    <mergeCell ref="C31:C33"/>
    <mergeCell ref="D31:D33"/>
    <mergeCell ref="E31:E33"/>
    <mergeCell ref="C23:C25"/>
    <mergeCell ref="F26:F28"/>
    <mergeCell ref="A29:A30"/>
    <mergeCell ref="B29:B30"/>
    <mergeCell ref="C29:C30"/>
    <mergeCell ref="D29:D30"/>
    <mergeCell ref="E29:E30"/>
    <mergeCell ref="F29:F30"/>
    <mergeCell ref="A26:A28"/>
    <mergeCell ref="B26:B28"/>
    <mergeCell ref="C26:C28"/>
    <mergeCell ref="D26:D28"/>
    <mergeCell ref="E26:E28"/>
    <mergeCell ref="A20:A22"/>
    <mergeCell ref="B20:B22"/>
    <mergeCell ref="C20:C22"/>
    <mergeCell ref="D20:D22"/>
    <mergeCell ref="E20:E22"/>
    <mergeCell ref="A1:U1"/>
    <mergeCell ref="A2:E2"/>
    <mergeCell ref="A3:U3"/>
    <mergeCell ref="A4:G4"/>
    <mergeCell ref="C5:D5"/>
    <mergeCell ref="H5:S5"/>
    <mergeCell ref="T5:U5"/>
    <mergeCell ref="Q6:S6"/>
    <mergeCell ref="F2:K2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8:F10"/>
    <mergeCell ref="F6:F7"/>
    <mergeCell ref="A6:A7"/>
    <mergeCell ref="B41:B43"/>
    <mergeCell ref="C41:C43"/>
    <mergeCell ref="D41:D43"/>
    <mergeCell ref="E41:E43"/>
    <mergeCell ref="N6:P6"/>
    <mergeCell ref="B6:B7"/>
    <mergeCell ref="C6:C7"/>
    <mergeCell ref="D6:D7"/>
    <mergeCell ref="E6:E7"/>
    <mergeCell ref="G6:G7"/>
    <mergeCell ref="H6:J6"/>
    <mergeCell ref="K6:M6"/>
    <mergeCell ref="B23:B25"/>
    <mergeCell ref="D23:D25"/>
    <mergeCell ref="E23:E25"/>
    <mergeCell ref="F23:F25"/>
    <mergeCell ref="F41:F43"/>
    <mergeCell ref="A14:A16"/>
    <mergeCell ref="B14:B16"/>
    <mergeCell ref="C14:C16"/>
    <mergeCell ref="D14:D16"/>
    <mergeCell ref="E14:E16"/>
    <mergeCell ref="F14:F16"/>
    <mergeCell ref="A17:A19"/>
    <mergeCell ref="B17:B19"/>
    <mergeCell ref="C17:C19"/>
    <mergeCell ref="D17:D19"/>
    <mergeCell ref="E17:E19"/>
    <mergeCell ref="F17:F19"/>
    <mergeCell ref="F20:F22"/>
    <mergeCell ref="A23:A25"/>
    <mergeCell ref="A41:A43"/>
  </mergeCells>
  <pageMargins left="0.72" right="0.25" top="0.3" bottom="0.28999999999999998" header="0.3" footer="0.3"/>
  <pageSetup scale="49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5"/>
  <sheetViews>
    <sheetView view="pageBreakPreview" topLeftCell="A14" zoomScale="73" zoomScaleNormal="60" zoomScaleSheetLayoutView="73" workbookViewId="0">
      <selection activeCell="G29" sqref="G29"/>
    </sheetView>
  </sheetViews>
  <sheetFormatPr baseColWidth="10" defaultRowHeight="15" x14ac:dyDescent="0.25"/>
  <cols>
    <col min="1" max="1" width="6.85546875" customWidth="1"/>
    <col min="2" max="2" width="30.42578125" customWidth="1"/>
    <col min="3" max="3" width="13.5703125" customWidth="1"/>
    <col min="4" max="4" width="12.7109375" customWidth="1"/>
    <col min="5" max="5" width="12.5703125" customWidth="1"/>
    <col min="6" max="6" width="15.42578125" customWidth="1"/>
    <col min="7" max="7" width="28.140625" customWidth="1"/>
    <col min="8" max="19" width="5.7109375" customWidth="1"/>
    <col min="20" max="20" width="13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432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91" t="s">
        <v>433</v>
      </c>
      <c r="B4" s="491"/>
      <c r="C4" s="491"/>
      <c r="D4" s="491"/>
      <c r="E4" s="491"/>
      <c r="F4" s="491"/>
      <c r="G4" s="491"/>
    </row>
    <row r="5" spans="1:2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31" t="s">
        <v>434</v>
      </c>
      <c r="B6" s="4"/>
      <c r="C6" s="481" t="s">
        <v>6</v>
      </c>
      <c r="D6" s="481"/>
      <c r="E6" s="9"/>
      <c r="F6" s="9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4" customHeight="1" x14ac:dyDescent="0.25">
      <c r="A7" s="5" t="s">
        <v>11</v>
      </c>
      <c r="B7" s="5" t="s">
        <v>12</v>
      </c>
      <c r="C7" s="6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9" t="s">
        <v>1010</v>
      </c>
    </row>
    <row r="8" spans="1:21" s="10" customFormat="1" ht="37.5" customHeight="1" x14ac:dyDescent="0.25">
      <c r="A8" s="446">
        <v>1</v>
      </c>
      <c r="B8" s="443" t="s">
        <v>435</v>
      </c>
      <c r="C8" s="487" t="s">
        <v>178</v>
      </c>
      <c r="D8" s="487" t="s">
        <v>178</v>
      </c>
      <c r="E8" s="449">
        <v>1</v>
      </c>
      <c r="F8" s="459" t="s">
        <v>436</v>
      </c>
      <c r="G8" s="385" t="s">
        <v>445</v>
      </c>
      <c r="H8" s="177"/>
      <c r="I8" s="185">
        <v>1</v>
      </c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3">
        <v>1</v>
      </c>
      <c r="U8" s="170"/>
    </row>
    <row r="9" spans="1:21" s="10" customFormat="1" ht="53.25" customHeight="1" x14ac:dyDescent="0.25">
      <c r="A9" s="446"/>
      <c r="B9" s="443"/>
      <c r="C9" s="487"/>
      <c r="D9" s="487"/>
      <c r="E9" s="449"/>
      <c r="F9" s="459"/>
      <c r="G9" s="385" t="s">
        <v>446</v>
      </c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63"/>
      <c r="U9" s="363"/>
    </row>
    <row r="10" spans="1:21" s="10" customFormat="1" ht="50.25" customHeight="1" x14ac:dyDescent="0.25">
      <c r="A10" s="442">
        <v>2</v>
      </c>
      <c r="B10" s="443" t="s">
        <v>179</v>
      </c>
      <c r="C10" s="459" t="s">
        <v>90</v>
      </c>
      <c r="D10" s="459" t="s">
        <v>90</v>
      </c>
      <c r="E10" s="449">
        <v>1</v>
      </c>
      <c r="F10" s="459" t="s">
        <v>180</v>
      </c>
      <c r="G10" s="385" t="s">
        <v>447</v>
      </c>
      <c r="H10" s="180"/>
      <c r="I10" s="180"/>
      <c r="J10" s="185">
        <v>1</v>
      </c>
      <c r="K10" s="180"/>
      <c r="L10" s="180"/>
      <c r="M10" s="180"/>
      <c r="N10" s="180"/>
      <c r="O10" s="180"/>
      <c r="P10" s="180"/>
      <c r="Q10" s="180"/>
      <c r="R10" s="180"/>
      <c r="S10" s="180"/>
      <c r="T10" s="183">
        <v>1</v>
      </c>
      <c r="U10" s="166"/>
    </row>
    <row r="11" spans="1:21" s="2" customFormat="1" ht="46.5" customHeight="1" x14ac:dyDescent="0.25">
      <c r="A11" s="442"/>
      <c r="B11" s="443"/>
      <c r="C11" s="459"/>
      <c r="D11" s="459"/>
      <c r="E11" s="449"/>
      <c r="F11" s="459"/>
      <c r="G11" s="385" t="s">
        <v>448</v>
      </c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57"/>
      <c r="U11" s="391"/>
    </row>
    <row r="12" spans="1:21" s="2" customFormat="1" ht="68.25" customHeight="1" x14ac:dyDescent="0.25">
      <c r="A12" s="442"/>
      <c r="B12" s="443"/>
      <c r="C12" s="459"/>
      <c r="D12" s="459"/>
      <c r="E12" s="449"/>
      <c r="F12" s="459"/>
      <c r="G12" s="385" t="s">
        <v>449</v>
      </c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57"/>
      <c r="U12" s="391"/>
    </row>
    <row r="13" spans="1:21" ht="31.5" customHeight="1" x14ac:dyDescent="0.25">
      <c r="A13" s="442">
        <v>3</v>
      </c>
      <c r="B13" s="443" t="s">
        <v>437</v>
      </c>
      <c r="C13" s="487" t="s">
        <v>64</v>
      </c>
      <c r="D13" s="487" t="s">
        <v>49</v>
      </c>
      <c r="E13" s="449">
        <v>48</v>
      </c>
      <c r="F13" s="459" t="s">
        <v>438</v>
      </c>
      <c r="G13" s="385" t="s">
        <v>450</v>
      </c>
      <c r="H13" s="185">
        <v>4</v>
      </c>
      <c r="I13" s="185">
        <v>4</v>
      </c>
      <c r="J13" s="185">
        <v>4</v>
      </c>
      <c r="K13" s="185">
        <v>4</v>
      </c>
      <c r="L13" s="185">
        <v>4</v>
      </c>
      <c r="M13" s="185">
        <v>4</v>
      </c>
      <c r="N13" s="185">
        <v>4</v>
      </c>
      <c r="O13" s="185">
        <v>4</v>
      </c>
      <c r="P13" s="185">
        <v>4</v>
      </c>
      <c r="Q13" s="185">
        <v>4</v>
      </c>
      <c r="R13" s="185">
        <v>4</v>
      </c>
      <c r="S13" s="185">
        <v>4</v>
      </c>
      <c r="T13" s="183">
        <v>48</v>
      </c>
      <c r="U13" s="188"/>
    </row>
    <row r="14" spans="1:21" ht="26.25" customHeight="1" x14ac:dyDescent="0.25">
      <c r="A14" s="442"/>
      <c r="B14" s="443"/>
      <c r="C14" s="487"/>
      <c r="D14" s="487"/>
      <c r="E14" s="449"/>
      <c r="F14" s="459"/>
      <c r="G14" s="385" t="s">
        <v>451</v>
      </c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188"/>
    </row>
    <row r="15" spans="1:21" ht="36" customHeight="1" x14ac:dyDescent="0.25">
      <c r="A15" s="442"/>
      <c r="B15" s="443"/>
      <c r="C15" s="487"/>
      <c r="D15" s="487"/>
      <c r="E15" s="449"/>
      <c r="F15" s="459"/>
      <c r="G15" s="373" t="s">
        <v>452</v>
      </c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188"/>
    </row>
    <row r="16" spans="1:21" ht="38.25" customHeight="1" x14ac:dyDescent="0.25">
      <c r="A16" s="442"/>
      <c r="B16" s="443"/>
      <c r="C16" s="487"/>
      <c r="D16" s="487"/>
      <c r="E16" s="449"/>
      <c r="F16" s="459"/>
      <c r="G16" s="385" t="s">
        <v>453</v>
      </c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188"/>
    </row>
    <row r="17" spans="1:21" ht="49.5" customHeight="1" x14ac:dyDescent="0.25">
      <c r="A17" s="442">
        <v>4</v>
      </c>
      <c r="B17" s="443" t="s">
        <v>439</v>
      </c>
      <c r="C17" s="459" t="s">
        <v>440</v>
      </c>
      <c r="D17" s="459" t="s">
        <v>440</v>
      </c>
      <c r="E17" s="449">
        <v>3</v>
      </c>
      <c r="F17" s="459" t="s">
        <v>441</v>
      </c>
      <c r="G17" s="385" t="s">
        <v>442</v>
      </c>
      <c r="H17" s="185"/>
      <c r="I17" s="185"/>
      <c r="J17" s="185"/>
      <c r="K17" s="185">
        <v>1</v>
      </c>
      <c r="L17" s="185"/>
      <c r="M17" s="185"/>
      <c r="N17" s="185"/>
      <c r="O17" s="185">
        <v>1</v>
      </c>
      <c r="P17" s="185"/>
      <c r="Q17" s="185"/>
      <c r="R17" s="185">
        <v>1</v>
      </c>
      <c r="S17" s="185"/>
      <c r="T17" s="183">
        <v>3</v>
      </c>
      <c r="U17" s="188"/>
    </row>
    <row r="18" spans="1:21" ht="19.5" customHeight="1" x14ac:dyDescent="0.25">
      <c r="A18" s="442"/>
      <c r="B18" s="443"/>
      <c r="C18" s="459"/>
      <c r="D18" s="459"/>
      <c r="E18" s="449"/>
      <c r="F18" s="459"/>
      <c r="G18" s="385" t="s">
        <v>443</v>
      </c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91"/>
    </row>
    <row r="19" spans="1:21" ht="36" customHeight="1" x14ac:dyDescent="0.25">
      <c r="A19" s="442"/>
      <c r="B19" s="443"/>
      <c r="C19" s="459"/>
      <c r="D19" s="459"/>
      <c r="E19" s="449"/>
      <c r="F19" s="459"/>
      <c r="G19" s="385" t="s">
        <v>444</v>
      </c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91"/>
    </row>
    <row r="20" spans="1:21" ht="48.75" customHeight="1" x14ac:dyDescent="0.25">
      <c r="A20" s="442">
        <v>5</v>
      </c>
      <c r="B20" s="443" t="s">
        <v>454</v>
      </c>
      <c r="C20" s="487" t="s">
        <v>64</v>
      </c>
      <c r="D20" s="487" t="s">
        <v>49</v>
      </c>
      <c r="E20" s="449">
        <v>12</v>
      </c>
      <c r="F20" s="459" t="s">
        <v>455</v>
      </c>
      <c r="G20" s="385" t="s">
        <v>456</v>
      </c>
      <c r="H20" s="185">
        <v>1</v>
      </c>
      <c r="I20" s="185">
        <v>1</v>
      </c>
      <c r="J20" s="185">
        <v>1</v>
      </c>
      <c r="K20" s="185">
        <v>1</v>
      </c>
      <c r="L20" s="185">
        <v>1</v>
      </c>
      <c r="M20" s="185">
        <v>1</v>
      </c>
      <c r="N20" s="185">
        <v>1</v>
      </c>
      <c r="O20" s="185">
        <v>1</v>
      </c>
      <c r="P20" s="185">
        <v>1</v>
      </c>
      <c r="Q20" s="185">
        <v>1</v>
      </c>
      <c r="R20" s="185">
        <v>1</v>
      </c>
      <c r="S20" s="185">
        <v>1</v>
      </c>
      <c r="T20" s="183">
        <v>12</v>
      </c>
      <c r="U20" s="188"/>
    </row>
    <row r="21" spans="1:21" ht="30.75" customHeight="1" x14ac:dyDescent="0.25">
      <c r="A21" s="442"/>
      <c r="B21" s="443"/>
      <c r="C21" s="487"/>
      <c r="D21" s="487"/>
      <c r="E21" s="449"/>
      <c r="F21" s="459"/>
      <c r="G21" s="385" t="s">
        <v>457</v>
      </c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91"/>
    </row>
    <row r="22" spans="1:21" ht="51.75" customHeight="1" x14ac:dyDescent="0.25">
      <c r="A22" s="442"/>
      <c r="B22" s="443"/>
      <c r="C22" s="487"/>
      <c r="D22" s="487"/>
      <c r="E22" s="449"/>
      <c r="F22" s="459"/>
      <c r="G22" s="373" t="s">
        <v>458</v>
      </c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420"/>
    </row>
    <row r="23" spans="1:21" ht="30" customHeight="1" x14ac:dyDescent="0.25">
      <c r="A23" s="442">
        <v>6</v>
      </c>
      <c r="B23" s="443" t="s">
        <v>980</v>
      </c>
      <c r="C23" s="487" t="s">
        <v>64</v>
      </c>
      <c r="D23" s="487" t="s">
        <v>49</v>
      </c>
      <c r="E23" s="449">
        <v>240</v>
      </c>
      <c r="F23" s="459" t="s">
        <v>459</v>
      </c>
      <c r="G23" s="385" t="s">
        <v>460</v>
      </c>
      <c r="H23" s="185">
        <v>20</v>
      </c>
      <c r="I23" s="185">
        <v>20</v>
      </c>
      <c r="J23" s="185">
        <v>20</v>
      </c>
      <c r="K23" s="185">
        <v>20</v>
      </c>
      <c r="L23" s="185">
        <v>20</v>
      </c>
      <c r="M23" s="185">
        <v>20</v>
      </c>
      <c r="N23" s="185">
        <v>20</v>
      </c>
      <c r="O23" s="185">
        <v>20</v>
      </c>
      <c r="P23" s="185">
        <v>20</v>
      </c>
      <c r="Q23" s="185">
        <v>20</v>
      </c>
      <c r="R23" s="185">
        <v>20</v>
      </c>
      <c r="S23" s="185">
        <v>20</v>
      </c>
      <c r="T23" s="183">
        <v>240</v>
      </c>
      <c r="U23" s="188"/>
    </row>
    <row r="24" spans="1:21" ht="32.25" customHeight="1" x14ac:dyDescent="0.25">
      <c r="A24" s="442"/>
      <c r="B24" s="443"/>
      <c r="C24" s="487"/>
      <c r="D24" s="487"/>
      <c r="E24" s="449"/>
      <c r="F24" s="459"/>
      <c r="G24" s="385" t="s">
        <v>461</v>
      </c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92"/>
    </row>
    <row r="25" spans="1:21" ht="50.25" customHeight="1" x14ac:dyDescent="0.25">
      <c r="A25" s="442"/>
      <c r="B25" s="443"/>
      <c r="C25" s="487"/>
      <c r="D25" s="487"/>
      <c r="E25" s="449"/>
      <c r="F25" s="459"/>
      <c r="G25" s="385" t="s">
        <v>462</v>
      </c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7"/>
    </row>
  </sheetData>
  <mergeCells count="46">
    <mergeCell ref="K6:M6"/>
    <mergeCell ref="N6:P6"/>
    <mergeCell ref="Q6:S6"/>
    <mergeCell ref="A1:U1"/>
    <mergeCell ref="A2:E2"/>
    <mergeCell ref="A3:U3"/>
    <mergeCell ref="A4:G5"/>
    <mergeCell ref="H5:S5"/>
    <mergeCell ref="A20:A22"/>
    <mergeCell ref="B20:B22"/>
    <mergeCell ref="A23:A25"/>
    <mergeCell ref="C6:D6"/>
    <mergeCell ref="H6:J6"/>
    <mergeCell ref="F8:F9"/>
    <mergeCell ref="A10:A12"/>
    <mergeCell ref="B10:B12"/>
    <mergeCell ref="C10:C12"/>
    <mergeCell ref="D10:D12"/>
    <mergeCell ref="E10:E12"/>
    <mergeCell ref="F10:F12"/>
    <mergeCell ref="A8:A9"/>
    <mergeCell ref="B8:B9"/>
    <mergeCell ref="C8:C9"/>
    <mergeCell ref="D8:D9"/>
    <mergeCell ref="E8:E9"/>
    <mergeCell ref="C23:C25"/>
    <mergeCell ref="D20:D22"/>
    <mergeCell ref="D23:D25"/>
    <mergeCell ref="E20:E22"/>
    <mergeCell ref="E23:E25"/>
    <mergeCell ref="F20:F22"/>
    <mergeCell ref="F23:F25"/>
    <mergeCell ref="A13:A16"/>
    <mergeCell ref="B13:B16"/>
    <mergeCell ref="C13:C16"/>
    <mergeCell ref="D13:D16"/>
    <mergeCell ref="E13:E16"/>
    <mergeCell ref="F13:F16"/>
    <mergeCell ref="A17:A19"/>
    <mergeCell ref="B17:B19"/>
    <mergeCell ref="C17:C19"/>
    <mergeCell ref="D17:D19"/>
    <mergeCell ref="E17:E19"/>
    <mergeCell ref="F17:F19"/>
    <mergeCell ref="C20:C22"/>
    <mergeCell ref="B23:B25"/>
  </mergeCells>
  <pageMargins left="0.67" right="0.25" top="0.75" bottom="0.75" header="0.3" footer="0.3"/>
  <pageSetup scale="5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3"/>
  <sheetViews>
    <sheetView view="pageBreakPreview" zoomScale="46" zoomScaleNormal="60" zoomScaleSheetLayoutView="46" workbookViewId="0">
      <selection sqref="A1:XFD33"/>
    </sheetView>
  </sheetViews>
  <sheetFormatPr baseColWidth="10" defaultRowHeight="15" x14ac:dyDescent="0.25"/>
  <cols>
    <col min="1" max="1" width="6.85546875" customWidth="1"/>
    <col min="2" max="2" width="56.28515625" customWidth="1"/>
    <col min="3" max="4" width="13.28515625" customWidth="1"/>
    <col min="5" max="5" width="14" customWidth="1"/>
    <col min="6" max="6" width="15.42578125" customWidth="1"/>
    <col min="7" max="7" width="56" customWidth="1"/>
    <col min="8" max="19" width="5.7109375" customWidth="1"/>
    <col min="20" max="20" width="15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102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54" t="s">
        <v>463</v>
      </c>
      <c r="B4" s="454"/>
      <c r="C4" s="454"/>
      <c r="D4" s="454"/>
      <c r="E4" s="454"/>
      <c r="F4" s="454"/>
      <c r="G4" s="454"/>
    </row>
    <row r="5" spans="1:2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4"/>
      <c r="B6" s="4"/>
      <c r="C6" s="481" t="s">
        <v>6</v>
      </c>
      <c r="D6" s="481"/>
      <c r="E6" s="9"/>
      <c r="F6" s="9"/>
      <c r="G6" s="4"/>
      <c r="H6" s="523" t="s">
        <v>7</v>
      </c>
      <c r="I6" s="524"/>
      <c r="J6" s="525"/>
      <c r="K6" s="523" t="s">
        <v>8</v>
      </c>
      <c r="L6" s="524"/>
      <c r="M6" s="525"/>
      <c r="N6" s="523" t="s">
        <v>9</v>
      </c>
      <c r="O6" s="524"/>
      <c r="P6" s="525"/>
      <c r="Q6" s="523" t="s">
        <v>10</v>
      </c>
      <c r="R6" s="524"/>
      <c r="S6" s="525"/>
      <c r="T6" s="3"/>
      <c r="U6" s="3"/>
    </row>
    <row r="7" spans="1:21" s="10" customFormat="1" ht="54" customHeight="1" x14ac:dyDescent="0.25">
      <c r="A7" s="5" t="s">
        <v>11</v>
      </c>
      <c r="B7" s="5" t="s">
        <v>12</v>
      </c>
      <c r="C7" s="6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56" t="s">
        <v>1007</v>
      </c>
    </row>
    <row r="8" spans="1:21" s="10" customFormat="1" ht="77.25" customHeight="1" x14ac:dyDescent="0.25">
      <c r="A8" s="446">
        <v>1</v>
      </c>
      <c r="B8" s="443" t="s">
        <v>103</v>
      </c>
      <c r="C8" s="487" t="s">
        <v>47</v>
      </c>
      <c r="D8" s="487" t="s">
        <v>49</v>
      </c>
      <c r="E8" s="449">
        <v>13</v>
      </c>
      <c r="F8" s="459" t="s">
        <v>104</v>
      </c>
      <c r="G8" s="360" t="s">
        <v>464</v>
      </c>
      <c r="H8" s="185">
        <v>1</v>
      </c>
      <c r="I8" s="185">
        <v>1</v>
      </c>
      <c r="J8" s="185">
        <v>1</v>
      </c>
      <c r="K8" s="185">
        <v>1</v>
      </c>
      <c r="L8" s="185">
        <v>1</v>
      </c>
      <c r="M8" s="185">
        <v>1</v>
      </c>
      <c r="N8" s="185">
        <v>1</v>
      </c>
      <c r="O8" s="185">
        <v>1</v>
      </c>
      <c r="P8" s="185">
        <v>1</v>
      </c>
      <c r="Q8" s="185">
        <v>1</v>
      </c>
      <c r="R8" s="185">
        <v>1</v>
      </c>
      <c r="S8" s="185">
        <v>2</v>
      </c>
      <c r="T8" s="183">
        <v>13</v>
      </c>
      <c r="U8" s="170"/>
    </row>
    <row r="9" spans="1:21" s="10" customFormat="1" ht="77.25" customHeight="1" x14ac:dyDescent="0.25">
      <c r="A9" s="446"/>
      <c r="B9" s="443"/>
      <c r="C9" s="487"/>
      <c r="D9" s="487"/>
      <c r="E9" s="449"/>
      <c r="F9" s="459"/>
      <c r="G9" s="360" t="s">
        <v>105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66"/>
      <c r="U9" s="170"/>
    </row>
    <row r="10" spans="1:21" s="10" customFormat="1" ht="69.75" customHeight="1" x14ac:dyDescent="0.25">
      <c r="A10" s="446"/>
      <c r="B10" s="443"/>
      <c r="C10" s="487"/>
      <c r="D10" s="487"/>
      <c r="E10" s="449"/>
      <c r="F10" s="459"/>
      <c r="G10" s="360" t="s">
        <v>465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66"/>
      <c r="U10" s="170"/>
    </row>
    <row r="11" spans="1:21" s="2" customFormat="1" ht="40.5" customHeight="1" x14ac:dyDescent="0.3">
      <c r="A11" s="442">
        <v>2</v>
      </c>
      <c r="B11" s="443" t="s">
        <v>106</v>
      </c>
      <c r="C11" s="487" t="s">
        <v>47</v>
      </c>
      <c r="D11" s="487" t="s">
        <v>49</v>
      </c>
      <c r="E11" s="449">
        <v>13</v>
      </c>
      <c r="F11" s="459" t="s">
        <v>36</v>
      </c>
      <c r="G11" s="385" t="s">
        <v>107</v>
      </c>
      <c r="H11" s="183">
        <v>1</v>
      </c>
      <c r="I11" s="183">
        <v>1</v>
      </c>
      <c r="J11" s="183">
        <v>1</v>
      </c>
      <c r="K11" s="183">
        <v>1</v>
      </c>
      <c r="L11" s="183">
        <v>1</v>
      </c>
      <c r="M11" s="183">
        <v>1</v>
      </c>
      <c r="N11" s="183">
        <v>1</v>
      </c>
      <c r="O11" s="183">
        <v>1</v>
      </c>
      <c r="P11" s="183">
        <v>1</v>
      </c>
      <c r="Q11" s="183">
        <v>1</v>
      </c>
      <c r="R11" s="183">
        <v>1</v>
      </c>
      <c r="S11" s="183">
        <v>2</v>
      </c>
      <c r="T11" s="183">
        <v>13</v>
      </c>
      <c r="U11" s="46"/>
    </row>
    <row r="12" spans="1:21" ht="41.25" customHeight="1" x14ac:dyDescent="0.25">
      <c r="A12" s="442"/>
      <c r="B12" s="443"/>
      <c r="C12" s="487"/>
      <c r="D12" s="487"/>
      <c r="E12" s="449"/>
      <c r="F12" s="459"/>
      <c r="G12" s="175" t="s">
        <v>108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67"/>
      <c r="U12" s="17"/>
    </row>
    <row r="13" spans="1:21" ht="45.75" customHeight="1" x14ac:dyDescent="0.25">
      <c r="A13" s="442">
        <v>3</v>
      </c>
      <c r="B13" s="443" t="s">
        <v>109</v>
      </c>
      <c r="C13" s="442" t="s">
        <v>47</v>
      </c>
      <c r="D13" s="507" t="s">
        <v>49</v>
      </c>
      <c r="E13" s="459">
        <v>12</v>
      </c>
      <c r="F13" s="459" t="s">
        <v>36</v>
      </c>
      <c r="G13" s="385" t="s">
        <v>110</v>
      </c>
      <c r="H13" s="185">
        <v>1</v>
      </c>
      <c r="I13" s="185">
        <v>1</v>
      </c>
      <c r="J13" s="185">
        <v>1</v>
      </c>
      <c r="K13" s="185">
        <v>1</v>
      </c>
      <c r="L13" s="185">
        <v>1</v>
      </c>
      <c r="M13" s="185">
        <v>1</v>
      </c>
      <c r="N13" s="185">
        <v>1</v>
      </c>
      <c r="O13" s="185">
        <v>1</v>
      </c>
      <c r="P13" s="185">
        <v>1</v>
      </c>
      <c r="Q13" s="185">
        <v>1</v>
      </c>
      <c r="R13" s="185">
        <v>1</v>
      </c>
      <c r="S13" s="185">
        <v>1</v>
      </c>
      <c r="T13" s="185">
        <v>12</v>
      </c>
      <c r="U13" s="17"/>
    </row>
    <row r="14" spans="1:21" ht="72" customHeight="1" x14ac:dyDescent="0.25">
      <c r="A14" s="442"/>
      <c r="B14" s="443"/>
      <c r="C14" s="442"/>
      <c r="D14" s="507"/>
      <c r="E14" s="459"/>
      <c r="F14" s="459"/>
      <c r="G14" s="360" t="s">
        <v>466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67"/>
      <c r="U14" s="17"/>
    </row>
    <row r="15" spans="1:21" ht="72" customHeight="1" x14ac:dyDescent="0.25">
      <c r="A15" s="442"/>
      <c r="B15" s="443"/>
      <c r="C15" s="442"/>
      <c r="D15" s="507"/>
      <c r="E15" s="459"/>
      <c r="F15" s="459"/>
      <c r="G15" s="360" t="s">
        <v>111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67"/>
      <c r="U15" s="17"/>
    </row>
    <row r="16" spans="1:21" ht="50.25" customHeight="1" x14ac:dyDescent="0.25">
      <c r="A16" s="442">
        <v>4</v>
      </c>
      <c r="B16" s="443" t="s">
        <v>467</v>
      </c>
      <c r="C16" s="442" t="s">
        <v>47</v>
      </c>
      <c r="D16" s="507" t="s">
        <v>49</v>
      </c>
      <c r="E16" s="459">
        <v>12</v>
      </c>
      <c r="F16" s="459" t="s">
        <v>36</v>
      </c>
      <c r="G16" s="360" t="s">
        <v>468</v>
      </c>
      <c r="H16" s="185">
        <v>1</v>
      </c>
      <c r="I16" s="185">
        <v>1</v>
      </c>
      <c r="J16" s="185">
        <v>1</v>
      </c>
      <c r="K16" s="185">
        <v>1</v>
      </c>
      <c r="L16" s="185">
        <v>1</v>
      </c>
      <c r="M16" s="185">
        <v>1</v>
      </c>
      <c r="N16" s="185">
        <v>1</v>
      </c>
      <c r="O16" s="185">
        <v>1</v>
      </c>
      <c r="P16" s="185">
        <v>1</v>
      </c>
      <c r="Q16" s="185">
        <v>1</v>
      </c>
      <c r="R16" s="185">
        <v>1</v>
      </c>
      <c r="S16" s="185">
        <v>1</v>
      </c>
      <c r="T16" s="185">
        <v>12</v>
      </c>
      <c r="U16" s="17"/>
    </row>
    <row r="17" spans="1:21" ht="42.75" customHeight="1" x14ac:dyDescent="0.25">
      <c r="A17" s="442"/>
      <c r="B17" s="443"/>
      <c r="C17" s="442"/>
      <c r="D17" s="507"/>
      <c r="E17" s="459"/>
      <c r="F17" s="459"/>
      <c r="G17" s="360" t="s">
        <v>469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67"/>
      <c r="U17" s="17"/>
    </row>
    <row r="18" spans="1:21" ht="52.5" customHeight="1" x14ac:dyDescent="0.25">
      <c r="A18" s="442"/>
      <c r="B18" s="443"/>
      <c r="C18" s="442"/>
      <c r="D18" s="507"/>
      <c r="E18" s="459"/>
      <c r="F18" s="459"/>
      <c r="G18" s="360" t="s">
        <v>470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67"/>
      <c r="U18" s="17"/>
    </row>
    <row r="19" spans="1:21" ht="30" customHeight="1" x14ac:dyDescent="0.25">
      <c r="A19" s="442">
        <v>5</v>
      </c>
      <c r="B19" s="443" t="s">
        <v>1011</v>
      </c>
      <c r="C19" s="446" t="s">
        <v>471</v>
      </c>
      <c r="D19" s="446" t="s">
        <v>471</v>
      </c>
      <c r="E19" s="459">
        <v>5</v>
      </c>
      <c r="F19" s="459" t="s">
        <v>405</v>
      </c>
      <c r="G19" s="385" t="s">
        <v>472</v>
      </c>
      <c r="H19" s="185">
        <v>2</v>
      </c>
      <c r="I19" s="185">
        <v>3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>
        <v>5</v>
      </c>
      <c r="U19" s="17"/>
    </row>
    <row r="20" spans="1:21" ht="41.25" customHeight="1" x14ac:dyDescent="0.25">
      <c r="A20" s="442"/>
      <c r="B20" s="443"/>
      <c r="C20" s="446"/>
      <c r="D20" s="446"/>
      <c r="E20" s="459"/>
      <c r="F20" s="459"/>
      <c r="G20" s="360" t="s">
        <v>473</v>
      </c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67"/>
      <c r="U20" s="17"/>
    </row>
    <row r="21" spans="1:21" ht="22.5" customHeight="1" x14ac:dyDescent="0.25">
      <c r="A21" s="442"/>
      <c r="B21" s="443"/>
      <c r="C21" s="446"/>
      <c r="D21" s="446"/>
      <c r="E21" s="459"/>
      <c r="F21" s="459"/>
      <c r="G21" s="360" t="s">
        <v>474</v>
      </c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67"/>
      <c r="U21" s="17"/>
    </row>
    <row r="22" spans="1:21" ht="27.75" customHeight="1" x14ac:dyDescent="0.25">
      <c r="A22" s="442">
        <v>6</v>
      </c>
      <c r="B22" s="443" t="s">
        <v>475</v>
      </c>
      <c r="C22" s="442" t="s">
        <v>64</v>
      </c>
      <c r="D22" s="507" t="s">
        <v>49</v>
      </c>
      <c r="E22" s="459">
        <v>12</v>
      </c>
      <c r="F22" s="459" t="s">
        <v>36</v>
      </c>
      <c r="G22" s="385" t="s">
        <v>476</v>
      </c>
      <c r="H22" s="185">
        <v>1</v>
      </c>
      <c r="I22" s="185">
        <v>1</v>
      </c>
      <c r="J22" s="185">
        <v>1</v>
      </c>
      <c r="K22" s="185">
        <v>1</v>
      </c>
      <c r="L22" s="185">
        <v>1</v>
      </c>
      <c r="M22" s="185">
        <v>1</v>
      </c>
      <c r="N22" s="185">
        <v>1</v>
      </c>
      <c r="O22" s="185">
        <v>1</v>
      </c>
      <c r="P22" s="185">
        <v>1</v>
      </c>
      <c r="Q22" s="185">
        <v>1</v>
      </c>
      <c r="R22" s="185">
        <v>1</v>
      </c>
      <c r="S22" s="185">
        <v>1</v>
      </c>
      <c r="T22" s="185">
        <v>12</v>
      </c>
      <c r="U22" s="17"/>
    </row>
    <row r="23" spans="1:21" ht="24" customHeight="1" x14ac:dyDescent="0.25">
      <c r="A23" s="442"/>
      <c r="B23" s="443"/>
      <c r="C23" s="442"/>
      <c r="D23" s="507"/>
      <c r="E23" s="459"/>
      <c r="F23" s="459"/>
      <c r="G23" s="360" t="s">
        <v>477</v>
      </c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67"/>
      <c r="U23" s="17"/>
    </row>
    <row r="24" spans="1:21" ht="24" customHeight="1" x14ac:dyDescent="0.25">
      <c r="A24" s="442"/>
      <c r="B24" s="443"/>
      <c r="C24" s="442"/>
      <c r="D24" s="507"/>
      <c r="E24" s="459"/>
      <c r="F24" s="459"/>
      <c r="G24" s="360" t="s">
        <v>478</v>
      </c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67"/>
      <c r="U24" s="17"/>
    </row>
    <row r="25" spans="1:21" ht="39.75" customHeight="1" x14ac:dyDescent="0.25">
      <c r="A25" s="442">
        <v>7</v>
      </c>
      <c r="B25" s="443" t="s">
        <v>1012</v>
      </c>
      <c r="C25" s="442" t="s">
        <v>113</v>
      </c>
      <c r="D25" s="507" t="s">
        <v>113</v>
      </c>
      <c r="E25" s="459">
        <v>1</v>
      </c>
      <c r="F25" s="459" t="s">
        <v>206</v>
      </c>
      <c r="G25" s="360" t="s">
        <v>479</v>
      </c>
      <c r="H25" s="185"/>
      <c r="I25" s="185"/>
      <c r="J25" s="185"/>
      <c r="K25" s="185"/>
      <c r="L25" s="185"/>
      <c r="M25" s="185"/>
      <c r="N25" s="185"/>
      <c r="O25" s="185">
        <v>1</v>
      </c>
      <c r="P25" s="185"/>
      <c r="Q25" s="185"/>
      <c r="R25" s="185"/>
      <c r="S25" s="185"/>
      <c r="T25" s="185">
        <v>1</v>
      </c>
      <c r="U25" s="17"/>
    </row>
    <row r="26" spans="1:21" ht="40.5" customHeight="1" x14ac:dyDescent="0.25">
      <c r="A26" s="442"/>
      <c r="B26" s="443"/>
      <c r="C26" s="442"/>
      <c r="D26" s="507"/>
      <c r="E26" s="459"/>
      <c r="F26" s="459"/>
      <c r="G26" s="360" t="s">
        <v>480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67"/>
      <c r="U26" s="17"/>
    </row>
    <row r="27" spans="1:21" ht="33" customHeight="1" x14ac:dyDescent="0.25">
      <c r="A27" s="442"/>
      <c r="B27" s="443"/>
      <c r="C27" s="442"/>
      <c r="D27" s="507"/>
      <c r="E27" s="459"/>
      <c r="F27" s="459"/>
      <c r="G27" s="366" t="s">
        <v>481</v>
      </c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67"/>
      <c r="U27" s="17"/>
    </row>
    <row r="28" spans="1:21" ht="28.5" customHeight="1" x14ac:dyDescent="0.25">
      <c r="A28" s="442">
        <v>8</v>
      </c>
      <c r="B28" s="443" t="s">
        <v>482</v>
      </c>
      <c r="C28" s="442" t="s">
        <v>64</v>
      </c>
      <c r="D28" s="507" t="s">
        <v>49</v>
      </c>
      <c r="E28" s="459">
        <v>12</v>
      </c>
      <c r="F28" s="459" t="s">
        <v>349</v>
      </c>
      <c r="G28" s="385" t="s">
        <v>483</v>
      </c>
      <c r="H28" s="180">
        <v>1</v>
      </c>
      <c r="I28" s="180">
        <v>1</v>
      </c>
      <c r="J28" s="180">
        <v>1</v>
      </c>
      <c r="K28" s="180">
        <v>1</v>
      </c>
      <c r="L28" s="180">
        <v>1</v>
      </c>
      <c r="M28" s="180">
        <v>1</v>
      </c>
      <c r="N28" s="180">
        <v>1</v>
      </c>
      <c r="O28" s="180">
        <v>1</v>
      </c>
      <c r="P28" s="180">
        <v>1</v>
      </c>
      <c r="Q28" s="180">
        <v>1</v>
      </c>
      <c r="R28" s="180">
        <v>1</v>
      </c>
      <c r="S28" s="180">
        <v>1</v>
      </c>
      <c r="T28" s="167">
        <v>12</v>
      </c>
      <c r="U28" s="17"/>
    </row>
    <row r="29" spans="1:21" ht="28.5" customHeight="1" x14ac:dyDescent="0.25">
      <c r="A29" s="442"/>
      <c r="B29" s="443"/>
      <c r="C29" s="442"/>
      <c r="D29" s="507"/>
      <c r="E29" s="459"/>
      <c r="F29" s="459"/>
      <c r="G29" s="360" t="s">
        <v>484</v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67"/>
      <c r="U29" s="17"/>
    </row>
    <row r="30" spans="1:21" ht="18" customHeight="1" x14ac:dyDescent="0.25">
      <c r="A30" s="442"/>
      <c r="B30" s="443"/>
      <c r="C30" s="442"/>
      <c r="D30" s="507"/>
      <c r="E30" s="459"/>
      <c r="F30" s="459"/>
      <c r="G30" s="360" t="s">
        <v>485</v>
      </c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67"/>
      <c r="U30" s="17"/>
    </row>
    <row r="31" spans="1:21" ht="24.75" customHeight="1" x14ac:dyDescent="0.3">
      <c r="A31" s="442">
        <v>9</v>
      </c>
      <c r="B31" s="443" t="s">
        <v>486</v>
      </c>
      <c r="C31" s="442" t="s">
        <v>66</v>
      </c>
      <c r="D31" s="507" t="s">
        <v>49</v>
      </c>
      <c r="E31" s="459">
        <v>12</v>
      </c>
      <c r="F31" s="459" t="s">
        <v>487</v>
      </c>
      <c r="G31" s="385" t="s">
        <v>488</v>
      </c>
      <c r="H31" s="185"/>
      <c r="I31" s="185">
        <v>1</v>
      </c>
      <c r="J31" s="185">
        <v>1</v>
      </c>
      <c r="K31" s="185">
        <v>1</v>
      </c>
      <c r="L31" s="185">
        <v>1</v>
      </c>
      <c r="M31" s="185">
        <v>1</v>
      </c>
      <c r="N31" s="185">
        <v>1</v>
      </c>
      <c r="O31" s="185">
        <v>1</v>
      </c>
      <c r="P31" s="185">
        <v>1</v>
      </c>
      <c r="Q31" s="185">
        <v>1</v>
      </c>
      <c r="R31" s="185">
        <v>1</v>
      </c>
      <c r="S31" s="185">
        <v>1</v>
      </c>
      <c r="T31" s="185">
        <v>11</v>
      </c>
      <c r="U31" s="38"/>
    </row>
    <row r="32" spans="1:21" ht="18" customHeight="1" x14ac:dyDescent="0.25">
      <c r="A32" s="442"/>
      <c r="B32" s="443"/>
      <c r="C32" s="442"/>
      <c r="D32" s="507"/>
      <c r="E32" s="459"/>
      <c r="F32" s="459"/>
      <c r="G32" s="360" t="s">
        <v>489</v>
      </c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3"/>
      <c r="U32" s="17"/>
    </row>
    <row r="33" spans="1:21" ht="29.25" customHeight="1" x14ac:dyDescent="0.25">
      <c r="A33" s="442"/>
      <c r="B33" s="443"/>
      <c r="C33" s="442"/>
      <c r="D33" s="507"/>
      <c r="E33" s="459"/>
      <c r="F33" s="459"/>
      <c r="G33" s="360" t="s">
        <v>490</v>
      </c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3"/>
      <c r="U33" s="17"/>
    </row>
  </sheetData>
  <mergeCells count="64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11:F12"/>
    <mergeCell ref="A8:A10"/>
    <mergeCell ref="B8:B10"/>
    <mergeCell ref="C8:C10"/>
    <mergeCell ref="D8:D10"/>
    <mergeCell ref="E8:E10"/>
    <mergeCell ref="F8:F10"/>
    <mergeCell ref="A11:A12"/>
    <mergeCell ref="B11:B12"/>
    <mergeCell ref="C11:C12"/>
    <mergeCell ref="D11:D12"/>
    <mergeCell ref="E11:E12"/>
    <mergeCell ref="A31:A33"/>
    <mergeCell ref="B31:B33"/>
    <mergeCell ref="C31:C33"/>
    <mergeCell ref="D31:D33"/>
    <mergeCell ref="E31:E33"/>
    <mergeCell ref="F31:F33"/>
    <mergeCell ref="F13:F15"/>
    <mergeCell ref="F16:F18"/>
    <mergeCell ref="F28:F30"/>
    <mergeCell ref="D16:D18"/>
    <mergeCell ref="E16:E18"/>
    <mergeCell ref="D13:D15"/>
    <mergeCell ref="E13:E15"/>
    <mergeCell ref="D19:D21"/>
    <mergeCell ref="E19:E21"/>
    <mergeCell ref="F19:F21"/>
    <mergeCell ref="F22:F24"/>
    <mergeCell ref="D28:D30"/>
    <mergeCell ref="E28:E30"/>
    <mergeCell ref="D25:D27"/>
    <mergeCell ref="E25:E27"/>
    <mergeCell ref="A13:A15"/>
    <mergeCell ref="B13:B15"/>
    <mergeCell ref="C13:C15"/>
    <mergeCell ref="A19:A21"/>
    <mergeCell ref="B19:B21"/>
    <mergeCell ref="C19:C21"/>
    <mergeCell ref="A16:A18"/>
    <mergeCell ref="B16:B18"/>
    <mergeCell ref="C16:C18"/>
    <mergeCell ref="A22:A24"/>
    <mergeCell ref="B22:B24"/>
    <mergeCell ref="C22:C24"/>
    <mergeCell ref="D22:D24"/>
    <mergeCell ref="E22:E24"/>
    <mergeCell ref="F25:F27"/>
    <mergeCell ref="A25:A27"/>
    <mergeCell ref="B25:B27"/>
    <mergeCell ref="C25:C27"/>
    <mergeCell ref="A28:A30"/>
    <mergeCell ref="B28:B30"/>
    <mergeCell ref="C28:C30"/>
  </mergeCells>
  <pageMargins left="0.67" right="0.25" top="0.32" bottom="0.31" header="0.3" footer="0.3"/>
  <pageSetup scale="45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48"/>
  <sheetViews>
    <sheetView view="pageBreakPreview" zoomScale="75" zoomScaleNormal="60" zoomScaleSheetLayoutView="75" workbookViewId="0">
      <selection sqref="A1:XFD44"/>
    </sheetView>
  </sheetViews>
  <sheetFormatPr baseColWidth="10" defaultRowHeight="15" x14ac:dyDescent="0.25"/>
  <cols>
    <col min="1" max="1" width="5.7109375" customWidth="1"/>
    <col min="2" max="2" width="41.85546875" customWidth="1"/>
    <col min="3" max="3" width="13" customWidth="1"/>
    <col min="4" max="4" width="13.5703125" customWidth="1"/>
    <col min="5" max="5" width="12.5703125" customWidth="1"/>
    <col min="6" max="6" width="19.5703125" customWidth="1"/>
    <col min="7" max="7" width="41.28515625" customWidth="1"/>
    <col min="8" max="19" width="5.7109375" customWidth="1"/>
    <col min="20" max="20" width="15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69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560" t="s">
        <v>491</v>
      </c>
      <c r="B4" s="560"/>
      <c r="C4" s="560"/>
      <c r="D4" s="560"/>
      <c r="E4" s="560"/>
      <c r="F4" s="560"/>
      <c r="G4" s="560"/>
    </row>
    <row r="5" spans="1:21" x14ac:dyDescent="0.25">
      <c r="A5" s="561"/>
      <c r="B5" s="561"/>
      <c r="C5" s="561"/>
      <c r="D5" s="561"/>
      <c r="E5" s="561"/>
      <c r="F5" s="561"/>
      <c r="G5" s="561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43.5" customHeight="1" x14ac:dyDescent="0.25">
      <c r="A6" s="170"/>
      <c r="B6" s="170"/>
      <c r="C6" s="532" t="s">
        <v>6</v>
      </c>
      <c r="D6" s="532"/>
      <c r="E6" s="170"/>
      <c r="F6" s="170"/>
      <c r="G6" s="170"/>
      <c r="H6" s="456" t="s">
        <v>7</v>
      </c>
      <c r="I6" s="456"/>
      <c r="J6" s="456"/>
      <c r="K6" s="456" t="s">
        <v>8</v>
      </c>
      <c r="L6" s="456"/>
      <c r="M6" s="456"/>
      <c r="N6" s="456" t="s">
        <v>9</v>
      </c>
      <c r="O6" s="456"/>
      <c r="P6" s="456"/>
      <c r="Q6" s="456" t="s">
        <v>10</v>
      </c>
      <c r="R6" s="456"/>
      <c r="S6" s="456"/>
      <c r="T6" s="3"/>
      <c r="U6" s="3"/>
    </row>
    <row r="7" spans="1:21" s="10" customFormat="1" ht="54" customHeight="1" x14ac:dyDescent="0.25">
      <c r="A7" s="169" t="s">
        <v>11</v>
      </c>
      <c r="B7" s="169" t="s">
        <v>12</v>
      </c>
      <c r="C7" s="3" t="s">
        <v>13</v>
      </c>
      <c r="D7" s="48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1010</v>
      </c>
    </row>
    <row r="8" spans="1:21" s="10" customFormat="1" ht="30.75" customHeight="1" x14ac:dyDescent="0.25">
      <c r="A8" s="446">
        <v>1</v>
      </c>
      <c r="B8" s="443" t="s">
        <v>492</v>
      </c>
      <c r="C8" s="487" t="s">
        <v>47</v>
      </c>
      <c r="D8" s="487" t="s">
        <v>49</v>
      </c>
      <c r="E8" s="459">
        <v>600</v>
      </c>
      <c r="F8" s="459" t="s">
        <v>493</v>
      </c>
      <c r="G8" s="385" t="s">
        <v>494</v>
      </c>
      <c r="H8" s="179">
        <v>50</v>
      </c>
      <c r="I8" s="179">
        <v>50</v>
      </c>
      <c r="J8" s="179">
        <v>50</v>
      </c>
      <c r="K8" s="179">
        <v>50</v>
      </c>
      <c r="L8" s="179">
        <v>50</v>
      </c>
      <c r="M8" s="179">
        <v>50</v>
      </c>
      <c r="N8" s="179">
        <v>50</v>
      </c>
      <c r="O8" s="179">
        <v>50</v>
      </c>
      <c r="P8" s="179">
        <v>50</v>
      </c>
      <c r="Q8" s="179">
        <v>50</v>
      </c>
      <c r="R8" s="179">
        <v>50</v>
      </c>
      <c r="S8" s="179">
        <v>50</v>
      </c>
      <c r="T8" s="165">
        <v>600</v>
      </c>
      <c r="U8" s="170"/>
    </row>
    <row r="9" spans="1:21" s="10" customFormat="1" ht="23.25" customHeight="1" x14ac:dyDescent="0.25">
      <c r="A9" s="446"/>
      <c r="B9" s="443"/>
      <c r="C9" s="487"/>
      <c r="D9" s="487"/>
      <c r="E9" s="459"/>
      <c r="F9" s="459"/>
      <c r="G9" s="360" t="s">
        <v>495</v>
      </c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65"/>
      <c r="U9" s="170"/>
    </row>
    <row r="10" spans="1:21" s="10" customFormat="1" ht="31.5" customHeight="1" x14ac:dyDescent="0.25">
      <c r="A10" s="446"/>
      <c r="B10" s="443"/>
      <c r="C10" s="487"/>
      <c r="D10" s="487"/>
      <c r="E10" s="459"/>
      <c r="F10" s="459"/>
      <c r="G10" s="385" t="s">
        <v>496</v>
      </c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55"/>
      <c r="U10" s="363"/>
    </row>
    <row r="11" spans="1:21" s="2" customFormat="1" ht="33" customHeight="1" x14ac:dyDescent="0.25">
      <c r="A11" s="358">
        <v>2</v>
      </c>
      <c r="B11" s="360" t="s">
        <v>70</v>
      </c>
      <c r="C11" s="372" t="s">
        <v>47</v>
      </c>
      <c r="D11" s="372" t="s">
        <v>49</v>
      </c>
      <c r="E11" s="355">
        <v>2000</v>
      </c>
      <c r="F11" s="355" t="s">
        <v>71</v>
      </c>
      <c r="G11" s="385" t="s">
        <v>72</v>
      </c>
      <c r="H11" s="179">
        <v>166</v>
      </c>
      <c r="I11" s="179">
        <v>166</v>
      </c>
      <c r="J11" s="179">
        <v>166</v>
      </c>
      <c r="K11" s="179">
        <v>166</v>
      </c>
      <c r="L11" s="179">
        <v>166</v>
      </c>
      <c r="M11" s="179">
        <v>166</v>
      </c>
      <c r="N11" s="179">
        <v>166</v>
      </c>
      <c r="O11" s="179">
        <v>166</v>
      </c>
      <c r="P11" s="179">
        <v>166</v>
      </c>
      <c r="Q11" s="179">
        <v>166</v>
      </c>
      <c r="R11" s="179">
        <v>166</v>
      </c>
      <c r="S11" s="179">
        <v>174</v>
      </c>
      <c r="T11" s="165">
        <f>SUM(H11:S11)</f>
        <v>2000</v>
      </c>
      <c r="U11" s="28"/>
    </row>
    <row r="12" spans="1:21" ht="23.25" customHeight="1" x14ac:dyDescent="0.25">
      <c r="A12" s="442">
        <v>3</v>
      </c>
      <c r="B12" s="443" t="s">
        <v>497</v>
      </c>
      <c r="C12" s="487" t="s">
        <v>47</v>
      </c>
      <c r="D12" s="487" t="s">
        <v>49</v>
      </c>
      <c r="E12" s="547">
        <v>950</v>
      </c>
      <c r="F12" s="459" t="s">
        <v>73</v>
      </c>
      <c r="G12" s="385" t="s">
        <v>74</v>
      </c>
      <c r="H12" s="179">
        <v>115</v>
      </c>
      <c r="I12" s="179">
        <v>75</v>
      </c>
      <c r="J12" s="179">
        <v>75</v>
      </c>
      <c r="K12" s="179">
        <v>75</v>
      </c>
      <c r="L12" s="179">
        <v>75</v>
      </c>
      <c r="M12" s="179">
        <v>75</v>
      </c>
      <c r="N12" s="179">
        <v>75</v>
      </c>
      <c r="O12" s="179">
        <v>75</v>
      </c>
      <c r="P12" s="179">
        <v>75</v>
      </c>
      <c r="Q12" s="179">
        <v>75</v>
      </c>
      <c r="R12" s="179">
        <v>75</v>
      </c>
      <c r="S12" s="179">
        <v>85</v>
      </c>
      <c r="T12" s="179">
        <v>950</v>
      </c>
      <c r="U12" s="17"/>
    </row>
    <row r="13" spans="1:21" ht="21.75" customHeight="1" x14ac:dyDescent="0.25">
      <c r="A13" s="442"/>
      <c r="B13" s="443"/>
      <c r="C13" s="487"/>
      <c r="D13" s="487"/>
      <c r="E13" s="547"/>
      <c r="F13" s="459"/>
      <c r="G13" s="360" t="s">
        <v>75</v>
      </c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"/>
    </row>
    <row r="14" spans="1:21" ht="24" customHeight="1" x14ac:dyDescent="0.25">
      <c r="A14" s="442"/>
      <c r="B14" s="443"/>
      <c r="C14" s="487"/>
      <c r="D14" s="487"/>
      <c r="E14" s="547"/>
      <c r="F14" s="459"/>
      <c r="G14" s="360" t="s">
        <v>76</v>
      </c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"/>
    </row>
    <row r="15" spans="1:21" ht="24.75" customHeight="1" x14ac:dyDescent="0.25">
      <c r="A15" s="442">
        <v>4</v>
      </c>
      <c r="B15" s="443" t="s">
        <v>77</v>
      </c>
      <c r="C15" s="487" t="s">
        <v>47</v>
      </c>
      <c r="D15" s="487" t="s">
        <v>49</v>
      </c>
      <c r="E15" s="547">
        <v>30</v>
      </c>
      <c r="F15" s="459" t="s">
        <v>498</v>
      </c>
      <c r="G15" s="385" t="s">
        <v>78</v>
      </c>
      <c r="H15" s="179">
        <v>3</v>
      </c>
      <c r="I15" s="179">
        <v>3</v>
      </c>
      <c r="J15" s="179">
        <v>3</v>
      </c>
      <c r="K15" s="179">
        <v>3</v>
      </c>
      <c r="L15" s="179">
        <v>2</v>
      </c>
      <c r="M15" s="179">
        <v>3</v>
      </c>
      <c r="N15" s="179">
        <v>2</v>
      </c>
      <c r="O15" s="179">
        <v>3</v>
      </c>
      <c r="P15" s="179">
        <v>2</v>
      </c>
      <c r="Q15" s="179">
        <v>2</v>
      </c>
      <c r="R15" s="179">
        <v>2</v>
      </c>
      <c r="S15" s="179">
        <v>2</v>
      </c>
      <c r="T15" s="179">
        <v>30</v>
      </c>
      <c r="U15" s="17"/>
    </row>
    <row r="16" spans="1:21" ht="21.75" customHeight="1" x14ac:dyDescent="0.25">
      <c r="A16" s="442"/>
      <c r="B16" s="443"/>
      <c r="C16" s="487"/>
      <c r="D16" s="487"/>
      <c r="E16" s="547"/>
      <c r="F16" s="459"/>
      <c r="G16" s="360" t="s">
        <v>79</v>
      </c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"/>
    </row>
    <row r="17" spans="1:21" ht="30" customHeight="1" x14ac:dyDescent="0.25">
      <c r="A17" s="442"/>
      <c r="B17" s="443"/>
      <c r="C17" s="487"/>
      <c r="D17" s="487"/>
      <c r="E17" s="547"/>
      <c r="F17" s="459"/>
      <c r="G17" s="360" t="s">
        <v>499</v>
      </c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"/>
    </row>
    <row r="18" spans="1:21" ht="18.75" customHeight="1" x14ac:dyDescent="0.25">
      <c r="A18" s="442">
        <v>5</v>
      </c>
      <c r="B18" s="443" t="s">
        <v>500</v>
      </c>
      <c r="C18" s="459" t="s">
        <v>501</v>
      </c>
      <c r="D18" s="459" t="s">
        <v>501</v>
      </c>
      <c r="E18" s="547">
        <v>3</v>
      </c>
      <c r="F18" s="459" t="s">
        <v>502</v>
      </c>
      <c r="G18" s="385" t="s">
        <v>503</v>
      </c>
      <c r="H18" s="179">
        <v>1</v>
      </c>
      <c r="I18" s="179"/>
      <c r="J18" s="179"/>
      <c r="K18" s="179"/>
      <c r="L18" s="179"/>
      <c r="M18" s="179">
        <v>1</v>
      </c>
      <c r="N18" s="179"/>
      <c r="O18" s="179"/>
      <c r="P18" s="179"/>
      <c r="Q18" s="179"/>
      <c r="R18" s="179"/>
      <c r="S18" s="179">
        <v>1</v>
      </c>
      <c r="T18" s="179">
        <v>3</v>
      </c>
      <c r="U18" s="17"/>
    </row>
    <row r="19" spans="1:21" ht="30.75" customHeight="1" x14ac:dyDescent="0.25">
      <c r="A19" s="442"/>
      <c r="B19" s="443"/>
      <c r="C19" s="459"/>
      <c r="D19" s="459"/>
      <c r="E19" s="547"/>
      <c r="F19" s="459"/>
      <c r="G19" s="360" t="s">
        <v>504</v>
      </c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"/>
    </row>
    <row r="20" spans="1:21" ht="24" customHeight="1" x14ac:dyDescent="0.25">
      <c r="A20" s="442"/>
      <c r="B20" s="443"/>
      <c r="C20" s="459"/>
      <c r="D20" s="459"/>
      <c r="E20" s="547"/>
      <c r="F20" s="459"/>
      <c r="G20" s="360" t="s">
        <v>505</v>
      </c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"/>
    </row>
    <row r="21" spans="1:21" ht="23.25" customHeight="1" x14ac:dyDescent="0.25">
      <c r="A21" s="442">
        <v>6</v>
      </c>
      <c r="B21" s="443" t="s">
        <v>506</v>
      </c>
      <c r="C21" s="487" t="s">
        <v>64</v>
      </c>
      <c r="D21" s="487" t="s">
        <v>49</v>
      </c>
      <c r="E21" s="547">
        <v>24</v>
      </c>
      <c r="F21" s="459" t="s">
        <v>502</v>
      </c>
      <c r="G21" s="385" t="s">
        <v>507</v>
      </c>
      <c r="H21" s="179">
        <v>2</v>
      </c>
      <c r="I21" s="179">
        <v>2</v>
      </c>
      <c r="J21" s="179">
        <v>2</v>
      </c>
      <c r="K21" s="179">
        <v>2</v>
      </c>
      <c r="L21" s="179">
        <v>2</v>
      </c>
      <c r="M21" s="179">
        <v>2</v>
      </c>
      <c r="N21" s="179">
        <v>2</v>
      </c>
      <c r="O21" s="179">
        <v>2</v>
      </c>
      <c r="P21" s="179">
        <v>2</v>
      </c>
      <c r="Q21" s="179">
        <v>2</v>
      </c>
      <c r="R21" s="179">
        <v>2</v>
      </c>
      <c r="S21" s="179">
        <v>2</v>
      </c>
      <c r="T21" s="179">
        <v>24</v>
      </c>
      <c r="U21" s="17"/>
    </row>
    <row r="22" spans="1:21" ht="30" customHeight="1" x14ac:dyDescent="0.25">
      <c r="A22" s="442"/>
      <c r="B22" s="443"/>
      <c r="C22" s="487"/>
      <c r="D22" s="487"/>
      <c r="E22" s="547"/>
      <c r="F22" s="459"/>
      <c r="G22" s="360" t="s">
        <v>508</v>
      </c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"/>
    </row>
    <row r="23" spans="1:21" ht="22.5" customHeight="1" x14ac:dyDescent="0.25">
      <c r="A23" s="442"/>
      <c r="B23" s="443"/>
      <c r="C23" s="487"/>
      <c r="D23" s="487"/>
      <c r="E23" s="547"/>
      <c r="F23" s="459"/>
      <c r="G23" s="360" t="s">
        <v>509</v>
      </c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"/>
    </row>
    <row r="24" spans="1:21" ht="21.75" customHeight="1" x14ac:dyDescent="0.25">
      <c r="A24" s="442">
        <v>7</v>
      </c>
      <c r="B24" s="443" t="s">
        <v>510</v>
      </c>
      <c r="C24" s="487" t="s">
        <v>66</v>
      </c>
      <c r="D24" s="487" t="s">
        <v>67</v>
      </c>
      <c r="E24" s="547">
        <v>10</v>
      </c>
      <c r="F24" s="459" t="s">
        <v>502</v>
      </c>
      <c r="G24" s="385" t="s">
        <v>511</v>
      </c>
      <c r="H24" s="179"/>
      <c r="I24" s="179">
        <v>1</v>
      </c>
      <c r="J24" s="179">
        <v>1</v>
      </c>
      <c r="K24" s="179">
        <v>1</v>
      </c>
      <c r="L24" s="179">
        <v>1</v>
      </c>
      <c r="M24" s="179">
        <v>1</v>
      </c>
      <c r="N24" s="179">
        <v>1</v>
      </c>
      <c r="O24" s="179">
        <v>1</v>
      </c>
      <c r="P24" s="179">
        <v>1</v>
      </c>
      <c r="Q24" s="179">
        <v>1</v>
      </c>
      <c r="R24" s="179">
        <v>1</v>
      </c>
      <c r="S24" s="179"/>
      <c r="T24" s="179">
        <v>10</v>
      </c>
      <c r="U24" s="17"/>
    </row>
    <row r="25" spans="1:21" ht="31.5" customHeight="1" x14ac:dyDescent="0.25">
      <c r="A25" s="442"/>
      <c r="B25" s="443"/>
      <c r="C25" s="487"/>
      <c r="D25" s="487"/>
      <c r="E25" s="547"/>
      <c r="F25" s="459"/>
      <c r="G25" s="360" t="s">
        <v>512</v>
      </c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"/>
    </row>
    <row r="26" spans="1:21" ht="25.5" customHeight="1" x14ac:dyDescent="0.25">
      <c r="A26" s="442"/>
      <c r="B26" s="443"/>
      <c r="C26" s="487"/>
      <c r="D26" s="487"/>
      <c r="E26" s="547"/>
      <c r="F26" s="459"/>
      <c r="G26" s="360" t="s">
        <v>513</v>
      </c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"/>
    </row>
    <row r="27" spans="1:21" ht="20.25" customHeight="1" x14ac:dyDescent="0.25">
      <c r="A27" s="442">
        <v>8</v>
      </c>
      <c r="B27" s="443" t="s">
        <v>517</v>
      </c>
      <c r="C27" s="459" t="s">
        <v>518</v>
      </c>
      <c r="D27" s="459" t="s">
        <v>518</v>
      </c>
      <c r="E27" s="547">
        <v>2</v>
      </c>
      <c r="F27" s="459" t="s">
        <v>502</v>
      </c>
      <c r="G27" s="385" t="s">
        <v>514</v>
      </c>
      <c r="H27" s="179"/>
      <c r="I27" s="179"/>
      <c r="J27" s="179">
        <v>1</v>
      </c>
      <c r="K27" s="179"/>
      <c r="L27" s="179"/>
      <c r="M27" s="179"/>
      <c r="N27" s="179"/>
      <c r="O27" s="179"/>
      <c r="P27" s="179"/>
      <c r="Q27" s="179"/>
      <c r="R27" s="179">
        <v>1</v>
      </c>
      <c r="S27" s="179"/>
      <c r="T27" s="179">
        <v>2</v>
      </c>
      <c r="U27" s="17"/>
    </row>
    <row r="28" spans="1:21" ht="31.5" customHeight="1" x14ac:dyDescent="0.25">
      <c r="A28" s="442"/>
      <c r="B28" s="443"/>
      <c r="C28" s="459"/>
      <c r="D28" s="459"/>
      <c r="E28" s="547"/>
      <c r="F28" s="459"/>
      <c r="G28" s="360" t="s">
        <v>515</v>
      </c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"/>
    </row>
    <row r="29" spans="1:21" ht="22.5" customHeight="1" x14ac:dyDescent="0.25">
      <c r="A29" s="442"/>
      <c r="B29" s="443"/>
      <c r="C29" s="459"/>
      <c r="D29" s="459"/>
      <c r="E29" s="547"/>
      <c r="F29" s="459"/>
      <c r="G29" s="360" t="s">
        <v>516</v>
      </c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"/>
    </row>
    <row r="30" spans="1:21" ht="31.5" customHeight="1" x14ac:dyDescent="0.25">
      <c r="A30" s="442">
        <v>9</v>
      </c>
      <c r="B30" s="443" t="s">
        <v>519</v>
      </c>
      <c r="C30" s="487" t="s">
        <v>64</v>
      </c>
      <c r="D30" s="487" t="s">
        <v>49</v>
      </c>
      <c r="E30" s="547">
        <v>36</v>
      </c>
      <c r="F30" s="459" t="s">
        <v>520</v>
      </c>
      <c r="G30" s="385" t="s">
        <v>521</v>
      </c>
      <c r="H30" s="179">
        <v>3</v>
      </c>
      <c r="I30" s="179">
        <v>3</v>
      </c>
      <c r="J30" s="179">
        <v>3</v>
      </c>
      <c r="K30" s="179">
        <v>3</v>
      </c>
      <c r="L30" s="179">
        <v>3</v>
      </c>
      <c r="M30" s="179">
        <v>3</v>
      </c>
      <c r="N30" s="179">
        <v>3</v>
      </c>
      <c r="O30" s="179">
        <v>3</v>
      </c>
      <c r="P30" s="179">
        <v>3</v>
      </c>
      <c r="Q30" s="179">
        <v>3</v>
      </c>
      <c r="R30" s="179">
        <v>3</v>
      </c>
      <c r="S30" s="179">
        <v>3</v>
      </c>
      <c r="T30" s="179">
        <v>36</v>
      </c>
      <c r="U30" s="17"/>
    </row>
    <row r="31" spans="1:21" ht="19.5" customHeight="1" x14ac:dyDescent="0.25">
      <c r="A31" s="442"/>
      <c r="B31" s="443"/>
      <c r="C31" s="487"/>
      <c r="D31" s="487"/>
      <c r="E31" s="547"/>
      <c r="F31" s="459"/>
      <c r="G31" s="360" t="s">
        <v>522</v>
      </c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"/>
    </row>
    <row r="32" spans="1:21" ht="23.25" customHeight="1" x14ac:dyDescent="0.25">
      <c r="A32" s="442"/>
      <c r="B32" s="443"/>
      <c r="C32" s="487"/>
      <c r="D32" s="487"/>
      <c r="E32" s="547"/>
      <c r="F32" s="459"/>
      <c r="G32" s="360" t="s">
        <v>523</v>
      </c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"/>
    </row>
    <row r="33" spans="1:21" ht="31.5" customHeight="1" x14ac:dyDescent="0.25">
      <c r="A33" s="442">
        <v>10</v>
      </c>
      <c r="B33" s="443" t="s">
        <v>524</v>
      </c>
      <c r="C33" s="487" t="s">
        <v>64</v>
      </c>
      <c r="D33" s="487" t="s">
        <v>49</v>
      </c>
      <c r="E33" s="547">
        <v>15</v>
      </c>
      <c r="F33" s="459" t="s">
        <v>520</v>
      </c>
      <c r="G33" s="385" t="s">
        <v>525</v>
      </c>
      <c r="H33" s="179">
        <v>1</v>
      </c>
      <c r="I33" s="179">
        <v>1</v>
      </c>
      <c r="J33" s="179">
        <v>1</v>
      </c>
      <c r="K33" s="179">
        <v>1</v>
      </c>
      <c r="L33" s="179">
        <v>1</v>
      </c>
      <c r="M33" s="179">
        <v>1</v>
      </c>
      <c r="N33" s="179">
        <v>1</v>
      </c>
      <c r="O33" s="179">
        <v>1</v>
      </c>
      <c r="P33" s="179">
        <v>1</v>
      </c>
      <c r="Q33" s="179">
        <v>1</v>
      </c>
      <c r="R33" s="179">
        <v>1</v>
      </c>
      <c r="S33" s="179">
        <v>4</v>
      </c>
      <c r="T33" s="179">
        <v>15</v>
      </c>
      <c r="U33" s="17"/>
    </row>
    <row r="34" spans="1:21" ht="19.5" customHeight="1" x14ac:dyDescent="0.25">
      <c r="A34" s="442"/>
      <c r="B34" s="443"/>
      <c r="C34" s="487"/>
      <c r="D34" s="487"/>
      <c r="E34" s="547"/>
      <c r="F34" s="459"/>
      <c r="G34" s="360" t="s">
        <v>526</v>
      </c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"/>
    </row>
    <row r="35" spans="1:21" ht="18.75" customHeight="1" x14ac:dyDescent="0.25">
      <c r="A35" s="442"/>
      <c r="B35" s="443"/>
      <c r="C35" s="487"/>
      <c r="D35" s="487"/>
      <c r="E35" s="547"/>
      <c r="F35" s="459"/>
      <c r="G35" s="360" t="s">
        <v>527</v>
      </c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"/>
    </row>
    <row r="36" spans="1:21" ht="31.5" customHeight="1" x14ac:dyDescent="0.25">
      <c r="A36" s="442">
        <v>11</v>
      </c>
      <c r="B36" s="443" t="s">
        <v>528</v>
      </c>
      <c r="C36" s="487" t="s">
        <v>64</v>
      </c>
      <c r="D36" s="487" t="s">
        <v>49</v>
      </c>
      <c r="E36" s="547">
        <v>60</v>
      </c>
      <c r="F36" s="459" t="s">
        <v>520</v>
      </c>
      <c r="G36" s="385" t="s">
        <v>529</v>
      </c>
      <c r="H36" s="179">
        <v>5</v>
      </c>
      <c r="I36" s="179">
        <v>5</v>
      </c>
      <c r="J36" s="179">
        <v>5</v>
      </c>
      <c r="K36" s="179">
        <v>5</v>
      </c>
      <c r="L36" s="179">
        <v>5</v>
      </c>
      <c r="M36" s="179">
        <v>5</v>
      </c>
      <c r="N36" s="179">
        <v>5</v>
      </c>
      <c r="O36" s="179">
        <v>5</v>
      </c>
      <c r="P36" s="179">
        <v>5</v>
      </c>
      <c r="Q36" s="179">
        <v>5</v>
      </c>
      <c r="R36" s="179">
        <v>5</v>
      </c>
      <c r="S36" s="179">
        <v>5</v>
      </c>
      <c r="T36" s="179">
        <v>60</v>
      </c>
      <c r="U36" s="17"/>
    </row>
    <row r="37" spans="1:21" ht="19.5" customHeight="1" x14ac:dyDescent="0.25">
      <c r="A37" s="442"/>
      <c r="B37" s="443"/>
      <c r="C37" s="487"/>
      <c r="D37" s="487"/>
      <c r="E37" s="547"/>
      <c r="F37" s="459"/>
      <c r="G37" s="360" t="s">
        <v>530</v>
      </c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"/>
    </row>
    <row r="38" spans="1:21" ht="22.5" customHeight="1" x14ac:dyDescent="0.25">
      <c r="A38" s="442"/>
      <c r="B38" s="443"/>
      <c r="C38" s="487"/>
      <c r="D38" s="487"/>
      <c r="E38" s="547"/>
      <c r="F38" s="459"/>
      <c r="G38" s="360" t="s">
        <v>531</v>
      </c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"/>
    </row>
    <row r="39" spans="1:21" ht="31.5" customHeight="1" x14ac:dyDescent="0.25">
      <c r="A39" s="442">
        <v>12</v>
      </c>
      <c r="B39" s="443" t="s">
        <v>532</v>
      </c>
      <c r="C39" s="459" t="s">
        <v>533</v>
      </c>
      <c r="D39" s="459" t="s">
        <v>533</v>
      </c>
      <c r="E39" s="547">
        <v>2</v>
      </c>
      <c r="F39" s="459" t="s">
        <v>534</v>
      </c>
      <c r="G39" s="385" t="s">
        <v>535</v>
      </c>
      <c r="H39" s="179"/>
      <c r="I39" s="179"/>
      <c r="J39" s="179"/>
      <c r="K39" s="179"/>
      <c r="L39" s="179"/>
      <c r="M39" s="179">
        <v>1</v>
      </c>
      <c r="N39" s="179"/>
      <c r="O39" s="179"/>
      <c r="P39" s="179">
        <v>1</v>
      </c>
      <c r="Q39" s="179"/>
      <c r="R39" s="179"/>
      <c r="S39" s="179"/>
      <c r="T39" s="179">
        <v>2</v>
      </c>
      <c r="U39" s="17"/>
    </row>
    <row r="40" spans="1:21" ht="18.75" customHeight="1" x14ac:dyDescent="0.25">
      <c r="A40" s="442"/>
      <c r="B40" s="443"/>
      <c r="C40" s="459"/>
      <c r="D40" s="459"/>
      <c r="E40" s="547"/>
      <c r="F40" s="459"/>
      <c r="G40" s="360" t="s">
        <v>536</v>
      </c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"/>
    </row>
    <row r="41" spans="1:21" ht="20.25" customHeight="1" x14ac:dyDescent="0.25">
      <c r="A41" s="442"/>
      <c r="B41" s="443"/>
      <c r="C41" s="459"/>
      <c r="D41" s="459"/>
      <c r="E41" s="547"/>
      <c r="F41" s="459"/>
      <c r="G41" s="360" t="s">
        <v>537</v>
      </c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"/>
    </row>
    <row r="42" spans="1:21" ht="31.5" customHeight="1" x14ac:dyDescent="0.25">
      <c r="A42" s="442">
        <v>13</v>
      </c>
      <c r="B42" s="443" t="s">
        <v>538</v>
      </c>
      <c r="C42" s="487" t="s">
        <v>47</v>
      </c>
      <c r="D42" s="487" t="s">
        <v>49</v>
      </c>
      <c r="E42" s="547">
        <v>700</v>
      </c>
      <c r="F42" s="459" t="s">
        <v>539</v>
      </c>
      <c r="G42" s="385" t="s">
        <v>542</v>
      </c>
      <c r="H42" s="179">
        <v>58</v>
      </c>
      <c r="I42" s="179">
        <v>58</v>
      </c>
      <c r="J42" s="179">
        <v>58</v>
      </c>
      <c r="K42" s="179">
        <v>58</v>
      </c>
      <c r="L42" s="179">
        <v>58</v>
      </c>
      <c r="M42" s="179">
        <v>58</v>
      </c>
      <c r="N42" s="179">
        <v>58</v>
      </c>
      <c r="O42" s="179">
        <v>58</v>
      </c>
      <c r="P42" s="179">
        <v>58</v>
      </c>
      <c r="Q42" s="179">
        <v>58</v>
      </c>
      <c r="R42" s="179">
        <v>58</v>
      </c>
      <c r="S42" s="179">
        <v>62</v>
      </c>
      <c r="T42" s="179">
        <v>700</v>
      </c>
      <c r="U42" s="17"/>
    </row>
    <row r="43" spans="1:21" ht="33.75" customHeight="1" x14ac:dyDescent="0.25">
      <c r="A43" s="442"/>
      <c r="B43" s="443"/>
      <c r="C43" s="487"/>
      <c r="D43" s="487"/>
      <c r="E43" s="547"/>
      <c r="F43" s="459"/>
      <c r="G43" s="360" t="s">
        <v>540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17"/>
    </row>
    <row r="44" spans="1:21" ht="22.5" customHeight="1" x14ac:dyDescent="0.25">
      <c r="A44" s="442"/>
      <c r="B44" s="443"/>
      <c r="C44" s="487"/>
      <c r="D44" s="487"/>
      <c r="E44" s="547"/>
      <c r="F44" s="459"/>
      <c r="G44" s="360" t="s">
        <v>541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17"/>
    </row>
    <row r="45" spans="1:21" x14ac:dyDescent="0.25">
      <c r="G45" s="37"/>
    </row>
    <row r="46" spans="1:21" x14ac:dyDescent="0.25">
      <c r="G46" s="37"/>
    </row>
    <row r="47" spans="1:21" x14ac:dyDescent="0.25">
      <c r="G47" s="37"/>
    </row>
    <row r="48" spans="1:21" x14ac:dyDescent="0.25">
      <c r="G48" s="37"/>
    </row>
  </sheetData>
  <mergeCells count="82">
    <mergeCell ref="F8:F10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8:A10"/>
    <mergeCell ref="B8:B10"/>
    <mergeCell ref="C8:C10"/>
    <mergeCell ref="D8:D10"/>
    <mergeCell ref="E8:E10"/>
    <mergeCell ref="A12:A14"/>
    <mergeCell ref="B12:B14"/>
    <mergeCell ref="C12:C14"/>
    <mergeCell ref="D12:D14"/>
    <mergeCell ref="E12:E14"/>
    <mergeCell ref="F12:F14"/>
    <mergeCell ref="F42:F44"/>
    <mergeCell ref="A42:A44"/>
    <mergeCell ref="B42:B44"/>
    <mergeCell ref="C42:C44"/>
    <mergeCell ref="D42:D44"/>
    <mergeCell ref="E42:E44"/>
    <mergeCell ref="F15:F17"/>
    <mergeCell ref="A18:A20"/>
    <mergeCell ref="B18:B20"/>
    <mergeCell ref="C18:C20"/>
    <mergeCell ref="D18:D20"/>
    <mergeCell ref="E18:E20"/>
    <mergeCell ref="F18:F20"/>
    <mergeCell ref="A15:A17"/>
    <mergeCell ref="B15:B17"/>
    <mergeCell ref="C15:C17"/>
    <mergeCell ref="D15:D17"/>
    <mergeCell ref="E15:E17"/>
    <mergeCell ref="F21:F23"/>
    <mergeCell ref="A24:A26"/>
    <mergeCell ref="B24:B26"/>
    <mergeCell ref="C24:C26"/>
    <mergeCell ref="D24:D26"/>
    <mergeCell ref="E24:E26"/>
    <mergeCell ref="F24:F26"/>
    <mergeCell ref="A21:A23"/>
    <mergeCell ref="B21:B23"/>
    <mergeCell ref="C21:C23"/>
    <mergeCell ref="D21:D23"/>
    <mergeCell ref="E21:E23"/>
    <mergeCell ref="F27:F29"/>
    <mergeCell ref="A30:A32"/>
    <mergeCell ref="B30:B32"/>
    <mergeCell ref="C30:C32"/>
    <mergeCell ref="D30:D32"/>
    <mergeCell ref="E30:E32"/>
    <mergeCell ref="F30:F32"/>
    <mergeCell ref="A27:A29"/>
    <mergeCell ref="B27:B29"/>
    <mergeCell ref="C27:C29"/>
    <mergeCell ref="D27:D29"/>
    <mergeCell ref="E27:E29"/>
    <mergeCell ref="F33:F35"/>
    <mergeCell ref="A36:A38"/>
    <mergeCell ref="B36:B38"/>
    <mergeCell ref="C36:C38"/>
    <mergeCell ref="D36:D38"/>
    <mergeCell ref="E36:E38"/>
    <mergeCell ref="F36:F38"/>
    <mergeCell ref="A33:A35"/>
    <mergeCell ref="B33:B35"/>
    <mergeCell ref="C33:C35"/>
    <mergeCell ref="D33:D35"/>
    <mergeCell ref="E33:E35"/>
    <mergeCell ref="F39:F41"/>
    <mergeCell ref="A39:A41"/>
    <mergeCell ref="B39:B41"/>
    <mergeCell ref="C39:C41"/>
    <mergeCell ref="D39:D41"/>
    <mergeCell ref="E39:E41"/>
  </mergeCells>
  <pageMargins left="0.76" right="0.25" top="0.35" bottom="0.25" header="0.3" footer="0.23"/>
  <pageSetup scale="49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4"/>
  <sheetViews>
    <sheetView view="pageBreakPreview" zoomScale="62" zoomScaleNormal="60" zoomScaleSheetLayoutView="62" workbookViewId="0">
      <selection sqref="A1:XFD14"/>
    </sheetView>
  </sheetViews>
  <sheetFormatPr baseColWidth="10" defaultRowHeight="15" x14ac:dyDescent="0.25"/>
  <cols>
    <col min="1" max="1" width="6.28515625" customWidth="1"/>
    <col min="2" max="2" width="27.28515625" customWidth="1"/>
    <col min="3" max="3" width="12.140625" customWidth="1"/>
    <col min="4" max="4" width="14.7109375" customWidth="1"/>
    <col min="5" max="5" width="11.140625" customWidth="1"/>
    <col min="6" max="6" width="16" customWidth="1"/>
    <col min="7" max="7" width="26.140625" customWidth="1"/>
    <col min="8" max="19" width="10.7109375" customWidth="1"/>
    <col min="20" max="20" width="15.42578125" customWidth="1"/>
    <col min="21" max="21" width="15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15.75" x14ac:dyDescent="0.25">
      <c r="A2" s="451" t="s">
        <v>1</v>
      </c>
      <c r="B2" s="451"/>
      <c r="C2" s="451"/>
      <c r="D2" s="451"/>
      <c r="E2" s="451"/>
      <c r="F2" s="1"/>
      <c r="G2" s="39" t="s">
        <v>1006</v>
      </c>
    </row>
    <row r="3" spans="1:21" ht="28.5" x14ac:dyDescent="0.45">
      <c r="A3" s="452" t="s">
        <v>543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66" customHeight="1" x14ac:dyDescent="0.25">
      <c r="A4" s="498" t="s">
        <v>544</v>
      </c>
      <c r="B4" s="498"/>
      <c r="C4" s="498"/>
      <c r="D4" s="498"/>
      <c r="E4" s="498"/>
      <c r="F4" s="498"/>
      <c r="G4" s="498"/>
    </row>
    <row r="5" spans="1:21" ht="38.25" customHeight="1" x14ac:dyDescent="0.25">
      <c r="A5" s="499"/>
      <c r="B5" s="499"/>
      <c r="C5" s="499"/>
      <c r="D5" s="499"/>
      <c r="E5" s="499"/>
      <c r="F5" s="499"/>
      <c r="G5" s="499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58"/>
      <c r="U5" s="51"/>
    </row>
    <row r="6" spans="1:21" x14ac:dyDescent="0.25">
      <c r="A6" s="31"/>
      <c r="B6" s="4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59"/>
      <c r="U6" s="6"/>
    </row>
    <row r="7" spans="1:21" s="10" customFormat="1" ht="67.5" customHeight="1" x14ac:dyDescent="0.25">
      <c r="A7" s="169" t="s">
        <v>11</v>
      </c>
      <c r="B7" s="169" t="s">
        <v>12</v>
      </c>
      <c r="C7" s="174" t="s">
        <v>13</v>
      </c>
      <c r="D7" s="184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1007</v>
      </c>
    </row>
    <row r="8" spans="1:21" s="10" customFormat="1" ht="81.75" customHeight="1" x14ac:dyDescent="0.25">
      <c r="A8" s="446">
        <v>1</v>
      </c>
      <c r="B8" s="443" t="s">
        <v>545</v>
      </c>
      <c r="C8" s="562" t="s">
        <v>47</v>
      </c>
      <c r="D8" s="487" t="s">
        <v>49</v>
      </c>
      <c r="E8" s="458">
        <v>12</v>
      </c>
      <c r="F8" s="459" t="s">
        <v>122</v>
      </c>
      <c r="G8" s="366" t="s">
        <v>546</v>
      </c>
      <c r="H8" s="421">
        <v>200000</v>
      </c>
      <c r="I8" s="421">
        <v>200000</v>
      </c>
      <c r="J8" s="421">
        <v>200000</v>
      </c>
      <c r="K8" s="421">
        <v>200000</v>
      </c>
      <c r="L8" s="421">
        <v>200000</v>
      </c>
      <c r="M8" s="421">
        <v>200000</v>
      </c>
      <c r="N8" s="421">
        <v>200000</v>
      </c>
      <c r="O8" s="421">
        <v>200000</v>
      </c>
      <c r="P8" s="421">
        <v>200000</v>
      </c>
      <c r="Q8" s="421">
        <v>200000</v>
      </c>
      <c r="R8" s="421">
        <v>200000</v>
      </c>
      <c r="S8" s="421">
        <v>200000</v>
      </c>
      <c r="T8" s="422">
        <f>SUM(H8:S8)</f>
        <v>2400000</v>
      </c>
      <c r="U8" s="170"/>
    </row>
    <row r="9" spans="1:21" s="10" customFormat="1" ht="124.5" customHeight="1" x14ac:dyDescent="0.2">
      <c r="A9" s="446"/>
      <c r="B9" s="443"/>
      <c r="C9" s="562"/>
      <c r="D9" s="487"/>
      <c r="E9" s="458"/>
      <c r="F9" s="459"/>
      <c r="G9" s="371" t="s">
        <v>547</v>
      </c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423"/>
      <c r="U9" s="389"/>
    </row>
    <row r="10" spans="1:21" s="10" customFormat="1" ht="51.75" customHeight="1" x14ac:dyDescent="0.2">
      <c r="A10" s="446"/>
      <c r="B10" s="443"/>
      <c r="C10" s="562"/>
      <c r="D10" s="487"/>
      <c r="E10" s="458"/>
      <c r="F10" s="459"/>
      <c r="G10" s="360" t="s">
        <v>120</v>
      </c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89"/>
    </row>
    <row r="11" spans="1:21" ht="99.75" customHeight="1" x14ac:dyDescent="0.25">
      <c r="A11" s="358">
        <v>2</v>
      </c>
      <c r="B11" s="360" t="s">
        <v>121</v>
      </c>
      <c r="C11" s="355" t="s">
        <v>47</v>
      </c>
      <c r="D11" s="355" t="s">
        <v>49</v>
      </c>
      <c r="E11" s="355">
        <v>432</v>
      </c>
      <c r="F11" s="357" t="s">
        <v>548</v>
      </c>
      <c r="G11" s="360" t="s">
        <v>549</v>
      </c>
      <c r="H11" s="358">
        <v>36</v>
      </c>
      <c r="I11" s="358">
        <v>36</v>
      </c>
      <c r="J11" s="358">
        <v>36</v>
      </c>
      <c r="K11" s="358">
        <v>36</v>
      </c>
      <c r="L11" s="358">
        <v>36</v>
      </c>
      <c r="M11" s="358">
        <v>36</v>
      </c>
      <c r="N11" s="358">
        <v>36</v>
      </c>
      <c r="O11" s="358">
        <v>36</v>
      </c>
      <c r="P11" s="358">
        <v>36</v>
      </c>
      <c r="Q11" s="358">
        <v>36</v>
      </c>
      <c r="R11" s="358">
        <v>36</v>
      </c>
      <c r="S11" s="358">
        <v>36</v>
      </c>
      <c r="T11" s="358">
        <f>SUM(H11:S11)</f>
        <v>432</v>
      </c>
      <c r="U11" s="17"/>
    </row>
    <row r="12" spans="1:21" ht="65.25" customHeight="1" x14ac:dyDescent="0.25">
      <c r="A12" s="442">
        <v>3</v>
      </c>
      <c r="B12" s="443" t="s">
        <v>550</v>
      </c>
      <c r="C12" s="446" t="s">
        <v>47</v>
      </c>
      <c r="D12" s="446" t="s">
        <v>49</v>
      </c>
      <c r="E12" s="459">
        <v>12</v>
      </c>
      <c r="F12" s="459" t="s">
        <v>122</v>
      </c>
      <c r="G12" s="360" t="s">
        <v>551</v>
      </c>
      <c r="H12" s="421">
        <v>25000</v>
      </c>
      <c r="I12" s="421">
        <v>25000</v>
      </c>
      <c r="J12" s="421">
        <v>25000</v>
      </c>
      <c r="K12" s="421">
        <v>25000</v>
      </c>
      <c r="L12" s="421">
        <v>25000</v>
      </c>
      <c r="M12" s="421">
        <v>25000</v>
      </c>
      <c r="N12" s="421">
        <v>25000</v>
      </c>
      <c r="O12" s="421">
        <v>25000</v>
      </c>
      <c r="P12" s="421">
        <v>25000</v>
      </c>
      <c r="Q12" s="421">
        <v>25000</v>
      </c>
      <c r="R12" s="421">
        <v>25000</v>
      </c>
      <c r="S12" s="421">
        <v>25000</v>
      </c>
      <c r="T12" s="422">
        <v>300000</v>
      </c>
      <c r="U12" s="17"/>
    </row>
    <row r="13" spans="1:21" ht="89.25" customHeight="1" x14ac:dyDescent="0.25">
      <c r="A13" s="442"/>
      <c r="B13" s="443"/>
      <c r="C13" s="446"/>
      <c r="D13" s="446"/>
      <c r="E13" s="459"/>
      <c r="F13" s="459"/>
      <c r="G13" s="360" t="s">
        <v>123</v>
      </c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76"/>
    </row>
    <row r="14" spans="1:21" ht="78" customHeight="1" x14ac:dyDescent="0.25">
      <c r="A14" s="442"/>
      <c r="B14" s="443"/>
      <c r="C14" s="446"/>
      <c r="D14" s="446"/>
      <c r="E14" s="459"/>
      <c r="F14" s="459"/>
      <c r="G14" s="360" t="s">
        <v>552</v>
      </c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76"/>
    </row>
  </sheetData>
  <mergeCells count="22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8:F10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</mergeCells>
  <pageMargins left="0.41" right="0.25" top="0.75" bottom="0.75" header="0.3" footer="0.3"/>
  <pageSetup scale="4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3"/>
  <sheetViews>
    <sheetView view="pageBreakPreview" topLeftCell="A11" zoomScale="60" zoomScaleNormal="60" workbookViewId="0">
      <selection activeCell="U7" sqref="U7"/>
    </sheetView>
  </sheetViews>
  <sheetFormatPr baseColWidth="10" defaultRowHeight="15" x14ac:dyDescent="0.25"/>
  <cols>
    <col min="1" max="1" width="6.85546875" customWidth="1"/>
    <col min="2" max="2" width="37.28515625" customWidth="1"/>
    <col min="3" max="3" width="12" customWidth="1"/>
    <col min="4" max="4" width="13.28515625" customWidth="1"/>
    <col min="5" max="5" width="11.140625" customWidth="1"/>
    <col min="6" max="6" width="14.7109375" customWidth="1"/>
    <col min="7" max="7" width="28.140625" customWidth="1"/>
    <col min="8" max="19" width="5.7109375" customWidth="1"/>
    <col min="20" max="20" width="14" customWidth="1"/>
    <col min="21" max="21" width="21.28515625" customWidth="1"/>
  </cols>
  <sheetData>
    <row r="1" spans="1:21" ht="18.7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27.75" customHeight="1" x14ac:dyDescent="0.25">
      <c r="A2" s="451" t="s">
        <v>1</v>
      </c>
      <c r="B2" s="451"/>
      <c r="C2" s="451"/>
      <c r="D2" s="451"/>
      <c r="E2" s="451"/>
      <c r="F2" s="1" t="s">
        <v>1005</v>
      </c>
    </row>
    <row r="3" spans="1:21" ht="28.5" x14ac:dyDescent="0.45">
      <c r="A3" s="452" t="s">
        <v>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32.25" customHeight="1" x14ac:dyDescent="0.25">
      <c r="A4" s="479" t="s">
        <v>972</v>
      </c>
      <c r="B4" s="479"/>
      <c r="C4" s="479"/>
      <c r="D4" s="479"/>
      <c r="E4" s="479"/>
      <c r="F4" s="479"/>
      <c r="G4" s="479"/>
    </row>
    <row r="5" spans="1:2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x14ac:dyDescent="0.25">
      <c r="A6" s="4"/>
      <c r="B6" s="4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4" customHeight="1" x14ac:dyDescent="0.25">
      <c r="A7" s="5" t="s">
        <v>11</v>
      </c>
      <c r="B7" s="5" t="s">
        <v>12</v>
      </c>
      <c r="C7" s="130" t="s">
        <v>13</v>
      </c>
      <c r="D7" s="150" t="s">
        <v>14</v>
      </c>
      <c r="E7" s="129" t="s">
        <v>15</v>
      </c>
      <c r="F7" s="129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49" t="s">
        <v>1007</v>
      </c>
    </row>
    <row r="8" spans="1:21" s="10" customFormat="1" ht="42" customHeight="1" x14ac:dyDescent="0.25">
      <c r="A8" s="461">
        <v>1</v>
      </c>
      <c r="B8" s="467" t="s">
        <v>197</v>
      </c>
      <c r="C8" s="467" t="s">
        <v>131</v>
      </c>
      <c r="D8" s="467" t="s">
        <v>185</v>
      </c>
      <c r="E8" s="476">
        <v>12</v>
      </c>
      <c r="F8" s="467" t="s">
        <v>32</v>
      </c>
      <c r="G8" s="467" t="s">
        <v>198</v>
      </c>
      <c r="H8" s="90">
        <v>1</v>
      </c>
      <c r="I8" s="90">
        <v>1</v>
      </c>
      <c r="J8" s="90">
        <v>1</v>
      </c>
      <c r="K8" s="90">
        <v>1</v>
      </c>
      <c r="L8" s="90">
        <v>1</v>
      </c>
      <c r="M8" s="90">
        <v>1</v>
      </c>
      <c r="N8" s="90">
        <v>1</v>
      </c>
      <c r="O8" s="90">
        <v>1</v>
      </c>
      <c r="P8" s="90">
        <v>1</v>
      </c>
      <c r="Q8" s="90">
        <v>1</v>
      </c>
      <c r="R8" s="90">
        <v>1</v>
      </c>
      <c r="S8" s="90">
        <v>1</v>
      </c>
      <c r="T8" s="9">
        <v>12</v>
      </c>
      <c r="U8" s="136"/>
    </row>
    <row r="9" spans="1:21" s="10" customFormat="1" ht="29.25" customHeight="1" x14ac:dyDescent="0.2">
      <c r="A9" s="475"/>
      <c r="B9" s="474"/>
      <c r="C9" s="474"/>
      <c r="D9" s="474"/>
      <c r="E9" s="477"/>
      <c r="F9" s="474"/>
      <c r="G9" s="468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36"/>
      <c r="U9" s="136"/>
    </row>
    <row r="10" spans="1:21" s="10" customFormat="1" ht="57" customHeight="1" x14ac:dyDescent="0.2">
      <c r="A10" s="475"/>
      <c r="B10" s="474"/>
      <c r="C10" s="474"/>
      <c r="D10" s="474"/>
      <c r="E10" s="477"/>
      <c r="F10" s="474"/>
      <c r="G10" s="467" t="s">
        <v>199</v>
      </c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37"/>
      <c r="U10" s="137"/>
    </row>
    <row r="11" spans="1:21" s="10" customFormat="1" ht="57" customHeight="1" x14ac:dyDescent="0.2">
      <c r="A11" s="475"/>
      <c r="B11" s="474"/>
      <c r="C11" s="474"/>
      <c r="D11" s="474"/>
      <c r="E11" s="477"/>
      <c r="F11" s="474"/>
      <c r="G11" s="468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37"/>
      <c r="U11" s="137"/>
    </row>
    <row r="12" spans="1:21" s="10" customFormat="1" ht="85.5" customHeight="1" x14ac:dyDescent="0.2">
      <c r="A12" s="475"/>
      <c r="B12" s="474"/>
      <c r="C12" s="474"/>
      <c r="D12" s="474"/>
      <c r="E12" s="477"/>
      <c r="F12" s="474"/>
      <c r="G12" s="467" t="s">
        <v>200</v>
      </c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</row>
    <row r="13" spans="1:21" s="2" customFormat="1" ht="25.5" customHeight="1" x14ac:dyDescent="0.25">
      <c r="A13" s="462"/>
      <c r="B13" s="468"/>
      <c r="C13" s="468"/>
      <c r="D13" s="468"/>
      <c r="E13" s="478"/>
      <c r="F13" s="468"/>
      <c r="G13" s="468"/>
      <c r="H13" s="470"/>
      <c r="I13" s="470"/>
      <c r="J13" s="470"/>
      <c r="K13" s="470"/>
      <c r="L13" s="470"/>
      <c r="M13" s="470"/>
      <c r="N13" s="470"/>
      <c r="O13" s="470"/>
      <c r="P13" s="470"/>
      <c r="Q13" s="470"/>
      <c r="R13" s="470"/>
      <c r="S13" s="470"/>
      <c r="T13" s="470"/>
      <c r="U13" s="470"/>
    </row>
    <row r="14" spans="1:21" s="2" customFormat="1" ht="44.25" customHeight="1" x14ac:dyDescent="0.25">
      <c r="A14" s="471">
        <v>2</v>
      </c>
      <c r="B14" s="467" t="s">
        <v>201</v>
      </c>
      <c r="C14" s="467" t="s">
        <v>210</v>
      </c>
      <c r="D14" s="467" t="s">
        <v>210</v>
      </c>
      <c r="E14" s="463">
        <v>5</v>
      </c>
      <c r="F14" s="467" t="s">
        <v>202</v>
      </c>
      <c r="G14" s="467" t="s">
        <v>203</v>
      </c>
      <c r="H14" s="11"/>
      <c r="I14" s="139">
        <v>1</v>
      </c>
      <c r="J14" s="139"/>
      <c r="K14" s="139">
        <v>1</v>
      </c>
      <c r="L14" s="139"/>
      <c r="M14" s="139">
        <v>1</v>
      </c>
      <c r="N14" s="139"/>
      <c r="O14" s="139">
        <v>1</v>
      </c>
      <c r="P14" s="139"/>
      <c r="Q14" s="139">
        <v>1</v>
      </c>
      <c r="R14" s="139"/>
      <c r="S14" s="139"/>
      <c r="T14" s="139">
        <v>5</v>
      </c>
      <c r="U14" s="146"/>
    </row>
    <row r="15" spans="1:21" s="2" customFormat="1" ht="21.75" customHeight="1" x14ac:dyDescent="0.25">
      <c r="A15" s="472"/>
      <c r="B15" s="474"/>
      <c r="C15" s="474"/>
      <c r="D15" s="474"/>
      <c r="E15" s="464"/>
      <c r="F15" s="474"/>
      <c r="G15" s="468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"/>
      <c r="U15" s="146"/>
    </row>
    <row r="16" spans="1:21" s="2" customFormat="1" ht="33" customHeight="1" x14ac:dyDescent="0.25">
      <c r="A16" s="472"/>
      <c r="B16" s="474"/>
      <c r="C16" s="474"/>
      <c r="D16" s="474"/>
      <c r="E16" s="464"/>
      <c r="F16" s="474"/>
      <c r="G16" s="467" t="s">
        <v>204</v>
      </c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</row>
    <row r="17" spans="1:21" ht="5.25" customHeight="1" x14ac:dyDescent="0.25">
      <c r="A17" s="473"/>
      <c r="B17" s="468"/>
      <c r="C17" s="468"/>
      <c r="D17" s="468"/>
      <c r="E17" s="465"/>
      <c r="F17" s="468"/>
      <c r="G17" s="468"/>
      <c r="H17" s="462"/>
      <c r="I17" s="462"/>
      <c r="J17" s="462"/>
      <c r="K17" s="462"/>
      <c r="L17" s="462"/>
      <c r="M17" s="462"/>
      <c r="N17" s="462"/>
      <c r="O17" s="462"/>
      <c r="P17" s="462"/>
      <c r="Q17" s="462"/>
      <c r="R17" s="462"/>
      <c r="S17" s="462"/>
      <c r="T17" s="462"/>
      <c r="U17" s="462"/>
    </row>
    <row r="18" spans="1:21" ht="29.25" customHeight="1" x14ac:dyDescent="0.25">
      <c r="A18" s="442">
        <v>3</v>
      </c>
      <c r="B18" s="443" t="s">
        <v>205</v>
      </c>
      <c r="C18" s="443" t="s">
        <v>80</v>
      </c>
      <c r="D18" s="443" t="s">
        <v>185</v>
      </c>
      <c r="E18" s="463">
        <v>1200</v>
      </c>
      <c r="F18" s="466" t="s">
        <v>206</v>
      </c>
      <c r="G18" s="443" t="s">
        <v>207</v>
      </c>
      <c r="H18" s="138">
        <v>100</v>
      </c>
      <c r="I18" s="138">
        <v>100</v>
      </c>
      <c r="J18" s="138">
        <v>100</v>
      </c>
      <c r="K18" s="138">
        <v>100</v>
      </c>
      <c r="L18" s="138">
        <v>100</v>
      </c>
      <c r="M18" s="138">
        <v>100</v>
      </c>
      <c r="N18" s="138">
        <v>100</v>
      </c>
      <c r="O18" s="138">
        <v>100</v>
      </c>
      <c r="P18" s="138">
        <v>100</v>
      </c>
      <c r="Q18" s="138">
        <v>100</v>
      </c>
      <c r="R18" s="138">
        <v>100</v>
      </c>
      <c r="S18" s="138">
        <v>100</v>
      </c>
      <c r="T18" s="138">
        <v>1200</v>
      </c>
      <c r="U18" s="147"/>
    </row>
    <row r="19" spans="1:21" ht="28.5" customHeight="1" x14ac:dyDescent="0.25">
      <c r="A19" s="442"/>
      <c r="B19" s="443"/>
      <c r="C19" s="443"/>
      <c r="D19" s="443"/>
      <c r="E19" s="464"/>
      <c r="F19" s="466"/>
      <c r="G19" s="443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47"/>
    </row>
    <row r="20" spans="1:21" ht="30" customHeight="1" x14ac:dyDescent="0.25">
      <c r="A20" s="442"/>
      <c r="B20" s="443"/>
      <c r="C20" s="443"/>
      <c r="D20" s="443"/>
      <c r="E20" s="464"/>
      <c r="F20" s="466"/>
      <c r="G20" s="443" t="s">
        <v>208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47"/>
    </row>
    <row r="21" spans="1:21" ht="66" customHeight="1" x14ac:dyDescent="0.25">
      <c r="A21" s="442"/>
      <c r="B21" s="443"/>
      <c r="C21" s="443"/>
      <c r="D21" s="443"/>
      <c r="E21" s="464"/>
      <c r="F21" s="466"/>
      <c r="G21" s="443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47"/>
    </row>
    <row r="22" spans="1:21" ht="63" customHeight="1" x14ac:dyDescent="0.25">
      <c r="A22" s="442"/>
      <c r="B22" s="443"/>
      <c r="C22" s="443"/>
      <c r="D22" s="443"/>
      <c r="E22" s="464"/>
      <c r="F22" s="466"/>
      <c r="G22" s="443" t="s">
        <v>209</v>
      </c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</row>
    <row r="23" spans="1:21" ht="55.5" customHeight="1" x14ac:dyDescent="0.25">
      <c r="A23" s="442"/>
      <c r="B23" s="443"/>
      <c r="C23" s="443"/>
      <c r="D23" s="443"/>
      <c r="E23" s="465"/>
      <c r="F23" s="466"/>
      <c r="G23" s="443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</row>
  </sheetData>
  <mergeCells count="78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K12:K13"/>
    <mergeCell ref="A8:A13"/>
    <mergeCell ref="B8:B13"/>
    <mergeCell ref="C8:C13"/>
    <mergeCell ref="D8:D13"/>
    <mergeCell ref="E8:E13"/>
    <mergeCell ref="F8:F13"/>
    <mergeCell ref="G8:G9"/>
    <mergeCell ref="G12:G13"/>
    <mergeCell ref="H12:H13"/>
    <mergeCell ref="I12:I13"/>
    <mergeCell ref="J12:J13"/>
    <mergeCell ref="G10:G11"/>
    <mergeCell ref="R12:R13"/>
    <mergeCell ref="S12:S13"/>
    <mergeCell ref="T12:T13"/>
    <mergeCell ref="U12:U13"/>
    <mergeCell ref="A14:A17"/>
    <mergeCell ref="B14:B17"/>
    <mergeCell ref="C14:C17"/>
    <mergeCell ref="D14:D17"/>
    <mergeCell ref="E14:E17"/>
    <mergeCell ref="F14:F17"/>
    <mergeCell ref="L12:L13"/>
    <mergeCell ref="M12:M13"/>
    <mergeCell ref="N12:N13"/>
    <mergeCell ref="O12:O13"/>
    <mergeCell ref="P12:P13"/>
    <mergeCell ref="Q12:Q13"/>
    <mergeCell ref="G14:G15"/>
    <mergeCell ref="G16:G17"/>
    <mergeCell ref="H16:H17"/>
    <mergeCell ref="I16:I17"/>
    <mergeCell ref="J16:J17"/>
    <mergeCell ref="F18:F23"/>
    <mergeCell ref="L16:L17"/>
    <mergeCell ref="M16:M17"/>
    <mergeCell ref="N16:N17"/>
    <mergeCell ref="O16:O17"/>
    <mergeCell ref="K16:K17"/>
    <mergeCell ref="K22:K23"/>
    <mergeCell ref="G18:G19"/>
    <mergeCell ref="G22:G23"/>
    <mergeCell ref="H22:H23"/>
    <mergeCell ref="I22:I23"/>
    <mergeCell ref="J22:J23"/>
    <mergeCell ref="G20:G21"/>
    <mergeCell ref="A18:A23"/>
    <mergeCell ref="B18:B23"/>
    <mergeCell ref="C18:C23"/>
    <mergeCell ref="D18:D23"/>
    <mergeCell ref="E18:E23"/>
    <mergeCell ref="R16:R17"/>
    <mergeCell ref="S16:S17"/>
    <mergeCell ref="T16:T17"/>
    <mergeCell ref="U16:U17"/>
    <mergeCell ref="P16:P17"/>
    <mergeCell ref="Q16:Q17"/>
    <mergeCell ref="R22:R23"/>
    <mergeCell ref="S22:S23"/>
    <mergeCell ref="T22:T23"/>
    <mergeCell ref="U22:U23"/>
    <mergeCell ref="L22:L23"/>
    <mergeCell ref="M22:M23"/>
    <mergeCell ref="N22:N23"/>
    <mergeCell ref="O22:O23"/>
    <mergeCell ref="P22:P23"/>
    <mergeCell ref="Q22:Q23"/>
  </mergeCells>
  <pageMargins left="0.44" right="0.25" top="0.75" bottom="0.75" header="0.3" footer="0.3"/>
  <pageSetup scale="56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3"/>
  <sheetViews>
    <sheetView view="pageBreakPreview" zoomScale="80" zoomScaleNormal="60" zoomScaleSheetLayoutView="80" workbookViewId="0">
      <selection sqref="A1:XFD14"/>
    </sheetView>
  </sheetViews>
  <sheetFormatPr baseColWidth="10" defaultRowHeight="15" x14ac:dyDescent="0.25"/>
  <cols>
    <col min="1" max="1" width="6.85546875" customWidth="1"/>
    <col min="2" max="2" width="34.7109375" style="79" customWidth="1"/>
    <col min="3" max="3" width="14.140625" customWidth="1"/>
    <col min="4" max="4" width="13" customWidth="1"/>
    <col min="5" max="5" width="10.5703125" customWidth="1"/>
    <col min="6" max="6" width="18.85546875" customWidth="1"/>
    <col min="7" max="7" width="28.7109375" customWidth="1"/>
    <col min="8" max="8" width="6.85546875" customWidth="1"/>
    <col min="9" max="19" width="5.7109375" customWidth="1"/>
    <col min="20" max="20" width="11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</row>
    <row r="3" spans="1:21" ht="28.5" x14ac:dyDescent="0.45">
      <c r="A3" s="452" t="s">
        <v>181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54" t="s">
        <v>553</v>
      </c>
      <c r="B4" s="454"/>
      <c r="C4" s="454"/>
      <c r="D4" s="454"/>
      <c r="E4" s="454"/>
      <c r="F4" s="454"/>
      <c r="G4" s="454"/>
    </row>
    <row r="5" spans="1:2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21" ht="34.5" customHeight="1" x14ac:dyDescent="0.25">
      <c r="A6" s="4"/>
      <c r="B6" s="77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</row>
    <row r="7" spans="1:21" s="10" customFormat="1" ht="51" customHeight="1" x14ac:dyDescent="0.25">
      <c r="A7" s="5" t="s">
        <v>11</v>
      </c>
      <c r="B7" s="78" t="s">
        <v>12</v>
      </c>
      <c r="C7" s="3" t="s">
        <v>13</v>
      </c>
      <c r="D7" s="48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56" t="s">
        <v>1007</v>
      </c>
    </row>
    <row r="8" spans="1:21" s="10" customFormat="1" ht="103.5" customHeight="1" x14ac:dyDescent="0.2">
      <c r="A8" s="357">
        <v>1</v>
      </c>
      <c r="B8" s="393" t="s">
        <v>981</v>
      </c>
      <c r="C8" s="358" t="s">
        <v>66</v>
      </c>
      <c r="D8" s="358" t="s">
        <v>48</v>
      </c>
      <c r="E8" s="394">
        <v>2412</v>
      </c>
      <c r="F8" s="365" t="s">
        <v>990</v>
      </c>
      <c r="G8" s="356" t="s">
        <v>991</v>
      </c>
      <c r="H8" s="32"/>
      <c r="I8" s="32">
        <v>100</v>
      </c>
      <c r="J8" s="32">
        <v>175</v>
      </c>
      <c r="K8" s="32">
        <v>195</v>
      </c>
      <c r="L8" s="32">
        <v>185</v>
      </c>
      <c r="M8" s="32">
        <v>265</v>
      </c>
      <c r="N8" s="32">
        <v>219</v>
      </c>
      <c r="O8" s="32">
        <v>219</v>
      </c>
      <c r="P8" s="32">
        <v>260</v>
      </c>
      <c r="Q8" s="32">
        <v>266</v>
      </c>
      <c r="R8" s="32">
        <v>264</v>
      </c>
      <c r="S8" s="32">
        <v>264</v>
      </c>
      <c r="T8" s="33">
        <f>SUM(I8:S8)</f>
        <v>2412</v>
      </c>
      <c r="U8" s="33"/>
    </row>
    <row r="9" spans="1:21" ht="84.75" customHeight="1" x14ac:dyDescent="0.25">
      <c r="A9" s="358">
        <v>2</v>
      </c>
      <c r="B9" s="386" t="s">
        <v>982</v>
      </c>
      <c r="C9" s="358" t="s">
        <v>47</v>
      </c>
      <c r="D9" s="358" t="s">
        <v>49</v>
      </c>
      <c r="E9" s="394">
        <v>1288</v>
      </c>
      <c r="F9" s="357" t="s">
        <v>989</v>
      </c>
      <c r="G9" s="356" t="s">
        <v>992</v>
      </c>
      <c r="H9" s="32">
        <v>113</v>
      </c>
      <c r="I9" s="32">
        <v>105</v>
      </c>
      <c r="J9" s="32">
        <v>106</v>
      </c>
      <c r="K9" s="32">
        <v>109</v>
      </c>
      <c r="L9" s="32">
        <v>106</v>
      </c>
      <c r="M9" s="32">
        <v>107</v>
      </c>
      <c r="N9" s="32">
        <v>110</v>
      </c>
      <c r="O9" s="32">
        <v>99</v>
      </c>
      <c r="P9" s="32">
        <v>108</v>
      </c>
      <c r="Q9" s="32">
        <v>107</v>
      </c>
      <c r="R9" s="32">
        <v>105</v>
      </c>
      <c r="S9" s="32">
        <v>113</v>
      </c>
      <c r="T9" s="32">
        <v>1288</v>
      </c>
      <c r="U9" s="62"/>
    </row>
    <row r="10" spans="1:21" ht="128.25" customHeight="1" x14ac:dyDescent="0.25">
      <c r="A10" s="358">
        <v>3</v>
      </c>
      <c r="B10" s="386" t="s">
        <v>993</v>
      </c>
      <c r="C10" s="358" t="s">
        <v>47</v>
      </c>
      <c r="D10" s="358" t="s">
        <v>49</v>
      </c>
      <c r="E10" s="394">
        <v>405</v>
      </c>
      <c r="F10" s="357" t="s">
        <v>988</v>
      </c>
      <c r="G10" s="356" t="s">
        <v>994</v>
      </c>
      <c r="H10" s="32">
        <v>36</v>
      </c>
      <c r="I10" s="32">
        <v>28</v>
      </c>
      <c r="J10" s="32">
        <v>42</v>
      </c>
      <c r="K10" s="32">
        <v>25</v>
      </c>
      <c r="L10" s="32">
        <v>29</v>
      </c>
      <c r="M10" s="32">
        <v>30</v>
      </c>
      <c r="N10" s="32">
        <v>26</v>
      </c>
      <c r="O10" s="32">
        <v>36</v>
      </c>
      <c r="P10" s="32">
        <v>24</v>
      </c>
      <c r="Q10" s="32">
        <v>37</v>
      </c>
      <c r="R10" s="32">
        <v>33</v>
      </c>
      <c r="S10" s="32">
        <v>59</v>
      </c>
      <c r="T10" s="32">
        <v>405</v>
      </c>
      <c r="U10" s="62"/>
    </row>
    <row r="11" spans="1:21" ht="78.75" customHeight="1" x14ac:dyDescent="0.25">
      <c r="A11" s="395">
        <v>4</v>
      </c>
      <c r="B11" s="393" t="s">
        <v>995</v>
      </c>
      <c r="C11" s="358" t="s">
        <v>64</v>
      </c>
      <c r="D11" s="358" t="s">
        <v>48</v>
      </c>
      <c r="E11" s="359">
        <v>150</v>
      </c>
      <c r="F11" s="357" t="s">
        <v>987</v>
      </c>
      <c r="G11" s="356" t="s">
        <v>996</v>
      </c>
      <c r="H11" s="32">
        <v>10</v>
      </c>
      <c r="I11" s="32">
        <v>10</v>
      </c>
      <c r="J11" s="32">
        <v>12</v>
      </c>
      <c r="K11" s="32">
        <v>20</v>
      </c>
      <c r="L11" s="32">
        <v>11</v>
      </c>
      <c r="M11" s="32">
        <v>10</v>
      </c>
      <c r="N11" s="32">
        <v>13</v>
      </c>
      <c r="O11" s="32">
        <v>10</v>
      </c>
      <c r="P11" s="32">
        <v>10</v>
      </c>
      <c r="Q11" s="32">
        <v>12</v>
      </c>
      <c r="R11" s="32">
        <v>12</v>
      </c>
      <c r="S11" s="32">
        <v>20</v>
      </c>
      <c r="T11" s="32">
        <v>150</v>
      </c>
      <c r="U11" s="63"/>
    </row>
    <row r="12" spans="1:21" ht="154.5" customHeight="1" x14ac:dyDescent="0.25">
      <c r="A12" s="395">
        <v>5</v>
      </c>
      <c r="B12" s="393" t="s">
        <v>997</v>
      </c>
      <c r="C12" s="357" t="s">
        <v>47</v>
      </c>
      <c r="D12" s="368" t="s">
        <v>48</v>
      </c>
      <c r="E12" s="394">
        <v>8500</v>
      </c>
      <c r="F12" s="357" t="s">
        <v>986</v>
      </c>
      <c r="G12" s="374" t="s">
        <v>998</v>
      </c>
      <c r="H12" s="32">
        <v>1200</v>
      </c>
      <c r="I12" s="32">
        <v>650</v>
      </c>
      <c r="J12" s="32">
        <v>500</v>
      </c>
      <c r="K12" s="32">
        <v>600</v>
      </c>
      <c r="L12" s="32">
        <v>750</v>
      </c>
      <c r="M12" s="32">
        <v>800</v>
      </c>
      <c r="N12" s="32">
        <v>750</v>
      </c>
      <c r="O12" s="32">
        <v>700</v>
      </c>
      <c r="P12" s="32">
        <v>750</v>
      </c>
      <c r="Q12" s="32">
        <v>850</v>
      </c>
      <c r="R12" s="32">
        <v>100</v>
      </c>
      <c r="S12" s="32">
        <v>850</v>
      </c>
      <c r="T12" s="32">
        <v>8500</v>
      </c>
      <c r="U12" s="32"/>
    </row>
    <row r="13" spans="1:21" ht="102.75" customHeight="1" x14ac:dyDescent="0.25">
      <c r="A13" s="395">
        <v>6</v>
      </c>
      <c r="B13" s="386" t="s">
        <v>999</v>
      </c>
      <c r="C13" s="357" t="s">
        <v>47</v>
      </c>
      <c r="D13" s="358" t="s">
        <v>49</v>
      </c>
      <c r="E13" s="394">
        <v>800</v>
      </c>
      <c r="F13" s="357" t="s">
        <v>985</v>
      </c>
      <c r="G13" s="374" t="s">
        <v>1000</v>
      </c>
      <c r="H13" s="32">
        <v>66</v>
      </c>
      <c r="I13" s="32">
        <v>66</v>
      </c>
      <c r="J13" s="32">
        <v>80</v>
      </c>
      <c r="K13" s="32">
        <v>75</v>
      </c>
      <c r="L13" s="32">
        <v>30</v>
      </c>
      <c r="M13" s="32">
        <v>45</v>
      </c>
      <c r="N13" s="32">
        <v>40</v>
      </c>
      <c r="O13" s="32">
        <v>38</v>
      </c>
      <c r="P13" s="32">
        <v>85</v>
      </c>
      <c r="Q13" s="32">
        <v>95</v>
      </c>
      <c r="R13" s="32">
        <v>110</v>
      </c>
      <c r="S13" s="32">
        <v>70</v>
      </c>
      <c r="T13" s="32">
        <f>SUM(H13:S13)</f>
        <v>800</v>
      </c>
      <c r="U13" s="32"/>
    </row>
  </sheetData>
  <mergeCells count="11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2:J2"/>
  </mergeCells>
  <pageMargins left="0.5" right="0.25" top="0.75" bottom="0.75" header="0.3" footer="0.3"/>
  <pageSetup scale="55" orientation="landscape" r:id="rId1"/>
  <rowBreaks count="1" manualBreakCount="1">
    <brk id="13" max="20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7"/>
  <sheetViews>
    <sheetView view="pageBreakPreview" topLeftCell="A13" zoomScale="70" zoomScaleSheetLayoutView="70" zoomScalePageLayoutView="80" workbookViewId="0">
      <selection activeCell="G16" sqref="A1:XFD16"/>
    </sheetView>
  </sheetViews>
  <sheetFormatPr baseColWidth="10" defaultRowHeight="15" x14ac:dyDescent="0.25"/>
  <cols>
    <col min="1" max="1" width="4.85546875" customWidth="1"/>
    <col min="2" max="2" width="16.7109375" customWidth="1"/>
    <col min="3" max="3" width="10" customWidth="1"/>
    <col min="4" max="4" width="10.85546875" customWidth="1"/>
    <col min="5" max="5" width="12" customWidth="1"/>
    <col min="6" max="6" width="13" customWidth="1"/>
    <col min="7" max="7" width="21" customWidth="1"/>
    <col min="8" max="8" width="9.140625" customWidth="1"/>
    <col min="9" max="10" width="9.42578125" customWidth="1"/>
    <col min="11" max="12" width="9.85546875" customWidth="1"/>
    <col min="13" max="13" width="10.140625" customWidth="1"/>
    <col min="14" max="15" width="10.28515625" customWidth="1"/>
    <col min="16" max="16" width="9.42578125" customWidth="1"/>
    <col min="17" max="17" width="9.7109375" customWidth="1"/>
    <col min="18" max="18" width="10.28515625" customWidth="1"/>
    <col min="19" max="19" width="9.7109375" customWidth="1"/>
    <col min="20" max="20" width="11.5703125" bestFit="1" customWidth="1"/>
    <col min="21" max="21" width="15.71093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21" t="s">
        <v>1004</v>
      </c>
      <c r="G2" s="121"/>
    </row>
    <row r="3" spans="1:21" ht="28.5" x14ac:dyDescent="0.45">
      <c r="A3" s="452" t="s">
        <v>554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54" t="s">
        <v>555</v>
      </c>
      <c r="B4" s="454"/>
      <c r="C4" s="454"/>
      <c r="D4" s="454"/>
      <c r="E4" s="454"/>
      <c r="F4" s="454"/>
      <c r="G4" s="454"/>
    </row>
    <row r="5" spans="1:2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2.25" customHeight="1" x14ac:dyDescent="0.25">
      <c r="A6" s="9"/>
      <c r="B6" s="9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67.5" customHeight="1" x14ac:dyDescent="0.25">
      <c r="A7" s="5" t="s">
        <v>11</v>
      </c>
      <c r="B7" s="5" t="s">
        <v>12</v>
      </c>
      <c r="C7" s="3" t="s">
        <v>13</v>
      </c>
      <c r="D7" s="48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56" t="s">
        <v>1007</v>
      </c>
    </row>
    <row r="8" spans="1:21" s="10" customFormat="1" ht="84" customHeight="1" x14ac:dyDescent="0.25">
      <c r="A8" s="446">
        <v>1</v>
      </c>
      <c r="B8" s="460" t="s">
        <v>962</v>
      </c>
      <c r="C8" s="563" t="s">
        <v>64</v>
      </c>
      <c r="D8" s="563" t="s">
        <v>48</v>
      </c>
      <c r="E8" s="570">
        <v>12</v>
      </c>
      <c r="F8" s="461" t="s">
        <v>556</v>
      </c>
      <c r="G8" s="374" t="s">
        <v>557</v>
      </c>
      <c r="H8" s="424">
        <v>20000</v>
      </c>
      <c r="I8" s="424">
        <v>20000</v>
      </c>
      <c r="J8" s="424">
        <v>20000</v>
      </c>
      <c r="K8" s="424">
        <v>20000</v>
      </c>
      <c r="L8" s="424">
        <v>20000</v>
      </c>
      <c r="M8" s="424">
        <v>20000</v>
      </c>
      <c r="N8" s="424">
        <v>20000</v>
      </c>
      <c r="O8" s="424">
        <v>20000</v>
      </c>
      <c r="P8" s="424">
        <v>20000</v>
      </c>
      <c r="Q8" s="424">
        <v>20000</v>
      </c>
      <c r="R8" s="424">
        <v>20000</v>
      </c>
      <c r="S8" s="424">
        <v>20000</v>
      </c>
      <c r="T8" s="422">
        <f>SUM(H8:S8)</f>
        <v>240000</v>
      </c>
      <c r="U8" s="9"/>
    </row>
    <row r="9" spans="1:21" s="10" customFormat="1" ht="116.25" customHeight="1" x14ac:dyDescent="0.2">
      <c r="A9" s="446"/>
      <c r="B9" s="466"/>
      <c r="C9" s="564"/>
      <c r="D9" s="564"/>
      <c r="E9" s="571"/>
      <c r="F9" s="567"/>
      <c r="G9" s="356" t="s">
        <v>961</v>
      </c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79"/>
    </row>
    <row r="10" spans="1:21" s="10" customFormat="1" ht="64.5" customHeight="1" x14ac:dyDescent="0.2">
      <c r="A10" s="446"/>
      <c r="B10" s="466"/>
      <c r="C10" s="564"/>
      <c r="D10" s="564"/>
      <c r="E10" s="571"/>
      <c r="F10" s="567"/>
      <c r="G10" s="370" t="s">
        <v>148</v>
      </c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79"/>
    </row>
    <row r="11" spans="1:21" ht="90.75" customHeight="1" x14ac:dyDescent="0.25">
      <c r="A11" s="471">
        <v>2</v>
      </c>
      <c r="B11" s="460" t="s">
        <v>963</v>
      </c>
      <c r="C11" s="563" t="s">
        <v>64</v>
      </c>
      <c r="D11" s="563" t="s">
        <v>48</v>
      </c>
      <c r="E11" s="566">
        <v>300</v>
      </c>
      <c r="F11" s="446" t="s">
        <v>964</v>
      </c>
      <c r="G11" s="356" t="s">
        <v>960</v>
      </c>
      <c r="H11" s="390">
        <v>25</v>
      </c>
      <c r="I11" s="390">
        <v>25</v>
      </c>
      <c r="J11" s="390">
        <v>25</v>
      </c>
      <c r="K11" s="390">
        <v>25</v>
      </c>
      <c r="L11" s="390">
        <v>25</v>
      </c>
      <c r="M11" s="390">
        <v>25</v>
      </c>
      <c r="N11" s="390">
        <v>25</v>
      </c>
      <c r="O11" s="390">
        <v>25</v>
      </c>
      <c r="P11" s="390">
        <v>25</v>
      </c>
      <c r="Q11" s="390">
        <v>25</v>
      </c>
      <c r="R11" s="390">
        <v>25</v>
      </c>
      <c r="S11" s="390">
        <v>25</v>
      </c>
      <c r="T11" s="390">
        <v>300</v>
      </c>
      <c r="U11" s="17"/>
    </row>
    <row r="12" spans="1:21" ht="74.25" customHeight="1" x14ac:dyDescent="0.25">
      <c r="A12" s="472"/>
      <c r="B12" s="466"/>
      <c r="C12" s="564"/>
      <c r="D12" s="564"/>
      <c r="E12" s="567"/>
      <c r="F12" s="565"/>
      <c r="G12" s="356" t="s">
        <v>958</v>
      </c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96"/>
    </row>
    <row r="13" spans="1:21" ht="100.5" customHeight="1" x14ac:dyDescent="0.25">
      <c r="A13" s="472"/>
      <c r="B13" s="466"/>
      <c r="C13" s="564"/>
      <c r="D13" s="564"/>
      <c r="E13" s="567"/>
      <c r="F13" s="565"/>
      <c r="G13" s="356" t="s">
        <v>959</v>
      </c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96"/>
    </row>
    <row r="14" spans="1:21" ht="53.25" customHeight="1" x14ac:dyDescent="0.25">
      <c r="A14" s="471">
        <v>3</v>
      </c>
      <c r="B14" s="568" t="s">
        <v>149</v>
      </c>
      <c r="C14" s="563" t="s">
        <v>64</v>
      </c>
      <c r="D14" s="563" t="s">
        <v>48</v>
      </c>
      <c r="E14" s="566">
        <v>12</v>
      </c>
      <c r="F14" s="565" t="s">
        <v>150</v>
      </c>
      <c r="G14" s="356" t="s">
        <v>957</v>
      </c>
      <c r="H14" s="133">
        <v>1000</v>
      </c>
      <c r="I14" s="133">
        <v>1000</v>
      </c>
      <c r="J14" s="133">
        <v>1000</v>
      </c>
      <c r="K14" s="133">
        <v>1000</v>
      </c>
      <c r="L14" s="133">
        <v>1000</v>
      </c>
      <c r="M14" s="133">
        <v>1000</v>
      </c>
      <c r="N14" s="133">
        <v>1000</v>
      </c>
      <c r="O14" s="133">
        <v>1000</v>
      </c>
      <c r="P14" s="133">
        <v>1000</v>
      </c>
      <c r="Q14" s="133">
        <v>1000</v>
      </c>
      <c r="R14" s="133">
        <v>1000</v>
      </c>
      <c r="S14" s="133">
        <v>1000</v>
      </c>
      <c r="T14" s="133">
        <v>12000</v>
      </c>
      <c r="U14" s="17"/>
    </row>
    <row r="15" spans="1:21" ht="65.25" customHeight="1" x14ac:dyDescent="0.25">
      <c r="A15" s="472"/>
      <c r="B15" s="569"/>
      <c r="C15" s="564"/>
      <c r="D15" s="564"/>
      <c r="E15" s="567"/>
      <c r="F15" s="565"/>
      <c r="G15" s="370" t="s">
        <v>151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7"/>
    </row>
    <row r="16" spans="1:21" ht="96" customHeight="1" x14ac:dyDescent="0.25">
      <c r="A16" s="472"/>
      <c r="B16" s="569"/>
      <c r="C16" s="564"/>
      <c r="D16" s="564"/>
      <c r="E16" s="567"/>
      <c r="F16" s="565"/>
      <c r="G16" s="356" t="s">
        <v>956</v>
      </c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76"/>
    </row>
    <row r="17" spans="8:20" x14ac:dyDescent="0.25"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</sheetData>
  <mergeCells count="28">
    <mergeCell ref="N6:P6"/>
    <mergeCell ref="Q6:S6"/>
    <mergeCell ref="A1:U1"/>
    <mergeCell ref="A2:E2"/>
    <mergeCell ref="A3:U3"/>
    <mergeCell ref="A4:G5"/>
    <mergeCell ref="H5:S5"/>
    <mergeCell ref="E8:E10"/>
    <mergeCell ref="C6:D6"/>
    <mergeCell ref="H6:J6"/>
    <mergeCell ref="K6:M6"/>
    <mergeCell ref="F8:F10"/>
    <mergeCell ref="A8:A10"/>
    <mergeCell ref="B8:B10"/>
    <mergeCell ref="C8:C10"/>
    <mergeCell ref="F14:F16"/>
    <mergeCell ref="A11:A13"/>
    <mergeCell ref="B11:B13"/>
    <mergeCell ref="C11:C13"/>
    <mergeCell ref="D11:D13"/>
    <mergeCell ref="E11:E13"/>
    <mergeCell ref="F11:F13"/>
    <mergeCell ref="A14:A16"/>
    <mergeCell ref="B14:B16"/>
    <mergeCell ref="C14:C16"/>
    <mergeCell ref="D14:D16"/>
    <mergeCell ref="E14:E16"/>
    <mergeCell ref="D8:D10"/>
  </mergeCells>
  <pageMargins left="0.45" right="0.25" top="0.75" bottom="0.50468749999999996" header="0.3" footer="0.3"/>
  <pageSetup scale="55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4"/>
  <sheetViews>
    <sheetView view="pageBreakPreview" topLeftCell="A24" zoomScale="70" zoomScaleSheetLayoutView="70" workbookViewId="0">
      <selection activeCell="G34" sqref="A1:XFD34"/>
    </sheetView>
  </sheetViews>
  <sheetFormatPr baseColWidth="10" defaultRowHeight="15" x14ac:dyDescent="0.25"/>
  <cols>
    <col min="1" max="1" width="6.85546875" customWidth="1"/>
    <col min="2" max="2" width="43.140625" customWidth="1"/>
    <col min="3" max="4" width="12.42578125" customWidth="1"/>
    <col min="5" max="5" width="12.5703125" customWidth="1"/>
    <col min="6" max="6" width="15.42578125" customWidth="1"/>
    <col min="7" max="7" width="46.85546875" customWidth="1"/>
    <col min="8" max="8" width="7.42578125" customWidth="1"/>
    <col min="9" max="19" width="5.7109375" customWidth="1"/>
    <col min="20" max="20" width="12.7109375" customWidth="1"/>
    <col min="21" max="21" width="16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558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39.75" customHeight="1" x14ac:dyDescent="0.25">
      <c r="A4" s="454" t="s">
        <v>559</v>
      </c>
      <c r="B4" s="454"/>
      <c r="C4" s="454"/>
      <c r="D4" s="454"/>
      <c r="E4" s="454"/>
      <c r="F4" s="454"/>
      <c r="G4" s="454"/>
    </row>
    <row r="5" spans="1:2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9" customHeight="1" x14ac:dyDescent="0.25">
      <c r="A6" s="4"/>
      <c r="B6" s="4"/>
      <c r="C6" s="481" t="s">
        <v>6</v>
      </c>
      <c r="D6" s="481"/>
      <c r="E6" s="9"/>
      <c r="F6" s="9"/>
      <c r="G6" s="4"/>
      <c r="H6" s="523" t="s">
        <v>7</v>
      </c>
      <c r="I6" s="524"/>
      <c r="J6" s="525"/>
      <c r="K6" s="523" t="s">
        <v>8</v>
      </c>
      <c r="L6" s="524"/>
      <c r="M6" s="525"/>
      <c r="N6" s="523" t="s">
        <v>9</v>
      </c>
      <c r="O6" s="524"/>
      <c r="P6" s="525"/>
      <c r="Q6" s="523" t="s">
        <v>10</v>
      </c>
      <c r="R6" s="524"/>
      <c r="S6" s="525"/>
      <c r="T6" s="3"/>
      <c r="U6" s="3"/>
    </row>
    <row r="7" spans="1:21" s="10" customFormat="1" ht="54" customHeight="1" x14ac:dyDescent="0.25">
      <c r="A7" s="5" t="s">
        <v>11</v>
      </c>
      <c r="B7" s="5" t="s">
        <v>12</v>
      </c>
      <c r="C7" s="6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56" t="s">
        <v>1007</v>
      </c>
    </row>
    <row r="8" spans="1:21" s="111" customFormat="1" ht="93" customHeight="1" x14ac:dyDescent="0.25">
      <c r="A8" s="442">
        <v>1</v>
      </c>
      <c r="B8" s="460" t="s">
        <v>563</v>
      </c>
      <c r="C8" s="459" t="s">
        <v>80</v>
      </c>
      <c r="D8" s="459" t="s">
        <v>81</v>
      </c>
      <c r="E8" s="547">
        <v>6860</v>
      </c>
      <c r="F8" s="446" t="s">
        <v>82</v>
      </c>
      <c r="G8" s="387" t="s">
        <v>560</v>
      </c>
      <c r="H8" s="194">
        <v>1655</v>
      </c>
      <c r="I8" s="194">
        <v>455</v>
      </c>
      <c r="J8" s="194">
        <v>455</v>
      </c>
      <c r="K8" s="194">
        <v>455</v>
      </c>
      <c r="L8" s="194">
        <v>455</v>
      </c>
      <c r="M8" s="194">
        <v>455</v>
      </c>
      <c r="N8" s="194">
        <v>455</v>
      </c>
      <c r="O8" s="194">
        <v>455</v>
      </c>
      <c r="P8" s="194">
        <v>455</v>
      </c>
      <c r="Q8" s="194">
        <v>455</v>
      </c>
      <c r="R8" s="194">
        <v>455</v>
      </c>
      <c r="S8" s="194">
        <v>655</v>
      </c>
      <c r="T8" s="194">
        <v>6860</v>
      </c>
      <c r="U8" s="191"/>
    </row>
    <row r="9" spans="1:21" s="111" customFormat="1" ht="59.25" customHeight="1" x14ac:dyDescent="0.25">
      <c r="A9" s="442"/>
      <c r="B9" s="460"/>
      <c r="C9" s="459"/>
      <c r="D9" s="459"/>
      <c r="E9" s="547"/>
      <c r="F9" s="446"/>
      <c r="G9" s="356" t="s">
        <v>561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91"/>
    </row>
    <row r="10" spans="1:21" s="111" customFormat="1" ht="61.5" customHeight="1" x14ac:dyDescent="0.25">
      <c r="A10" s="442"/>
      <c r="B10" s="460"/>
      <c r="C10" s="459"/>
      <c r="D10" s="459"/>
      <c r="E10" s="547"/>
      <c r="F10" s="446"/>
      <c r="G10" s="356" t="s">
        <v>562</v>
      </c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91"/>
    </row>
    <row r="11" spans="1:21" s="111" customFormat="1" ht="49.5" customHeight="1" x14ac:dyDescent="0.25">
      <c r="A11" s="442">
        <v>2</v>
      </c>
      <c r="B11" s="460" t="s">
        <v>564</v>
      </c>
      <c r="C11" s="459" t="s">
        <v>80</v>
      </c>
      <c r="D11" s="459" t="s">
        <v>81</v>
      </c>
      <c r="E11" s="547">
        <v>6000</v>
      </c>
      <c r="F11" s="446" t="s">
        <v>565</v>
      </c>
      <c r="G11" s="387" t="s">
        <v>566</v>
      </c>
      <c r="H11" s="194">
        <v>50</v>
      </c>
      <c r="I11" s="194">
        <v>50</v>
      </c>
      <c r="J11" s="194">
        <v>50</v>
      </c>
      <c r="K11" s="194">
        <v>50</v>
      </c>
      <c r="L11" s="194">
        <v>50</v>
      </c>
      <c r="M11" s="194">
        <v>50</v>
      </c>
      <c r="N11" s="194">
        <v>50</v>
      </c>
      <c r="O11" s="194">
        <v>50</v>
      </c>
      <c r="P11" s="194">
        <v>50</v>
      </c>
      <c r="Q11" s="194">
        <v>50</v>
      </c>
      <c r="R11" s="194">
        <v>50</v>
      </c>
      <c r="S11" s="194">
        <v>50</v>
      </c>
      <c r="T11" s="194">
        <v>600</v>
      </c>
      <c r="U11" s="191"/>
    </row>
    <row r="12" spans="1:21" s="111" customFormat="1" ht="32.25" customHeight="1" x14ac:dyDescent="0.25">
      <c r="A12" s="442"/>
      <c r="B12" s="460"/>
      <c r="C12" s="459"/>
      <c r="D12" s="459"/>
      <c r="E12" s="547"/>
      <c r="F12" s="446"/>
      <c r="G12" s="356" t="s">
        <v>567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91"/>
    </row>
    <row r="13" spans="1:21" s="111" customFormat="1" ht="36" customHeight="1" x14ac:dyDescent="0.25">
      <c r="A13" s="442"/>
      <c r="B13" s="460"/>
      <c r="C13" s="459"/>
      <c r="D13" s="459"/>
      <c r="E13" s="547"/>
      <c r="F13" s="446"/>
      <c r="G13" s="356" t="s">
        <v>568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91"/>
    </row>
    <row r="14" spans="1:21" s="111" customFormat="1" ht="19.5" customHeight="1" x14ac:dyDescent="0.25">
      <c r="A14" s="442">
        <v>3</v>
      </c>
      <c r="B14" s="460" t="s">
        <v>569</v>
      </c>
      <c r="C14" s="459" t="s">
        <v>80</v>
      </c>
      <c r="D14" s="459" t="s">
        <v>81</v>
      </c>
      <c r="E14" s="547">
        <v>1200</v>
      </c>
      <c r="F14" s="446" t="s">
        <v>570</v>
      </c>
      <c r="G14" s="387" t="s">
        <v>571</v>
      </c>
      <c r="H14" s="194">
        <v>100</v>
      </c>
      <c r="I14" s="194">
        <v>100</v>
      </c>
      <c r="J14" s="194">
        <v>100</v>
      </c>
      <c r="K14" s="194">
        <v>100</v>
      </c>
      <c r="L14" s="194">
        <v>100</v>
      </c>
      <c r="M14" s="194">
        <v>100</v>
      </c>
      <c r="N14" s="194">
        <v>100</v>
      </c>
      <c r="O14" s="194">
        <v>100</v>
      </c>
      <c r="P14" s="194">
        <v>100</v>
      </c>
      <c r="Q14" s="194">
        <v>100</v>
      </c>
      <c r="R14" s="194">
        <v>100</v>
      </c>
      <c r="S14" s="194">
        <v>100</v>
      </c>
      <c r="T14" s="194">
        <v>1200</v>
      </c>
      <c r="U14" s="191"/>
    </row>
    <row r="15" spans="1:21" s="111" customFormat="1" ht="22.5" customHeight="1" x14ac:dyDescent="0.25">
      <c r="A15" s="442"/>
      <c r="B15" s="460"/>
      <c r="C15" s="459"/>
      <c r="D15" s="459"/>
      <c r="E15" s="547"/>
      <c r="F15" s="446"/>
      <c r="G15" s="356" t="s">
        <v>572</v>
      </c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91"/>
    </row>
    <row r="16" spans="1:21" s="111" customFormat="1" ht="34.5" customHeight="1" x14ac:dyDescent="0.25">
      <c r="A16" s="442">
        <v>4</v>
      </c>
      <c r="B16" s="460" t="s">
        <v>573</v>
      </c>
      <c r="C16" s="459" t="s">
        <v>80</v>
      </c>
      <c r="D16" s="459" t="s">
        <v>81</v>
      </c>
      <c r="E16" s="547">
        <v>25</v>
      </c>
      <c r="F16" s="446"/>
      <c r="G16" s="387" t="s">
        <v>574</v>
      </c>
      <c r="H16" s="194">
        <v>2</v>
      </c>
      <c r="I16" s="194">
        <v>2</v>
      </c>
      <c r="J16" s="194">
        <v>2</v>
      </c>
      <c r="K16" s="194">
        <v>2</v>
      </c>
      <c r="L16" s="194">
        <v>2</v>
      </c>
      <c r="M16" s="194">
        <v>2</v>
      </c>
      <c r="N16" s="194">
        <v>2</v>
      </c>
      <c r="O16" s="194">
        <v>2</v>
      </c>
      <c r="P16" s="194">
        <v>2</v>
      </c>
      <c r="Q16" s="194">
        <v>2</v>
      </c>
      <c r="R16" s="194">
        <v>2</v>
      </c>
      <c r="S16" s="194">
        <v>3</v>
      </c>
      <c r="T16" s="194">
        <v>25</v>
      </c>
      <c r="U16" s="191"/>
    </row>
    <row r="17" spans="1:21" s="111" customFormat="1" ht="22.5" customHeight="1" x14ac:dyDescent="0.25">
      <c r="A17" s="442"/>
      <c r="B17" s="460"/>
      <c r="C17" s="459"/>
      <c r="D17" s="459"/>
      <c r="E17" s="547"/>
      <c r="F17" s="446"/>
      <c r="G17" s="356" t="s">
        <v>575</v>
      </c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91"/>
    </row>
    <row r="18" spans="1:21" s="111" customFormat="1" ht="32.25" customHeight="1" x14ac:dyDescent="0.25">
      <c r="A18" s="442">
        <v>5</v>
      </c>
      <c r="B18" s="460" t="s">
        <v>576</v>
      </c>
      <c r="C18" s="459" t="s">
        <v>581</v>
      </c>
      <c r="D18" s="459" t="s">
        <v>581</v>
      </c>
      <c r="E18" s="547">
        <v>5</v>
      </c>
      <c r="F18" s="446" t="s">
        <v>577</v>
      </c>
      <c r="G18" s="387" t="s">
        <v>578</v>
      </c>
      <c r="H18" s="194">
        <v>1</v>
      </c>
      <c r="I18" s="194"/>
      <c r="J18" s="194">
        <v>1</v>
      </c>
      <c r="K18" s="194"/>
      <c r="L18" s="194"/>
      <c r="M18" s="194">
        <v>1</v>
      </c>
      <c r="N18" s="194"/>
      <c r="O18" s="194"/>
      <c r="P18" s="194">
        <v>1</v>
      </c>
      <c r="Q18" s="194"/>
      <c r="R18" s="194"/>
      <c r="S18" s="194">
        <v>1</v>
      </c>
      <c r="T18" s="194">
        <v>5</v>
      </c>
      <c r="U18" s="191"/>
    </row>
    <row r="19" spans="1:21" s="111" customFormat="1" ht="33.75" customHeight="1" x14ac:dyDescent="0.25">
      <c r="A19" s="442"/>
      <c r="B19" s="460"/>
      <c r="C19" s="459"/>
      <c r="D19" s="459"/>
      <c r="E19" s="547"/>
      <c r="F19" s="446"/>
      <c r="G19" s="356" t="s">
        <v>579</v>
      </c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91"/>
    </row>
    <row r="20" spans="1:21" s="111" customFormat="1" ht="31.5" customHeight="1" x14ac:dyDescent="0.25">
      <c r="A20" s="442"/>
      <c r="B20" s="460"/>
      <c r="C20" s="459"/>
      <c r="D20" s="459"/>
      <c r="E20" s="547"/>
      <c r="F20" s="446"/>
      <c r="G20" s="356" t="s">
        <v>580</v>
      </c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91"/>
    </row>
    <row r="21" spans="1:21" s="111" customFormat="1" ht="33" customHeight="1" x14ac:dyDescent="0.25">
      <c r="A21" s="442">
        <v>6</v>
      </c>
      <c r="B21" s="460" t="s">
        <v>582</v>
      </c>
      <c r="C21" s="459" t="s">
        <v>131</v>
      </c>
      <c r="D21" s="459" t="s">
        <v>81</v>
      </c>
      <c r="E21" s="547">
        <v>385</v>
      </c>
      <c r="F21" s="446" t="s">
        <v>570</v>
      </c>
      <c r="G21" s="397" t="s">
        <v>583</v>
      </c>
      <c r="H21" s="194">
        <v>32</v>
      </c>
      <c r="I21" s="194">
        <v>32</v>
      </c>
      <c r="J21" s="194">
        <v>32</v>
      </c>
      <c r="K21" s="194">
        <v>32</v>
      </c>
      <c r="L21" s="194">
        <v>32</v>
      </c>
      <c r="M21" s="194">
        <v>32</v>
      </c>
      <c r="N21" s="194">
        <v>32</v>
      </c>
      <c r="O21" s="194">
        <v>32</v>
      </c>
      <c r="P21" s="194">
        <v>32</v>
      </c>
      <c r="Q21" s="194">
        <v>32</v>
      </c>
      <c r="R21" s="194">
        <v>32</v>
      </c>
      <c r="S21" s="194">
        <v>33</v>
      </c>
      <c r="T21" s="194">
        <v>385</v>
      </c>
      <c r="U21" s="191"/>
    </row>
    <row r="22" spans="1:21" s="111" customFormat="1" ht="30.75" customHeight="1" x14ac:dyDescent="0.25">
      <c r="A22" s="442"/>
      <c r="B22" s="460"/>
      <c r="C22" s="459"/>
      <c r="D22" s="459"/>
      <c r="E22" s="547"/>
      <c r="F22" s="446"/>
      <c r="G22" s="356" t="s">
        <v>584</v>
      </c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91"/>
    </row>
    <row r="23" spans="1:21" s="111" customFormat="1" ht="31.5" customHeight="1" x14ac:dyDescent="0.25">
      <c r="A23" s="442">
        <v>7</v>
      </c>
      <c r="B23" s="460" t="s">
        <v>585</v>
      </c>
      <c r="C23" s="459" t="s">
        <v>131</v>
      </c>
      <c r="D23" s="459" t="s">
        <v>81</v>
      </c>
      <c r="E23" s="547">
        <v>660</v>
      </c>
      <c r="F23" s="446" t="s">
        <v>586</v>
      </c>
      <c r="G23" s="387" t="s">
        <v>587</v>
      </c>
      <c r="H23" s="194">
        <v>55</v>
      </c>
      <c r="I23" s="194">
        <v>55</v>
      </c>
      <c r="J23" s="194">
        <v>55</v>
      </c>
      <c r="K23" s="194">
        <v>55</v>
      </c>
      <c r="L23" s="194">
        <v>55</v>
      </c>
      <c r="M23" s="194">
        <v>55</v>
      </c>
      <c r="N23" s="194">
        <v>55</v>
      </c>
      <c r="O23" s="194">
        <v>55</v>
      </c>
      <c r="P23" s="194">
        <v>55</v>
      </c>
      <c r="Q23" s="194">
        <v>55</v>
      </c>
      <c r="R23" s="194">
        <v>55</v>
      </c>
      <c r="S23" s="194">
        <v>55</v>
      </c>
      <c r="T23" s="194">
        <v>660</v>
      </c>
      <c r="U23" s="191"/>
    </row>
    <row r="24" spans="1:21" s="111" customFormat="1" ht="30.75" customHeight="1" x14ac:dyDescent="0.25">
      <c r="A24" s="442"/>
      <c r="B24" s="460"/>
      <c r="C24" s="459"/>
      <c r="D24" s="459"/>
      <c r="E24" s="547"/>
      <c r="F24" s="446"/>
      <c r="G24" s="356" t="s">
        <v>588</v>
      </c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91"/>
    </row>
    <row r="25" spans="1:21" s="111" customFormat="1" ht="21.75" customHeight="1" x14ac:dyDescent="0.25">
      <c r="A25" s="442">
        <v>8</v>
      </c>
      <c r="B25" s="460" t="s">
        <v>589</v>
      </c>
      <c r="C25" s="459" t="s">
        <v>131</v>
      </c>
      <c r="D25" s="459" t="s">
        <v>81</v>
      </c>
      <c r="E25" s="547">
        <v>46</v>
      </c>
      <c r="F25" s="446" t="s">
        <v>590</v>
      </c>
      <c r="G25" s="397" t="s">
        <v>591</v>
      </c>
      <c r="H25" s="194">
        <v>2</v>
      </c>
      <c r="I25" s="194">
        <v>4</v>
      </c>
      <c r="J25" s="194">
        <v>4</v>
      </c>
      <c r="K25" s="194">
        <v>4</v>
      </c>
      <c r="L25" s="194">
        <v>4</v>
      </c>
      <c r="M25" s="194">
        <v>4</v>
      </c>
      <c r="N25" s="194">
        <v>4</v>
      </c>
      <c r="O25" s="194">
        <v>4</v>
      </c>
      <c r="P25" s="194">
        <v>4</v>
      </c>
      <c r="Q25" s="194">
        <v>4</v>
      </c>
      <c r="R25" s="194">
        <v>4</v>
      </c>
      <c r="S25" s="194">
        <v>4</v>
      </c>
      <c r="T25" s="194">
        <v>46</v>
      </c>
      <c r="U25" s="191"/>
    </row>
    <row r="26" spans="1:21" s="111" customFormat="1" ht="21" customHeight="1" x14ac:dyDescent="0.25">
      <c r="A26" s="442"/>
      <c r="B26" s="460"/>
      <c r="C26" s="459"/>
      <c r="D26" s="459"/>
      <c r="E26" s="547"/>
      <c r="F26" s="446"/>
      <c r="G26" s="356" t="s">
        <v>592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91"/>
    </row>
    <row r="27" spans="1:21" s="111" customFormat="1" ht="22.5" customHeight="1" x14ac:dyDescent="0.25">
      <c r="A27" s="442"/>
      <c r="B27" s="460"/>
      <c r="C27" s="459"/>
      <c r="D27" s="459"/>
      <c r="E27" s="547"/>
      <c r="F27" s="446"/>
      <c r="G27" s="356" t="s">
        <v>593</v>
      </c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91"/>
    </row>
    <row r="28" spans="1:21" s="111" customFormat="1" ht="20.25" customHeight="1" x14ac:dyDescent="0.25">
      <c r="A28" s="442">
        <v>9</v>
      </c>
      <c r="B28" s="460" t="s">
        <v>594</v>
      </c>
      <c r="C28" s="459" t="s">
        <v>131</v>
      </c>
      <c r="D28" s="459" t="s">
        <v>81</v>
      </c>
      <c r="E28" s="547">
        <v>2400</v>
      </c>
      <c r="F28" s="446" t="s">
        <v>595</v>
      </c>
      <c r="G28" s="397" t="s">
        <v>596</v>
      </c>
      <c r="H28" s="194">
        <v>200</v>
      </c>
      <c r="I28" s="194">
        <v>200</v>
      </c>
      <c r="J28" s="194">
        <v>200</v>
      </c>
      <c r="K28" s="194">
        <v>200</v>
      </c>
      <c r="L28" s="194">
        <v>200</v>
      </c>
      <c r="M28" s="194">
        <v>200</v>
      </c>
      <c r="N28" s="194">
        <v>200</v>
      </c>
      <c r="O28" s="194">
        <v>200</v>
      </c>
      <c r="P28" s="194">
        <v>200</v>
      </c>
      <c r="Q28" s="194">
        <v>200</v>
      </c>
      <c r="R28" s="194">
        <v>200</v>
      </c>
      <c r="S28" s="194">
        <v>200</v>
      </c>
      <c r="T28" s="194">
        <v>2400</v>
      </c>
      <c r="U28" s="191"/>
    </row>
    <row r="29" spans="1:21" s="111" customFormat="1" ht="31.5" customHeight="1" x14ac:dyDescent="0.25">
      <c r="A29" s="442"/>
      <c r="B29" s="460"/>
      <c r="C29" s="459"/>
      <c r="D29" s="459"/>
      <c r="E29" s="547"/>
      <c r="F29" s="446"/>
      <c r="G29" s="356" t="s">
        <v>597</v>
      </c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91"/>
    </row>
    <row r="30" spans="1:21" s="111" customFormat="1" ht="32.25" customHeight="1" x14ac:dyDescent="0.25">
      <c r="A30" s="442">
        <v>10</v>
      </c>
      <c r="B30" s="460" t="s">
        <v>598</v>
      </c>
      <c r="C30" s="459" t="s">
        <v>131</v>
      </c>
      <c r="D30" s="459" t="s">
        <v>81</v>
      </c>
      <c r="E30" s="547">
        <v>240</v>
      </c>
      <c r="F30" s="446"/>
      <c r="G30" s="397" t="s">
        <v>599</v>
      </c>
      <c r="H30" s="194">
        <v>20</v>
      </c>
      <c r="I30" s="194">
        <v>20</v>
      </c>
      <c r="J30" s="194">
        <v>20</v>
      </c>
      <c r="K30" s="194">
        <v>20</v>
      </c>
      <c r="L30" s="194">
        <v>20</v>
      </c>
      <c r="M30" s="194">
        <v>20</v>
      </c>
      <c r="N30" s="194">
        <v>20</v>
      </c>
      <c r="O30" s="194">
        <v>20</v>
      </c>
      <c r="P30" s="194">
        <v>20</v>
      </c>
      <c r="Q30" s="194">
        <v>20</v>
      </c>
      <c r="R30" s="194">
        <v>20</v>
      </c>
      <c r="S30" s="194">
        <v>20</v>
      </c>
      <c r="T30" s="194">
        <v>240</v>
      </c>
      <c r="U30" s="191"/>
    </row>
    <row r="31" spans="1:21" s="111" customFormat="1" ht="33" customHeight="1" x14ac:dyDescent="0.25">
      <c r="A31" s="442"/>
      <c r="B31" s="460"/>
      <c r="C31" s="459"/>
      <c r="D31" s="459"/>
      <c r="E31" s="547"/>
      <c r="F31" s="446"/>
      <c r="G31" s="356" t="s">
        <v>600</v>
      </c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91"/>
    </row>
    <row r="32" spans="1:21" s="111" customFormat="1" ht="18.75" customHeight="1" x14ac:dyDescent="0.25">
      <c r="A32" s="442">
        <v>11</v>
      </c>
      <c r="B32" s="460" t="s">
        <v>601</v>
      </c>
      <c r="C32" s="459" t="s">
        <v>131</v>
      </c>
      <c r="D32" s="459" t="s">
        <v>81</v>
      </c>
      <c r="E32" s="547">
        <v>48</v>
      </c>
      <c r="F32" s="446" t="s">
        <v>323</v>
      </c>
      <c r="G32" s="387" t="s">
        <v>602</v>
      </c>
      <c r="H32" s="194">
        <v>4</v>
      </c>
      <c r="I32" s="194">
        <v>4</v>
      </c>
      <c r="J32" s="194">
        <v>4</v>
      </c>
      <c r="K32" s="194">
        <v>4</v>
      </c>
      <c r="L32" s="194">
        <v>4</v>
      </c>
      <c r="M32" s="194">
        <v>4</v>
      </c>
      <c r="N32" s="194">
        <v>4</v>
      </c>
      <c r="O32" s="194">
        <v>4</v>
      </c>
      <c r="P32" s="194">
        <v>4</v>
      </c>
      <c r="Q32" s="194">
        <v>4</v>
      </c>
      <c r="R32" s="194">
        <v>4</v>
      </c>
      <c r="S32" s="194">
        <v>4</v>
      </c>
      <c r="T32" s="194">
        <v>48</v>
      </c>
      <c r="U32" s="191"/>
    </row>
    <row r="33" spans="1:21" s="111" customFormat="1" ht="19.5" customHeight="1" x14ac:dyDescent="0.25">
      <c r="A33" s="442"/>
      <c r="B33" s="460"/>
      <c r="C33" s="459"/>
      <c r="D33" s="459"/>
      <c r="E33" s="547"/>
      <c r="F33" s="446"/>
      <c r="G33" s="374" t="s">
        <v>603</v>
      </c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91"/>
    </row>
    <row r="34" spans="1:21" s="111" customFormat="1" ht="37.5" customHeight="1" x14ac:dyDescent="0.25">
      <c r="A34" s="442"/>
      <c r="B34" s="460"/>
      <c r="C34" s="459"/>
      <c r="D34" s="459"/>
      <c r="E34" s="547"/>
      <c r="F34" s="446"/>
      <c r="G34" s="356" t="s">
        <v>604</v>
      </c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91"/>
    </row>
  </sheetData>
  <mergeCells count="76"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F8:F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14:F15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8:F20"/>
    <mergeCell ref="A21:A22"/>
    <mergeCell ref="B21:B22"/>
    <mergeCell ref="C21:C22"/>
    <mergeCell ref="D21:D22"/>
    <mergeCell ref="E21:E22"/>
    <mergeCell ref="F21:F22"/>
    <mergeCell ref="A18:A20"/>
    <mergeCell ref="B18:B20"/>
    <mergeCell ref="C18:C20"/>
    <mergeCell ref="D18:D20"/>
    <mergeCell ref="E18:E20"/>
    <mergeCell ref="F23:F24"/>
    <mergeCell ref="A25:A27"/>
    <mergeCell ref="B25:B27"/>
    <mergeCell ref="C25:C27"/>
    <mergeCell ref="D25:D27"/>
    <mergeCell ref="E25:E27"/>
    <mergeCell ref="F25:F27"/>
    <mergeCell ref="A23:A24"/>
    <mergeCell ref="B23:B24"/>
    <mergeCell ref="C23:C24"/>
    <mergeCell ref="D23:D24"/>
    <mergeCell ref="E23:E24"/>
    <mergeCell ref="F28:F29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32:F34"/>
    <mergeCell ref="A32:A34"/>
    <mergeCell ref="B32:B34"/>
    <mergeCell ref="C32:C34"/>
    <mergeCell ref="D32:D34"/>
    <mergeCell ref="E32:E34"/>
  </mergeCells>
  <pageMargins left="0.33" right="0.25" top="0.33" bottom="0.31" header="0.3" footer="0.3"/>
  <pageSetup scale="52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9"/>
  <sheetViews>
    <sheetView topLeftCell="A12" workbookViewId="0">
      <selection activeCell="G19" sqref="A1:XFD19"/>
    </sheetView>
  </sheetViews>
  <sheetFormatPr baseColWidth="10" defaultColWidth="4.42578125" defaultRowHeight="15" x14ac:dyDescent="0.25"/>
  <cols>
    <col min="1" max="1" width="3.28515625" customWidth="1"/>
    <col min="2" max="2" width="13.28515625" customWidth="1"/>
    <col min="3" max="3" width="6.85546875" customWidth="1"/>
    <col min="4" max="4" width="8" customWidth="1"/>
    <col min="5" max="5" width="7.28515625" customWidth="1"/>
    <col min="6" max="6" width="9.85546875" customWidth="1"/>
    <col min="7" max="7" width="20.85546875" customWidth="1"/>
    <col min="8" max="8" width="3.7109375" customWidth="1"/>
    <col min="9" max="9" width="2.85546875" customWidth="1"/>
    <col min="10" max="11" width="3.140625" customWidth="1"/>
    <col min="12" max="12" width="3.5703125" customWidth="1"/>
    <col min="13" max="13" width="3.85546875" customWidth="1"/>
    <col min="14" max="14" width="3.140625" customWidth="1"/>
    <col min="15" max="16" width="3.42578125" customWidth="1"/>
    <col min="17" max="17" width="3.5703125" customWidth="1"/>
    <col min="18" max="18" width="3.42578125" customWidth="1"/>
    <col min="19" max="19" width="3.85546875" customWidth="1"/>
    <col min="20" max="20" width="10.42578125" customWidth="1"/>
    <col min="21" max="21" width="7.855468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195" t="s">
        <v>1</v>
      </c>
      <c r="B2" s="195"/>
      <c r="C2" s="195"/>
      <c r="D2" s="195"/>
      <c r="E2" s="195"/>
      <c r="F2" s="121"/>
      <c r="G2" s="121" t="s">
        <v>1004</v>
      </c>
      <c r="H2" s="121"/>
      <c r="I2" s="121"/>
      <c r="J2" s="121"/>
      <c r="K2" s="121"/>
      <c r="L2" s="121"/>
      <c r="M2" s="121"/>
      <c r="N2" s="121"/>
    </row>
    <row r="3" spans="1:21" ht="21" customHeight="1" x14ac:dyDescent="0.35">
      <c r="A3" s="582" t="s">
        <v>974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</row>
    <row r="4" spans="1:21" s="2" customFormat="1" ht="29.25" customHeight="1" x14ac:dyDescent="0.25">
      <c r="A4" s="560" t="s">
        <v>605</v>
      </c>
      <c r="B4" s="560"/>
      <c r="C4" s="560"/>
      <c r="D4" s="560"/>
      <c r="E4" s="560"/>
      <c r="F4" s="560"/>
      <c r="G4" s="560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</row>
    <row r="5" spans="1:21" x14ac:dyDescent="0.25">
      <c r="A5" s="561"/>
      <c r="B5" s="561"/>
      <c r="C5" s="561"/>
      <c r="D5" s="561"/>
      <c r="E5" s="561"/>
      <c r="F5" s="561"/>
      <c r="G5" s="561"/>
      <c r="H5" s="583" t="s">
        <v>5</v>
      </c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117"/>
      <c r="U5" s="117"/>
    </row>
    <row r="6" spans="1:21" ht="27" customHeight="1" x14ac:dyDescent="0.25">
      <c r="A6" s="118"/>
      <c r="B6" s="118"/>
      <c r="C6" s="527" t="s">
        <v>6</v>
      </c>
      <c r="D6" s="527"/>
      <c r="E6" s="98"/>
      <c r="F6" s="98"/>
      <c r="G6" s="118"/>
      <c r="H6" s="584" t="s">
        <v>7</v>
      </c>
      <c r="I6" s="585"/>
      <c r="J6" s="586"/>
      <c r="K6" s="584" t="s">
        <v>8</v>
      </c>
      <c r="L6" s="585"/>
      <c r="M6" s="586"/>
      <c r="N6" s="584" t="s">
        <v>9</v>
      </c>
      <c r="O6" s="585"/>
      <c r="P6" s="586"/>
      <c r="Q6" s="584" t="s">
        <v>10</v>
      </c>
      <c r="R6" s="585"/>
      <c r="S6" s="586"/>
      <c r="T6" s="117"/>
      <c r="U6" s="117"/>
    </row>
    <row r="7" spans="1:21" s="111" customFormat="1" ht="38.25" customHeight="1" x14ac:dyDescent="0.2">
      <c r="A7" s="98" t="s">
        <v>11</v>
      </c>
      <c r="B7" s="98" t="s">
        <v>12</v>
      </c>
      <c r="C7" s="119" t="s">
        <v>13</v>
      </c>
      <c r="D7" s="120" t="s">
        <v>14</v>
      </c>
      <c r="E7" s="98" t="s">
        <v>15</v>
      </c>
      <c r="F7" s="98" t="s">
        <v>16</v>
      </c>
      <c r="G7" s="98" t="s">
        <v>17</v>
      </c>
      <c r="H7" s="112" t="s">
        <v>18</v>
      </c>
      <c r="I7" s="112" t="s">
        <v>19</v>
      </c>
      <c r="J7" s="112" t="s">
        <v>20</v>
      </c>
      <c r="K7" s="112" t="s">
        <v>21</v>
      </c>
      <c r="L7" s="112" t="s">
        <v>22</v>
      </c>
      <c r="M7" s="112" t="s">
        <v>23</v>
      </c>
      <c r="N7" s="112" t="s">
        <v>24</v>
      </c>
      <c r="O7" s="112" t="s">
        <v>25</v>
      </c>
      <c r="P7" s="112" t="s">
        <v>26</v>
      </c>
      <c r="Q7" s="112" t="s">
        <v>27</v>
      </c>
      <c r="R7" s="112" t="s">
        <v>28</v>
      </c>
      <c r="S7" s="112" t="s">
        <v>29</v>
      </c>
      <c r="T7" s="98" t="s">
        <v>30</v>
      </c>
      <c r="U7" s="163" t="s">
        <v>1013</v>
      </c>
    </row>
    <row r="8" spans="1:21" s="111" customFormat="1" ht="30" customHeight="1" x14ac:dyDescent="0.2">
      <c r="A8" s="580">
        <v>1</v>
      </c>
      <c r="B8" s="581" t="s">
        <v>965</v>
      </c>
      <c r="C8" s="576" t="s">
        <v>47</v>
      </c>
      <c r="D8" s="576" t="s">
        <v>49</v>
      </c>
      <c r="E8" s="580">
        <v>12</v>
      </c>
      <c r="F8" s="576" t="s">
        <v>606</v>
      </c>
      <c r="G8" s="400" t="s">
        <v>607</v>
      </c>
      <c r="H8" s="161">
        <v>1</v>
      </c>
      <c r="I8" s="161">
        <v>1</v>
      </c>
      <c r="J8" s="161">
        <v>1</v>
      </c>
      <c r="K8" s="161">
        <v>1</v>
      </c>
      <c r="L8" s="161">
        <v>1</v>
      </c>
      <c r="M8" s="161">
        <v>1</v>
      </c>
      <c r="N8" s="161">
        <v>1</v>
      </c>
      <c r="O8" s="161">
        <v>1</v>
      </c>
      <c r="P8" s="161">
        <v>1</v>
      </c>
      <c r="Q8" s="161">
        <v>1</v>
      </c>
      <c r="R8" s="161">
        <v>1</v>
      </c>
      <c r="S8" s="161">
        <v>1</v>
      </c>
      <c r="T8" s="161">
        <v>12</v>
      </c>
      <c r="U8" s="98"/>
    </row>
    <row r="9" spans="1:21" s="111" customFormat="1" ht="25.5" customHeight="1" x14ac:dyDescent="0.2">
      <c r="A9" s="580"/>
      <c r="B9" s="581"/>
      <c r="C9" s="576"/>
      <c r="D9" s="576"/>
      <c r="E9" s="580"/>
      <c r="F9" s="576"/>
      <c r="G9" s="398" t="s">
        <v>608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98"/>
    </row>
    <row r="10" spans="1:21" s="111" customFormat="1" ht="30.75" customHeight="1" x14ac:dyDescent="0.2">
      <c r="A10" s="580"/>
      <c r="B10" s="581"/>
      <c r="C10" s="576"/>
      <c r="D10" s="576"/>
      <c r="E10" s="580"/>
      <c r="F10" s="576"/>
      <c r="G10" s="398" t="s">
        <v>966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98"/>
    </row>
    <row r="11" spans="1:21" s="111" customFormat="1" ht="24" customHeight="1" x14ac:dyDescent="0.2">
      <c r="A11" s="580">
        <v>2</v>
      </c>
      <c r="B11" s="581" t="s">
        <v>609</v>
      </c>
      <c r="C11" s="576" t="s">
        <v>47</v>
      </c>
      <c r="D11" s="576" t="s">
        <v>49</v>
      </c>
      <c r="E11" s="580">
        <v>12</v>
      </c>
      <c r="F11" s="469" t="s">
        <v>610</v>
      </c>
      <c r="G11" s="400" t="s">
        <v>611</v>
      </c>
      <c r="H11" s="161">
        <v>1</v>
      </c>
      <c r="I11" s="161">
        <v>1</v>
      </c>
      <c r="J11" s="161">
        <v>1</v>
      </c>
      <c r="K11" s="161">
        <v>1</v>
      </c>
      <c r="L11" s="161">
        <v>1</v>
      </c>
      <c r="M11" s="161">
        <v>1</v>
      </c>
      <c r="N11" s="161">
        <v>1</v>
      </c>
      <c r="O11" s="161">
        <v>1</v>
      </c>
      <c r="P11" s="161">
        <v>1</v>
      </c>
      <c r="Q11" s="161">
        <v>1</v>
      </c>
      <c r="R11" s="161">
        <v>1</v>
      </c>
      <c r="S11" s="161">
        <v>1</v>
      </c>
      <c r="T11" s="161">
        <v>12</v>
      </c>
      <c r="U11" s="98"/>
    </row>
    <row r="12" spans="1:21" s="111" customFormat="1" ht="16.5" customHeight="1" x14ac:dyDescent="0.2">
      <c r="A12" s="580"/>
      <c r="B12" s="581"/>
      <c r="C12" s="576"/>
      <c r="D12" s="576"/>
      <c r="E12" s="580"/>
      <c r="F12" s="575"/>
      <c r="G12" s="399" t="s">
        <v>612</v>
      </c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98"/>
    </row>
    <row r="13" spans="1:21" s="111" customFormat="1" ht="29.25" customHeight="1" x14ac:dyDescent="0.2">
      <c r="A13" s="580"/>
      <c r="B13" s="581"/>
      <c r="C13" s="576"/>
      <c r="D13" s="576"/>
      <c r="E13" s="580"/>
      <c r="F13" s="575"/>
      <c r="G13" s="399" t="s">
        <v>613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98"/>
    </row>
    <row r="14" spans="1:21" s="111" customFormat="1" ht="30" customHeight="1" x14ac:dyDescent="0.2">
      <c r="A14" s="469">
        <v>3</v>
      </c>
      <c r="B14" s="577" t="s">
        <v>614</v>
      </c>
      <c r="C14" s="572" t="s">
        <v>47</v>
      </c>
      <c r="D14" s="572" t="s">
        <v>49</v>
      </c>
      <c r="E14" s="469">
        <v>12</v>
      </c>
      <c r="F14" s="572" t="s">
        <v>615</v>
      </c>
      <c r="G14" s="400" t="s">
        <v>967</v>
      </c>
      <c r="H14" s="161">
        <v>1</v>
      </c>
      <c r="I14" s="161">
        <v>1</v>
      </c>
      <c r="J14" s="161">
        <v>1</v>
      </c>
      <c r="K14" s="161">
        <v>1</v>
      </c>
      <c r="L14" s="161">
        <v>1</v>
      </c>
      <c r="M14" s="161">
        <v>1</v>
      </c>
      <c r="N14" s="161">
        <v>1</v>
      </c>
      <c r="O14" s="161">
        <v>1</v>
      </c>
      <c r="P14" s="161">
        <v>1</v>
      </c>
      <c r="Q14" s="161">
        <v>1</v>
      </c>
      <c r="R14" s="161">
        <v>1</v>
      </c>
      <c r="S14" s="161">
        <v>1</v>
      </c>
      <c r="T14" s="161">
        <v>12</v>
      </c>
      <c r="U14" s="98"/>
    </row>
    <row r="15" spans="1:21" s="111" customFormat="1" ht="30" customHeight="1" x14ac:dyDescent="0.2">
      <c r="A15" s="575"/>
      <c r="B15" s="578"/>
      <c r="C15" s="573"/>
      <c r="D15" s="573"/>
      <c r="E15" s="575"/>
      <c r="F15" s="573"/>
      <c r="G15" s="400" t="s">
        <v>616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98"/>
    </row>
    <row r="16" spans="1:21" s="111" customFormat="1" ht="23.25" customHeight="1" x14ac:dyDescent="0.2">
      <c r="A16" s="470"/>
      <c r="B16" s="579"/>
      <c r="C16" s="574"/>
      <c r="D16" s="574"/>
      <c r="E16" s="470"/>
      <c r="F16" s="574"/>
      <c r="G16" s="398" t="s">
        <v>968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98"/>
    </row>
    <row r="17" spans="1:21" ht="24.75" customHeight="1" x14ac:dyDescent="0.25">
      <c r="A17" s="469">
        <v>4</v>
      </c>
      <c r="B17" s="590" t="s">
        <v>1284</v>
      </c>
      <c r="C17" s="572" t="s">
        <v>47</v>
      </c>
      <c r="D17" s="572" t="s">
        <v>49</v>
      </c>
      <c r="E17" s="469">
        <v>12</v>
      </c>
      <c r="F17" s="469" t="s">
        <v>1285</v>
      </c>
      <c r="G17" s="196" t="s">
        <v>1286</v>
      </c>
      <c r="H17" s="587">
        <v>25000</v>
      </c>
      <c r="I17" s="588"/>
      <c r="J17" s="589"/>
      <c r="K17" s="587">
        <v>25000</v>
      </c>
      <c r="L17" s="588"/>
      <c r="M17" s="589"/>
      <c r="N17" s="587">
        <v>25000</v>
      </c>
      <c r="O17" s="588"/>
      <c r="P17" s="589"/>
      <c r="Q17" s="587">
        <v>25000</v>
      </c>
      <c r="R17" s="588"/>
      <c r="S17" s="589"/>
      <c r="T17" s="425">
        <f>SUM(H17:S17)</f>
        <v>100000</v>
      </c>
      <c r="U17" s="3"/>
    </row>
    <row r="18" spans="1:21" ht="20.25" customHeight="1" x14ac:dyDescent="0.25">
      <c r="A18" s="575"/>
      <c r="B18" s="591"/>
      <c r="C18" s="573"/>
      <c r="D18" s="573"/>
      <c r="E18" s="575"/>
      <c r="F18" s="575"/>
      <c r="G18" s="117" t="s">
        <v>1287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3"/>
    </row>
    <row r="19" spans="1:21" ht="24" customHeight="1" x14ac:dyDescent="0.25">
      <c r="A19" s="470"/>
      <c r="B19" s="592"/>
      <c r="C19" s="574"/>
      <c r="D19" s="574"/>
      <c r="E19" s="470"/>
      <c r="F19" s="470"/>
      <c r="G19" s="117" t="s">
        <v>1288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3"/>
    </row>
  </sheetData>
  <mergeCells count="37">
    <mergeCell ref="H17:J17"/>
    <mergeCell ref="K17:M17"/>
    <mergeCell ref="N17:P17"/>
    <mergeCell ref="Q17:S17"/>
    <mergeCell ref="A17:A19"/>
    <mergeCell ref="B17:B19"/>
    <mergeCell ref="C17:C19"/>
    <mergeCell ref="D17:D19"/>
    <mergeCell ref="E17:E19"/>
    <mergeCell ref="C11:C13"/>
    <mergeCell ref="D11:D13"/>
    <mergeCell ref="E11:E13"/>
    <mergeCell ref="A1:U1"/>
    <mergeCell ref="A3:U3"/>
    <mergeCell ref="A4:G5"/>
    <mergeCell ref="H5:S5"/>
    <mergeCell ref="C6:D6"/>
    <mergeCell ref="H6:J6"/>
    <mergeCell ref="K6:M6"/>
    <mergeCell ref="N6:P6"/>
    <mergeCell ref="Q6:S6"/>
    <mergeCell ref="F14:F16"/>
    <mergeCell ref="F11:F13"/>
    <mergeCell ref="F8:F10"/>
    <mergeCell ref="F17:F19"/>
    <mergeCell ref="A14:A16"/>
    <mergeCell ref="B14:B16"/>
    <mergeCell ref="C14:C16"/>
    <mergeCell ref="D14:D16"/>
    <mergeCell ref="E14:E16"/>
    <mergeCell ref="A8:A10"/>
    <mergeCell ref="B8:B10"/>
    <mergeCell ref="C8:C10"/>
    <mergeCell ref="D8:D10"/>
    <mergeCell ref="E8:E10"/>
    <mergeCell ref="A11:A13"/>
    <mergeCell ref="B11:B13"/>
  </mergeCells>
  <pageMargins left="0.59" right="0.25" top="0.75" bottom="0.75" header="0.3" footer="0.3"/>
  <pageSetup orientation="landscape" horizontalDpi="300" verticalDpi="30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1"/>
  <sheetViews>
    <sheetView view="pageBreakPreview" topLeftCell="A15" zoomScale="70" zoomScaleNormal="60" zoomScaleSheetLayoutView="70" workbookViewId="0">
      <selection activeCell="W36" sqref="W36"/>
    </sheetView>
  </sheetViews>
  <sheetFormatPr baseColWidth="10" defaultRowHeight="15" x14ac:dyDescent="0.25"/>
  <cols>
    <col min="1" max="1" width="6.85546875" customWidth="1"/>
    <col min="2" max="2" width="32.7109375" style="79" customWidth="1"/>
    <col min="3" max="4" width="13" customWidth="1"/>
    <col min="5" max="5" width="14.28515625" customWidth="1"/>
    <col min="6" max="6" width="18.85546875" customWidth="1"/>
    <col min="7" max="7" width="28.7109375" customWidth="1"/>
    <col min="8" max="8" width="5.5703125" customWidth="1"/>
    <col min="9" max="19" width="5.7109375" customWidth="1"/>
    <col min="20" max="20" width="14.14062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182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79" t="s">
        <v>969</v>
      </c>
      <c r="B4" s="479"/>
      <c r="C4" s="479"/>
      <c r="D4" s="479"/>
      <c r="E4" s="479"/>
      <c r="F4" s="479"/>
      <c r="G4" s="479"/>
    </row>
    <row r="5" spans="1:2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9"/>
      <c r="B6" s="80"/>
      <c r="C6" s="481" t="s">
        <v>6</v>
      </c>
      <c r="D6" s="481"/>
      <c r="E6" s="9"/>
      <c r="F6" s="9"/>
      <c r="G6" s="9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1" customHeight="1" x14ac:dyDescent="0.25">
      <c r="A7" s="190" t="s">
        <v>11</v>
      </c>
      <c r="B7" s="78" t="s">
        <v>12</v>
      </c>
      <c r="C7" s="3" t="s">
        <v>13</v>
      </c>
      <c r="D7" s="48" t="s">
        <v>14</v>
      </c>
      <c r="E7" s="190" t="s">
        <v>15</v>
      </c>
      <c r="F7" s="190" t="s">
        <v>16</v>
      </c>
      <c r="G7" s="190" t="s">
        <v>17</v>
      </c>
      <c r="H7" s="192" t="s">
        <v>18</v>
      </c>
      <c r="I7" s="192" t="s">
        <v>19</v>
      </c>
      <c r="J7" s="192" t="s">
        <v>20</v>
      </c>
      <c r="K7" s="192" t="s">
        <v>21</v>
      </c>
      <c r="L7" s="192" t="s">
        <v>22</v>
      </c>
      <c r="M7" s="192" t="s">
        <v>23</v>
      </c>
      <c r="N7" s="192" t="s">
        <v>24</v>
      </c>
      <c r="O7" s="192" t="s">
        <v>25</v>
      </c>
      <c r="P7" s="192" t="s">
        <v>26</v>
      </c>
      <c r="Q7" s="192" t="s">
        <v>27</v>
      </c>
      <c r="R7" s="192" t="s">
        <v>28</v>
      </c>
      <c r="S7" s="192" t="s">
        <v>29</v>
      </c>
      <c r="T7" s="191" t="s">
        <v>30</v>
      </c>
      <c r="U7" s="191" t="s">
        <v>1007</v>
      </c>
    </row>
    <row r="8" spans="1:21" s="10" customFormat="1" ht="32.25" customHeight="1" x14ac:dyDescent="0.25">
      <c r="A8" s="446">
        <v>1</v>
      </c>
      <c r="B8" s="542" t="s">
        <v>975</v>
      </c>
      <c r="C8" s="459" t="s">
        <v>131</v>
      </c>
      <c r="D8" s="459" t="s">
        <v>185</v>
      </c>
      <c r="E8" s="459">
        <v>12</v>
      </c>
      <c r="F8" s="459" t="s">
        <v>183</v>
      </c>
      <c r="G8" s="385" t="s">
        <v>617</v>
      </c>
      <c r="H8" s="194">
        <v>1</v>
      </c>
      <c r="I8" s="194">
        <v>1</v>
      </c>
      <c r="J8" s="194">
        <v>1</v>
      </c>
      <c r="K8" s="194">
        <v>1</v>
      </c>
      <c r="L8" s="194">
        <v>1</v>
      </c>
      <c r="M8" s="194">
        <v>1</v>
      </c>
      <c r="N8" s="194">
        <v>1</v>
      </c>
      <c r="O8" s="194">
        <v>1</v>
      </c>
      <c r="P8" s="194">
        <v>1</v>
      </c>
      <c r="Q8" s="194">
        <v>1</v>
      </c>
      <c r="R8" s="194">
        <v>1</v>
      </c>
      <c r="S8" s="194">
        <v>1</v>
      </c>
      <c r="T8" s="194">
        <v>12</v>
      </c>
      <c r="U8" s="449"/>
    </row>
    <row r="9" spans="1:21" s="10" customFormat="1" ht="30.75" customHeight="1" x14ac:dyDescent="0.2">
      <c r="A9" s="446"/>
      <c r="B9" s="542"/>
      <c r="C9" s="459"/>
      <c r="D9" s="459"/>
      <c r="E9" s="459"/>
      <c r="F9" s="459"/>
      <c r="G9" s="360" t="s">
        <v>618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449"/>
    </row>
    <row r="10" spans="1:21" s="10" customFormat="1" ht="32.25" customHeight="1" x14ac:dyDescent="0.2">
      <c r="A10" s="446"/>
      <c r="B10" s="542"/>
      <c r="C10" s="459"/>
      <c r="D10" s="459"/>
      <c r="E10" s="459"/>
      <c r="F10" s="459"/>
      <c r="G10" s="360" t="s">
        <v>619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449"/>
    </row>
    <row r="11" spans="1:21" ht="36" customHeight="1" x14ac:dyDescent="0.25">
      <c r="A11" s="442">
        <v>2</v>
      </c>
      <c r="B11" s="542" t="s">
        <v>976</v>
      </c>
      <c r="C11" s="487" t="s">
        <v>131</v>
      </c>
      <c r="D11" s="487" t="s">
        <v>185</v>
      </c>
      <c r="E11" s="459">
        <v>12</v>
      </c>
      <c r="F11" s="459" t="s">
        <v>977</v>
      </c>
      <c r="G11" s="385" t="s">
        <v>620</v>
      </c>
      <c r="H11" s="194">
        <v>1</v>
      </c>
      <c r="I11" s="194">
        <v>1</v>
      </c>
      <c r="J11" s="194">
        <v>1</v>
      </c>
      <c r="K11" s="194">
        <v>1</v>
      </c>
      <c r="L11" s="194">
        <v>1</v>
      </c>
      <c r="M11" s="194">
        <v>1</v>
      </c>
      <c r="N11" s="194">
        <v>1</v>
      </c>
      <c r="O11" s="194">
        <v>1</v>
      </c>
      <c r="P11" s="194">
        <v>1</v>
      </c>
      <c r="Q11" s="194">
        <v>1</v>
      </c>
      <c r="R11" s="194">
        <v>1</v>
      </c>
      <c r="S11" s="194">
        <v>1</v>
      </c>
      <c r="T11" s="194">
        <v>12</v>
      </c>
      <c r="U11" s="539"/>
    </row>
    <row r="12" spans="1:21" ht="88.5" customHeight="1" x14ac:dyDescent="0.25">
      <c r="A12" s="442"/>
      <c r="B12" s="542"/>
      <c r="C12" s="487"/>
      <c r="D12" s="487"/>
      <c r="E12" s="459"/>
      <c r="F12" s="459"/>
      <c r="G12" s="360" t="s">
        <v>622</v>
      </c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539"/>
    </row>
    <row r="13" spans="1:21" ht="64.5" customHeight="1" x14ac:dyDescent="0.25">
      <c r="A13" s="442">
        <v>3</v>
      </c>
      <c r="B13" s="542" t="s">
        <v>623</v>
      </c>
      <c r="C13" s="459" t="s">
        <v>627</v>
      </c>
      <c r="D13" s="459" t="s">
        <v>627</v>
      </c>
      <c r="E13" s="459">
        <v>6</v>
      </c>
      <c r="F13" s="459" t="s">
        <v>624</v>
      </c>
      <c r="G13" s="385" t="s">
        <v>625</v>
      </c>
      <c r="H13" s="194"/>
      <c r="I13" s="194"/>
      <c r="J13" s="194">
        <v>1</v>
      </c>
      <c r="K13" s="194"/>
      <c r="L13" s="194"/>
      <c r="M13" s="194">
        <v>2</v>
      </c>
      <c r="N13" s="194"/>
      <c r="O13" s="194"/>
      <c r="P13" s="194">
        <v>2</v>
      </c>
      <c r="Q13" s="194"/>
      <c r="R13" s="194">
        <v>1</v>
      </c>
      <c r="S13" s="194"/>
      <c r="T13" s="194">
        <v>6</v>
      </c>
      <c r="U13" s="193"/>
    </row>
    <row r="14" spans="1:21" ht="61.5" customHeight="1" x14ac:dyDescent="0.25">
      <c r="A14" s="442"/>
      <c r="B14" s="542"/>
      <c r="C14" s="459"/>
      <c r="D14" s="459"/>
      <c r="E14" s="459"/>
      <c r="F14" s="459"/>
      <c r="G14" s="360" t="s">
        <v>621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3"/>
    </row>
    <row r="15" spans="1:21" ht="55.5" customHeight="1" x14ac:dyDescent="0.25">
      <c r="A15" s="442"/>
      <c r="B15" s="542"/>
      <c r="C15" s="459"/>
      <c r="D15" s="459"/>
      <c r="E15" s="459"/>
      <c r="F15" s="459"/>
      <c r="G15" s="360" t="s">
        <v>626</v>
      </c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3"/>
    </row>
    <row r="16" spans="1:21" ht="39" customHeight="1" x14ac:dyDescent="0.25">
      <c r="A16" s="442">
        <v>4</v>
      </c>
      <c r="B16" s="542" t="s">
        <v>978</v>
      </c>
      <c r="C16" s="459" t="s">
        <v>131</v>
      </c>
      <c r="D16" s="459" t="s">
        <v>185</v>
      </c>
      <c r="E16" s="459">
        <v>12</v>
      </c>
      <c r="F16" s="459" t="s">
        <v>628</v>
      </c>
      <c r="G16" s="385" t="s">
        <v>629</v>
      </c>
      <c r="H16" s="194">
        <v>1</v>
      </c>
      <c r="I16" s="194">
        <v>1</v>
      </c>
      <c r="J16" s="194">
        <v>1</v>
      </c>
      <c r="K16" s="194">
        <v>1</v>
      </c>
      <c r="L16" s="194">
        <v>1</v>
      </c>
      <c r="M16" s="194">
        <v>1</v>
      </c>
      <c r="N16" s="194">
        <v>1</v>
      </c>
      <c r="O16" s="194">
        <v>1</v>
      </c>
      <c r="P16" s="194">
        <v>1</v>
      </c>
      <c r="Q16" s="194">
        <v>1</v>
      </c>
      <c r="R16" s="194">
        <v>1</v>
      </c>
      <c r="S16" s="194">
        <v>1</v>
      </c>
      <c r="T16" s="194">
        <v>12</v>
      </c>
      <c r="U16" s="193"/>
    </row>
    <row r="17" spans="1:21" ht="39" customHeight="1" x14ac:dyDescent="0.25">
      <c r="A17" s="442"/>
      <c r="B17" s="542"/>
      <c r="C17" s="459"/>
      <c r="D17" s="459"/>
      <c r="E17" s="459"/>
      <c r="F17" s="459"/>
      <c r="G17" s="360" t="s">
        <v>630</v>
      </c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3"/>
    </row>
    <row r="18" spans="1:21" ht="51" customHeight="1" x14ac:dyDescent="0.25">
      <c r="A18" s="442"/>
      <c r="B18" s="542"/>
      <c r="C18" s="459"/>
      <c r="D18" s="459"/>
      <c r="E18" s="459"/>
      <c r="F18" s="459"/>
      <c r="G18" s="360" t="s">
        <v>631</v>
      </c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3"/>
    </row>
    <row r="19" spans="1:21" ht="44.25" customHeight="1" x14ac:dyDescent="0.25">
      <c r="A19" s="442">
        <v>5</v>
      </c>
      <c r="B19" s="542" t="s">
        <v>632</v>
      </c>
      <c r="C19" s="459" t="s">
        <v>839</v>
      </c>
      <c r="D19" s="459" t="s">
        <v>839</v>
      </c>
      <c r="E19" s="459">
        <v>4</v>
      </c>
      <c r="F19" s="459" t="s">
        <v>196</v>
      </c>
      <c r="G19" s="385" t="s">
        <v>633</v>
      </c>
      <c r="H19" s="194"/>
      <c r="I19" s="194"/>
      <c r="J19" s="194">
        <v>1</v>
      </c>
      <c r="K19" s="194"/>
      <c r="L19" s="194"/>
      <c r="M19" s="194">
        <v>1</v>
      </c>
      <c r="N19" s="194"/>
      <c r="O19" s="194"/>
      <c r="P19" s="194">
        <v>1</v>
      </c>
      <c r="Q19" s="194"/>
      <c r="R19" s="194"/>
      <c r="S19" s="194">
        <v>1</v>
      </c>
      <c r="T19" s="194">
        <v>4</v>
      </c>
      <c r="U19" s="539"/>
    </row>
    <row r="20" spans="1:21" ht="20.25" customHeight="1" x14ac:dyDescent="0.25">
      <c r="A20" s="442"/>
      <c r="B20" s="542"/>
      <c r="C20" s="459"/>
      <c r="D20" s="459"/>
      <c r="E20" s="459"/>
      <c r="F20" s="459"/>
      <c r="G20" s="360" t="s">
        <v>634</v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539"/>
    </row>
    <row r="21" spans="1:21" ht="42.75" customHeight="1" x14ac:dyDescent="0.25">
      <c r="A21" s="442"/>
      <c r="B21" s="542"/>
      <c r="C21" s="459"/>
      <c r="D21" s="459"/>
      <c r="E21" s="459"/>
      <c r="F21" s="459"/>
      <c r="G21" s="360" t="s">
        <v>635</v>
      </c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539"/>
    </row>
  </sheetData>
  <mergeCells count="43">
    <mergeCell ref="F13:F15"/>
    <mergeCell ref="A16:A18"/>
    <mergeCell ref="B16:B18"/>
    <mergeCell ref="C16:C18"/>
    <mergeCell ref="D16:D18"/>
    <mergeCell ref="E16:E18"/>
    <mergeCell ref="F16:F18"/>
    <mergeCell ref="A13:A15"/>
    <mergeCell ref="B13:B15"/>
    <mergeCell ref="C13:C15"/>
    <mergeCell ref="D13:D15"/>
    <mergeCell ref="E13:E15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U8:U10"/>
    <mergeCell ref="A11:A12"/>
    <mergeCell ref="B11:B12"/>
    <mergeCell ref="C11:C12"/>
    <mergeCell ref="D11:D12"/>
    <mergeCell ref="E11:E12"/>
    <mergeCell ref="F11:F12"/>
    <mergeCell ref="A8:A10"/>
    <mergeCell ref="B8:B10"/>
    <mergeCell ref="C8:C10"/>
    <mergeCell ref="D8:D10"/>
    <mergeCell ref="E8:E10"/>
    <mergeCell ref="F8:F10"/>
    <mergeCell ref="U11:U12"/>
    <mergeCell ref="F19:F21"/>
    <mergeCell ref="U19:U21"/>
    <mergeCell ref="A19:A21"/>
    <mergeCell ref="B19:B21"/>
    <mergeCell ref="C19:C21"/>
    <mergeCell ref="D19:D21"/>
    <mergeCell ref="E19:E21"/>
  </mergeCells>
  <pageMargins left="0.41" right="0.25" top="0.75" bottom="0.75" header="0.3" footer="0.3"/>
  <pageSetup scale="55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7"/>
  <sheetViews>
    <sheetView view="pageBreakPreview" zoomScale="70" zoomScaleNormal="60" zoomScaleSheetLayoutView="70" workbookViewId="0">
      <selection sqref="A1:XFD27"/>
    </sheetView>
  </sheetViews>
  <sheetFormatPr baseColWidth="10" defaultRowHeight="15" x14ac:dyDescent="0.25"/>
  <cols>
    <col min="1" max="1" width="5.85546875" customWidth="1"/>
    <col min="2" max="2" width="52.28515625" customWidth="1"/>
    <col min="3" max="3" width="13.7109375" customWidth="1"/>
    <col min="4" max="4" width="13.5703125" customWidth="1"/>
    <col min="5" max="5" width="7.42578125" customWidth="1"/>
    <col min="6" max="6" width="17.5703125" customWidth="1"/>
    <col min="7" max="7" width="39.28515625" customWidth="1"/>
    <col min="8" max="19" width="5.7109375" customWidth="1"/>
    <col min="20" max="20" width="15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15.75" x14ac:dyDescent="0.25">
      <c r="A2" s="451" t="s">
        <v>1</v>
      </c>
      <c r="B2" s="451"/>
      <c r="C2" s="451"/>
      <c r="D2" s="451"/>
      <c r="E2" s="451"/>
      <c r="F2" s="593" t="s">
        <v>1004</v>
      </c>
      <c r="G2" s="593"/>
      <c r="H2" s="593"/>
      <c r="I2" s="593"/>
      <c r="J2" s="593"/>
      <c r="K2" s="593"/>
      <c r="L2" s="593"/>
    </row>
    <row r="3" spans="1:21" ht="28.5" x14ac:dyDescent="0.45">
      <c r="A3" s="452" t="s">
        <v>141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54" t="s">
        <v>969</v>
      </c>
      <c r="B4" s="454"/>
      <c r="C4" s="454"/>
      <c r="D4" s="454"/>
      <c r="E4" s="454"/>
      <c r="F4" s="454"/>
      <c r="G4" s="454"/>
    </row>
    <row r="5" spans="1:2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21" ht="31.5" customHeight="1" x14ac:dyDescent="0.25">
      <c r="A6" s="4"/>
      <c r="B6" s="4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</row>
    <row r="7" spans="1:21" s="10" customFormat="1" ht="67.5" customHeight="1" x14ac:dyDescent="0.25">
      <c r="A7" s="202" t="s">
        <v>11</v>
      </c>
      <c r="B7" s="202" t="s">
        <v>12</v>
      </c>
      <c r="C7" s="3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63" customHeight="1" x14ac:dyDescent="0.25">
      <c r="A8" s="446">
        <v>1</v>
      </c>
      <c r="B8" s="443" t="s">
        <v>636</v>
      </c>
      <c r="C8" s="459" t="s">
        <v>142</v>
      </c>
      <c r="D8" s="459" t="s">
        <v>142</v>
      </c>
      <c r="E8" s="459">
        <v>14</v>
      </c>
      <c r="F8" s="459" t="s">
        <v>143</v>
      </c>
      <c r="G8" s="385" t="s">
        <v>637</v>
      </c>
      <c r="H8" s="219"/>
      <c r="I8" s="219"/>
      <c r="J8" s="219"/>
      <c r="K8" s="219">
        <v>5</v>
      </c>
      <c r="L8" s="219"/>
      <c r="M8" s="219"/>
      <c r="N8" s="219"/>
      <c r="O8" s="219">
        <v>5</v>
      </c>
      <c r="P8" s="219"/>
      <c r="Q8" s="219"/>
      <c r="R8" s="219"/>
      <c r="S8" s="219">
        <v>4</v>
      </c>
      <c r="T8" s="219">
        <v>14</v>
      </c>
      <c r="U8" s="204"/>
    </row>
    <row r="9" spans="1:21" s="10" customFormat="1" ht="54" customHeight="1" x14ac:dyDescent="0.25">
      <c r="A9" s="446"/>
      <c r="B9" s="443"/>
      <c r="C9" s="459"/>
      <c r="D9" s="459"/>
      <c r="E9" s="459"/>
      <c r="F9" s="459"/>
      <c r="G9" s="385" t="s">
        <v>638</v>
      </c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89"/>
    </row>
    <row r="10" spans="1:21" s="10" customFormat="1" ht="35.25" customHeight="1" x14ac:dyDescent="0.25">
      <c r="A10" s="446"/>
      <c r="B10" s="443"/>
      <c r="C10" s="459"/>
      <c r="D10" s="459"/>
      <c r="E10" s="459"/>
      <c r="F10" s="459"/>
      <c r="G10" s="385" t="s">
        <v>144</v>
      </c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89"/>
    </row>
    <row r="11" spans="1:21" s="2" customFormat="1" ht="65.25" customHeight="1" x14ac:dyDescent="0.25">
      <c r="A11" s="442">
        <v>2</v>
      </c>
      <c r="B11" s="443" t="s">
        <v>145</v>
      </c>
      <c r="C11" s="459" t="s">
        <v>639</v>
      </c>
      <c r="D11" s="459" t="s">
        <v>639</v>
      </c>
      <c r="E11" s="458">
        <v>12</v>
      </c>
      <c r="F11" s="459" t="s">
        <v>36</v>
      </c>
      <c r="G11" s="385" t="s">
        <v>640</v>
      </c>
      <c r="H11" s="200"/>
      <c r="I11" s="200"/>
      <c r="J11" s="200"/>
      <c r="K11" s="200"/>
      <c r="L11" s="200">
        <v>4</v>
      </c>
      <c r="M11" s="200"/>
      <c r="N11" s="200"/>
      <c r="O11" s="200"/>
      <c r="P11" s="200">
        <v>3</v>
      </c>
      <c r="Q11" s="200"/>
      <c r="R11" s="200"/>
      <c r="S11" s="200">
        <v>5</v>
      </c>
      <c r="T11" s="200">
        <v>12</v>
      </c>
      <c r="U11" s="211"/>
    </row>
    <row r="12" spans="1:21" s="2" customFormat="1" ht="37.5" customHeight="1" x14ac:dyDescent="0.25">
      <c r="A12" s="442"/>
      <c r="B12" s="443"/>
      <c r="C12" s="459"/>
      <c r="D12" s="459"/>
      <c r="E12" s="458"/>
      <c r="F12" s="459"/>
      <c r="G12" s="201" t="s">
        <v>146</v>
      </c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19"/>
      <c r="S12" s="200"/>
      <c r="T12" s="219"/>
      <c r="U12" s="28"/>
    </row>
    <row r="13" spans="1:21" ht="33" customHeight="1" x14ac:dyDescent="0.25">
      <c r="A13" s="442">
        <v>3</v>
      </c>
      <c r="B13" s="443" t="s">
        <v>1014</v>
      </c>
      <c r="C13" s="459" t="s">
        <v>142</v>
      </c>
      <c r="D13" s="459" t="s">
        <v>142</v>
      </c>
      <c r="E13" s="459">
        <v>19</v>
      </c>
      <c r="F13" s="446" t="s">
        <v>147</v>
      </c>
      <c r="G13" s="385" t="s">
        <v>641</v>
      </c>
      <c r="H13" s="200"/>
      <c r="I13" s="200"/>
      <c r="J13" s="200"/>
      <c r="K13" s="200">
        <v>5</v>
      </c>
      <c r="L13" s="200"/>
      <c r="M13" s="200"/>
      <c r="N13" s="200"/>
      <c r="O13" s="200">
        <v>7</v>
      </c>
      <c r="P13" s="200"/>
      <c r="Q13" s="200"/>
      <c r="R13" s="200"/>
      <c r="S13" s="200">
        <v>7</v>
      </c>
      <c r="T13" s="200">
        <v>19</v>
      </c>
      <c r="U13" s="17"/>
    </row>
    <row r="14" spans="1:21" ht="29.25" customHeight="1" x14ac:dyDescent="0.25">
      <c r="A14" s="442"/>
      <c r="B14" s="443"/>
      <c r="C14" s="459"/>
      <c r="D14" s="459"/>
      <c r="E14" s="459"/>
      <c r="F14" s="446"/>
      <c r="G14" s="385" t="s">
        <v>642</v>
      </c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17"/>
    </row>
    <row r="15" spans="1:21" ht="33" customHeight="1" x14ac:dyDescent="0.25">
      <c r="A15" s="442"/>
      <c r="B15" s="443"/>
      <c r="C15" s="459"/>
      <c r="D15" s="459"/>
      <c r="E15" s="459"/>
      <c r="F15" s="446"/>
      <c r="G15" s="385" t="s">
        <v>643</v>
      </c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401"/>
    </row>
    <row r="16" spans="1:21" ht="37.5" customHeight="1" x14ac:dyDescent="0.25">
      <c r="A16" s="442">
        <v>4</v>
      </c>
      <c r="B16" s="443" t="s">
        <v>644</v>
      </c>
      <c r="C16" s="459" t="s">
        <v>648</v>
      </c>
      <c r="D16" s="459" t="s">
        <v>648</v>
      </c>
      <c r="E16" s="459">
        <v>19</v>
      </c>
      <c r="F16" s="446" t="s">
        <v>645</v>
      </c>
      <c r="G16" s="385" t="s">
        <v>646</v>
      </c>
      <c r="H16" s="200"/>
      <c r="I16" s="200"/>
      <c r="J16" s="200"/>
      <c r="K16" s="200">
        <v>5</v>
      </c>
      <c r="L16" s="200"/>
      <c r="M16" s="200"/>
      <c r="N16" s="200">
        <v>5</v>
      </c>
      <c r="O16" s="200"/>
      <c r="P16" s="200"/>
      <c r="Q16" s="200">
        <v>6</v>
      </c>
      <c r="R16" s="200"/>
      <c r="S16" s="200">
        <v>3</v>
      </c>
      <c r="T16" s="200">
        <v>19</v>
      </c>
      <c r="U16" s="17"/>
    </row>
    <row r="17" spans="1:21" ht="42.75" customHeight="1" x14ac:dyDescent="0.25">
      <c r="A17" s="442"/>
      <c r="B17" s="443"/>
      <c r="C17" s="459"/>
      <c r="D17" s="459"/>
      <c r="E17" s="459"/>
      <c r="F17" s="446"/>
      <c r="G17" s="385" t="s">
        <v>647</v>
      </c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17"/>
    </row>
    <row r="18" spans="1:21" ht="63" customHeight="1" x14ac:dyDescent="0.25">
      <c r="A18" s="358">
        <v>5</v>
      </c>
      <c r="B18" s="360" t="s">
        <v>852</v>
      </c>
      <c r="C18" s="355" t="s">
        <v>142</v>
      </c>
      <c r="D18" s="355" t="s">
        <v>857</v>
      </c>
      <c r="E18" s="355">
        <v>9</v>
      </c>
      <c r="F18" s="357" t="s">
        <v>36</v>
      </c>
      <c r="G18" s="385" t="s">
        <v>858</v>
      </c>
      <c r="H18" s="200"/>
      <c r="I18" s="200"/>
      <c r="J18" s="200"/>
      <c r="K18" s="200">
        <v>3</v>
      </c>
      <c r="L18" s="200"/>
      <c r="M18" s="200"/>
      <c r="N18" s="200"/>
      <c r="O18" s="200">
        <v>3</v>
      </c>
      <c r="P18" s="200"/>
      <c r="Q18" s="200"/>
      <c r="R18" s="200"/>
      <c r="S18" s="200">
        <v>3</v>
      </c>
      <c r="T18" s="200">
        <v>9</v>
      </c>
      <c r="U18" s="17"/>
    </row>
    <row r="19" spans="1:21" ht="32.25" customHeight="1" x14ac:dyDescent="0.25">
      <c r="A19" s="442">
        <v>6</v>
      </c>
      <c r="B19" s="443" t="s">
        <v>853</v>
      </c>
      <c r="C19" s="459" t="s">
        <v>859</v>
      </c>
      <c r="D19" s="459" t="s">
        <v>859</v>
      </c>
      <c r="E19" s="459">
        <v>21</v>
      </c>
      <c r="F19" s="446" t="s">
        <v>860</v>
      </c>
      <c r="G19" s="385" t="s">
        <v>861</v>
      </c>
      <c r="H19" s="200">
        <v>3</v>
      </c>
      <c r="I19" s="200"/>
      <c r="J19" s="200">
        <v>5</v>
      </c>
      <c r="K19" s="200"/>
      <c r="L19" s="200"/>
      <c r="M19" s="200">
        <v>4</v>
      </c>
      <c r="N19" s="200"/>
      <c r="O19" s="200"/>
      <c r="P19" s="200">
        <v>5</v>
      </c>
      <c r="Q19" s="200"/>
      <c r="R19" s="200">
        <v>4</v>
      </c>
      <c r="S19" s="200"/>
      <c r="T19" s="200">
        <v>21</v>
      </c>
      <c r="U19" s="17"/>
    </row>
    <row r="20" spans="1:21" ht="36.75" customHeight="1" x14ac:dyDescent="0.25">
      <c r="A20" s="442"/>
      <c r="B20" s="443"/>
      <c r="C20" s="459"/>
      <c r="D20" s="459"/>
      <c r="E20" s="459"/>
      <c r="F20" s="446"/>
      <c r="G20" s="385" t="s">
        <v>862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17"/>
    </row>
    <row r="21" spans="1:21" ht="24" customHeight="1" x14ac:dyDescent="0.25">
      <c r="A21" s="442"/>
      <c r="B21" s="443" t="s">
        <v>853</v>
      </c>
      <c r="C21" s="459"/>
      <c r="D21" s="459"/>
      <c r="E21" s="459"/>
      <c r="F21" s="446"/>
      <c r="G21" s="385" t="s">
        <v>863</v>
      </c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17"/>
    </row>
    <row r="22" spans="1:21" ht="51" customHeight="1" x14ac:dyDescent="0.25">
      <c r="A22" s="442">
        <v>7</v>
      </c>
      <c r="B22" s="443" t="s">
        <v>854</v>
      </c>
      <c r="C22" s="459" t="s">
        <v>864</v>
      </c>
      <c r="D22" s="459" t="s">
        <v>864</v>
      </c>
      <c r="E22" s="459">
        <v>21</v>
      </c>
      <c r="F22" s="446" t="s">
        <v>865</v>
      </c>
      <c r="G22" s="385" t="s">
        <v>866</v>
      </c>
      <c r="H22" s="200"/>
      <c r="I22" s="200">
        <v>3</v>
      </c>
      <c r="J22" s="200"/>
      <c r="K22" s="200"/>
      <c r="L22" s="200">
        <v>6</v>
      </c>
      <c r="M22" s="200"/>
      <c r="N22" s="200"/>
      <c r="O22" s="200">
        <v>5</v>
      </c>
      <c r="P22" s="200"/>
      <c r="Q22" s="200">
        <v>5</v>
      </c>
      <c r="R22" s="200">
        <v>2</v>
      </c>
      <c r="S22" s="200"/>
      <c r="T22" s="200">
        <v>21</v>
      </c>
      <c r="U22" s="17"/>
    </row>
    <row r="23" spans="1:21" ht="54.75" customHeight="1" x14ac:dyDescent="0.25">
      <c r="A23" s="442"/>
      <c r="B23" s="443" t="s">
        <v>854</v>
      </c>
      <c r="C23" s="459"/>
      <c r="D23" s="459"/>
      <c r="E23" s="459"/>
      <c r="F23" s="446"/>
      <c r="G23" s="385" t="s">
        <v>867</v>
      </c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17"/>
    </row>
    <row r="24" spans="1:21" ht="33" customHeight="1" x14ac:dyDescent="0.25">
      <c r="A24" s="442">
        <v>8</v>
      </c>
      <c r="B24" s="443" t="s">
        <v>868</v>
      </c>
      <c r="C24" s="459" t="s">
        <v>869</v>
      </c>
      <c r="D24" s="459" t="s">
        <v>869</v>
      </c>
      <c r="E24" s="459">
        <v>20</v>
      </c>
      <c r="F24" s="446" t="s">
        <v>873</v>
      </c>
      <c r="G24" s="385" t="s">
        <v>870</v>
      </c>
      <c r="H24" s="200"/>
      <c r="I24" s="200"/>
      <c r="J24" s="200"/>
      <c r="K24" s="200">
        <v>5</v>
      </c>
      <c r="L24" s="200"/>
      <c r="M24" s="200"/>
      <c r="N24" s="200"/>
      <c r="O24" s="200">
        <v>4</v>
      </c>
      <c r="P24" s="200"/>
      <c r="Q24" s="200">
        <v>4</v>
      </c>
      <c r="R24" s="200"/>
      <c r="S24" s="200">
        <v>7</v>
      </c>
      <c r="T24" s="200">
        <v>20</v>
      </c>
      <c r="U24" s="17"/>
    </row>
    <row r="25" spans="1:21" ht="36" customHeight="1" x14ac:dyDescent="0.25">
      <c r="A25" s="442"/>
      <c r="B25" s="443"/>
      <c r="C25" s="459"/>
      <c r="D25" s="459"/>
      <c r="E25" s="459"/>
      <c r="F25" s="446"/>
      <c r="G25" s="385" t="s">
        <v>871</v>
      </c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17"/>
    </row>
    <row r="26" spans="1:21" ht="42.75" customHeight="1" x14ac:dyDescent="0.25">
      <c r="A26" s="442"/>
      <c r="B26" s="443" t="s">
        <v>855</v>
      </c>
      <c r="C26" s="459"/>
      <c r="D26" s="459"/>
      <c r="E26" s="459"/>
      <c r="F26" s="446"/>
      <c r="G26" s="385" t="s">
        <v>872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17"/>
    </row>
    <row r="27" spans="1:21" ht="58.5" customHeight="1" x14ac:dyDescent="0.25">
      <c r="A27" s="358">
        <v>9</v>
      </c>
      <c r="B27" s="360" t="s">
        <v>856</v>
      </c>
      <c r="C27" s="355" t="s">
        <v>874</v>
      </c>
      <c r="D27" s="355" t="s">
        <v>874</v>
      </c>
      <c r="E27" s="355">
        <v>12</v>
      </c>
      <c r="F27" s="357" t="s">
        <v>873</v>
      </c>
      <c r="G27" s="385" t="s">
        <v>875</v>
      </c>
      <c r="H27" s="200"/>
      <c r="I27" s="200"/>
      <c r="J27" s="200"/>
      <c r="K27" s="200"/>
      <c r="L27" s="200">
        <v>2</v>
      </c>
      <c r="M27" s="200"/>
      <c r="N27" s="200"/>
      <c r="O27" s="200">
        <v>3</v>
      </c>
      <c r="P27" s="200"/>
      <c r="Q27" s="200">
        <v>4</v>
      </c>
      <c r="R27" s="200"/>
      <c r="S27" s="200">
        <v>3</v>
      </c>
      <c r="T27" s="200">
        <v>12</v>
      </c>
      <c r="U27" s="17"/>
    </row>
  </sheetData>
  <mergeCells count="53">
    <mergeCell ref="A22:A23"/>
    <mergeCell ref="B22:B23"/>
    <mergeCell ref="C22:C23"/>
    <mergeCell ref="D22:D23"/>
    <mergeCell ref="E22:E23"/>
    <mergeCell ref="B19:B21"/>
    <mergeCell ref="C19:C21"/>
    <mergeCell ref="D19:D21"/>
    <mergeCell ref="E19:E21"/>
    <mergeCell ref="F19:F21"/>
    <mergeCell ref="E13:E15"/>
    <mergeCell ref="F13:F15"/>
    <mergeCell ref="F16:F17"/>
    <mergeCell ref="F24:F26"/>
    <mergeCell ref="A24:A26"/>
    <mergeCell ref="B24:B26"/>
    <mergeCell ref="C24:C26"/>
    <mergeCell ref="D24:D26"/>
    <mergeCell ref="E24:E26"/>
    <mergeCell ref="A16:A17"/>
    <mergeCell ref="B16:B17"/>
    <mergeCell ref="C16:C17"/>
    <mergeCell ref="D16:D17"/>
    <mergeCell ref="E16:E17"/>
    <mergeCell ref="F22:F23"/>
    <mergeCell ref="A19:A21"/>
    <mergeCell ref="A1:U1"/>
    <mergeCell ref="A2:E2"/>
    <mergeCell ref="A3:U3"/>
    <mergeCell ref="A4:G5"/>
    <mergeCell ref="H5:S5"/>
    <mergeCell ref="F2:L2"/>
    <mergeCell ref="C6:D6"/>
    <mergeCell ref="H6:J6"/>
    <mergeCell ref="K6:M6"/>
    <mergeCell ref="N6:P6"/>
    <mergeCell ref="Q6:S6"/>
    <mergeCell ref="A13:A15"/>
    <mergeCell ref="F8:F10"/>
    <mergeCell ref="F11:F12"/>
    <mergeCell ref="A11:A12"/>
    <mergeCell ref="B11:B12"/>
    <mergeCell ref="C11:C12"/>
    <mergeCell ref="D11:D12"/>
    <mergeCell ref="E11:E12"/>
    <mergeCell ref="A8:A10"/>
    <mergeCell ref="B8:B10"/>
    <mergeCell ref="C8:C10"/>
    <mergeCell ref="D8:D10"/>
    <mergeCell ref="E8:E10"/>
    <mergeCell ref="B13:B15"/>
    <mergeCell ref="C13:C15"/>
    <mergeCell ref="D13:D15"/>
  </mergeCells>
  <pageMargins left="0.47" right="0.23622047244094491" top="0.48" bottom="0.56000000000000005" header="0.31496062992125984" footer="0.31496062992125984"/>
  <pageSetup scale="5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95"/>
  <sheetViews>
    <sheetView view="pageBreakPreview" zoomScale="55" zoomScaleNormal="50" zoomScaleSheetLayoutView="55" zoomScalePageLayoutView="40" workbookViewId="0">
      <selection sqref="A1:XFD40"/>
    </sheetView>
  </sheetViews>
  <sheetFormatPr baseColWidth="10" defaultRowHeight="15" x14ac:dyDescent="0.25"/>
  <cols>
    <col min="1" max="1" width="5.85546875" customWidth="1"/>
    <col min="2" max="2" width="35" customWidth="1"/>
    <col min="3" max="3" width="13.85546875" customWidth="1"/>
    <col min="4" max="4" width="14" customWidth="1"/>
    <col min="5" max="5" width="14.140625" bestFit="1" customWidth="1"/>
    <col min="6" max="6" width="12.140625" customWidth="1"/>
    <col min="7" max="7" width="45.85546875" customWidth="1"/>
    <col min="8" max="9" width="10.5703125" customWidth="1"/>
    <col min="10" max="10" width="11.42578125" customWidth="1"/>
    <col min="11" max="11" width="11.5703125" customWidth="1"/>
    <col min="12" max="12" width="10.7109375" customWidth="1"/>
    <col min="13" max="13" width="11.42578125" customWidth="1"/>
    <col min="14" max="14" width="10.42578125" customWidth="1"/>
    <col min="15" max="15" width="10.5703125" customWidth="1"/>
    <col min="16" max="16" width="10.42578125" customWidth="1"/>
    <col min="17" max="17" width="11.42578125" customWidth="1"/>
    <col min="18" max="18" width="11.28515625" customWidth="1"/>
    <col min="19" max="19" width="11.42578125" customWidth="1"/>
    <col min="20" max="20" width="11.5703125" customWidth="1"/>
    <col min="21" max="21" width="11.855468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  <c r="K2" s="457"/>
      <c r="L2" s="457"/>
      <c r="M2" s="457"/>
      <c r="N2" s="457"/>
    </row>
    <row r="3" spans="1:21" ht="28.5" x14ac:dyDescent="0.45">
      <c r="A3" s="452" t="s">
        <v>126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22.5" customHeight="1" x14ac:dyDescent="0.25">
      <c r="A4" s="491" t="s">
        <v>649</v>
      </c>
      <c r="B4" s="491"/>
      <c r="C4" s="491"/>
      <c r="D4" s="491"/>
      <c r="E4" s="491"/>
      <c r="F4" s="491"/>
      <c r="G4" s="491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15.75" x14ac:dyDescent="0.25">
      <c r="A5" s="492"/>
      <c r="B5" s="492"/>
      <c r="C5" s="492"/>
      <c r="D5" s="492"/>
      <c r="E5" s="492"/>
      <c r="F5" s="492"/>
      <c r="G5" s="492"/>
      <c r="H5" s="595" t="s">
        <v>5</v>
      </c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47"/>
      <c r="U5" s="47"/>
    </row>
    <row r="6" spans="1:21" ht="15.75" x14ac:dyDescent="0.25">
      <c r="A6" s="42"/>
      <c r="B6" s="42"/>
      <c r="C6" s="516" t="s">
        <v>6</v>
      </c>
      <c r="D6" s="516"/>
      <c r="E6" s="42"/>
      <c r="F6" s="42"/>
      <c r="G6" s="42"/>
      <c r="H6" s="595" t="s">
        <v>7</v>
      </c>
      <c r="I6" s="595"/>
      <c r="J6" s="595"/>
      <c r="K6" s="595" t="s">
        <v>8</v>
      </c>
      <c r="L6" s="595"/>
      <c r="M6" s="595"/>
      <c r="N6" s="595" t="s">
        <v>9</v>
      </c>
      <c r="O6" s="595"/>
      <c r="P6" s="595"/>
      <c r="Q6" s="595" t="s">
        <v>10</v>
      </c>
      <c r="R6" s="595"/>
      <c r="S6" s="595"/>
      <c r="T6" s="47"/>
      <c r="U6" s="47"/>
    </row>
    <row r="7" spans="1:21" s="10" customFormat="1" ht="67.5" customHeight="1" x14ac:dyDescent="0.25">
      <c r="A7" s="224" t="s">
        <v>11</v>
      </c>
      <c r="B7" s="224" t="s">
        <v>12</v>
      </c>
      <c r="C7" s="48" t="s">
        <v>13</v>
      </c>
      <c r="D7" s="48" t="s">
        <v>14</v>
      </c>
      <c r="E7" s="224" t="s">
        <v>15</v>
      </c>
      <c r="F7" s="224" t="s">
        <v>16</v>
      </c>
      <c r="G7" s="224" t="s">
        <v>17</v>
      </c>
      <c r="H7" s="225" t="s">
        <v>18</v>
      </c>
      <c r="I7" s="225" t="s">
        <v>19</v>
      </c>
      <c r="J7" s="225" t="s">
        <v>20</v>
      </c>
      <c r="K7" s="225" t="s">
        <v>21</v>
      </c>
      <c r="L7" s="225" t="s">
        <v>22</v>
      </c>
      <c r="M7" s="225" t="s">
        <v>23</v>
      </c>
      <c r="N7" s="225" t="s">
        <v>24</v>
      </c>
      <c r="O7" s="225" t="s">
        <v>25</v>
      </c>
      <c r="P7" s="225" t="s">
        <v>26</v>
      </c>
      <c r="Q7" s="225" t="s">
        <v>27</v>
      </c>
      <c r="R7" s="225" t="s">
        <v>28</v>
      </c>
      <c r="S7" s="225" t="s">
        <v>29</v>
      </c>
      <c r="T7" s="224" t="s">
        <v>30</v>
      </c>
      <c r="U7" s="224" t="s">
        <v>1007</v>
      </c>
    </row>
    <row r="8" spans="1:21" s="10" customFormat="1" ht="30.75" customHeight="1" x14ac:dyDescent="0.25">
      <c r="A8" s="565">
        <v>1</v>
      </c>
      <c r="B8" s="466" t="s">
        <v>127</v>
      </c>
      <c r="C8" s="565" t="s">
        <v>650</v>
      </c>
      <c r="D8" s="565" t="s">
        <v>650</v>
      </c>
      <c r="E8" s="594">
        <v>10</v>
      </c>
      <c r="F8" s="565" t="s">
        <v>56</v>
      </c>
      <c r="G8" s="409" t="s">
        <v>652</v>
      </c>
      <c r="H8" s="418"/>
      <c r="I8" s="438"/>
      <c r="J8" s="438">
        <v>50</v>
      </c>
      <c r="K8" s="438">
        <v>50</v>
      </c>
      <c r="L8" s="438"/>
      <c r="M8" s="438"/>
      <c r="N8" s="438"/>
      <c r="O8" s="438"/>
      <c r="P8" s="438"/>
      <c r="Q8" s="438"/>
      <c r="R8" s="438"/>
      <c r="S8" s="438"/>
      <c r="T8" s="439">
        <v>100</v>
      </c>
      <c r="U8" s="419"/>
    </row>
    <row r="9" spans="1:21" s="10" customFormat="1" ht="30" customHeight="1" x14ac:dyDescent="0.25">
      <c r="A9" s="565"/>
      <c r="B9" s="466"/>
      <c r="C9" s="565"/>
      <c r="D9" s="565"/>
      <c r="E9" s="594"/>
      <c r="F9" s="565"/>
      <c r="G9" s="409" t="s">
        <v>651</v>
      </c>
      <c r="H9" s="418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18"/>
    </row>
    <row r="10" spans="1:21" s="10" customFormat="1" ht="36.75" customHeight="1" x14ac:dyDescent="0.25">
      <c r="A10" s="565"/>
      <c r="B10" s="466"/>
      <c r="C10" s="565"/>
      <c r="D10" s="565"/>
      <c r="E10" s="594"/>
      <c r="F10" s="565"/>
      <c r="G10" s="409" t="s">
        <v>653</v>
      </c>
      <c r="H10" s="418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18"/>
    </row>
    <row r="11" spans="1:21" s="2" customFormat="1" ht="36.75" customHeight="1" x14ac:dyDescent="0.25">
      <c r="A11" s="444">
        <v>2</v>
      </c>
      <c r="B11" s="466" t="s">
        <v>654</v>
      </c>
      <c r="C11" s="444" t="s">
        <v>66</v>
      </c>
      <c r="D11" s="444" t="s">
        <v>129</v>
      </c>
      <c r="E11" s="594">
        <v>100</v>
      </c>
      <c r="F11" s="565" t="s">
        <v>56</v>
      </c>
      <c r="G11" s="409" t="s">
        <v>655</v>
      </c>
      <c r="H11" s="418"/>
      <c r="I11" s="438">
        <v>5</v>
      </c>
      <c r="J11" s="438">
        <v>15</v>
      </c>
      <c r="K11" s="438">
        <v>10</v>
      </c>
      <c r="L11" s="438">
        <v>15</v>
      </c>
      <c r="M11" s="438">
        <v>20</v>
      </c>
      <c r="N11" s="438">
        <v>5</v>
      </c>
      <c r="O11" s="438">
        <v>10</v>
      </c>
      <c r="P11" s="438">
        <v>5</v>
      </c>
      <c r="Q11" s="438">
        <v>5</v>
      </c>
      <c r="R11" s="439">
        <v>5</v>
      </c>
      <c r="S11" s="438">
        <v>5</v>
      </c>
      <c r="T11" s="439">
        <f>SUM(I11:S11)</f>
        <v>100</v>
      </c>
      <c r="U11" s="433"/>
    </row>
    <row r="12" spans="1:21" s="2" customFormat="1" ht="34.5" customHeight="1" x14ac:dyDescent="0.25">
      <c r="A12" s="444"/>
      <c r="B12" s="466"/>
      <c r="C12" s="444"/>
      <c r="D12" s="444"/>
      <c r="E12" s="594"/>
      <c r="F12" s="565"/>
      <c r="G12" s="409" t="s">
        <v>656</v>
      </c>
      <c r="H12" s="418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18"/>
    </row>
    <row r="13" spans="1:21" s="2" customFormat="1" ht="24" customHeight="1" x14ac:dyDescent="0.25">
      <c r="A13" s="444"/>
      <c r="B13" s="466"/>
      <c r="C13" s="444"/>
      <c r="D13" s="444"/>
      <c r="E13" s="594"/>
      <c r="F13" s="565"/>
      <c r="G13" s="409" t="s">
        <v>657</v>
      </c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</row>
    <row r="14" spans="1:21" ht="36" customHeight="1" x14ac:dyDescent="0.25">
      <c r="A14" s="444">
        <v>3</v>
      </c>
      <c r="B14" s="466" t="s">
        <v>658</v>
      </c>
      <c r="C14" s="565" t="s">
        <v>130</v>
      </c>
      <c r="D14" s="565" t="s">
        <v>130</v>
      </c>
      <c r="E14" s="565">
        <v>4</v>
      </c>
      <c r="F14" s="565" t="s">
        <v>56</v>
      </c>
      <c r="G14" s="409" t="s">
        <v>659</v>
      </c>
      <c r="H14" s="293"/>
      <c r="I14" s="293"/>
      <c r="J14" s="405">
        <v>1</v>
      </c>
      <c r="K14" s="405"/>
      <c r="L14" s="405"/>
      <c r="M14" s="405">
        <v>1</v>
      </c>
      <c r="N14" s="405"/>
      <c r="O14" s="405"/>
      <c r="P14" s="405">
        <v>1</v>
      </c>
      <c r="Q14" s="405"/>
      <c r="R14" s="405"/>
      <c r="S14" s="405">
        <v>1</v>
      </c>
      <c r="T14" s="405">
        <f>S14+P14+M14+J14</f>
        <v>4</v>
      </c>
      <c r="U14" s="418"/>
    </row>
    <row r="15" spans="1:21" ht="28.5" customHeight="1" x14ac:dyDescent="0.25">
      <c r="A15" s="444"/>
      <c r="B15" s="466"/>
      <c r="C15" s="565"/>
      <c r="D15" s="565"/>
      <c r="E15" s="565"/>
      <c r="F15" s="565"/>
      <c r="G15" s="409" t="s">
        <v>660</v>
      </c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</row>
    <row r="16" spans="1:21" ht="38.25" customHeight="1" x14ac:dyDescent="0.25">
      <c r="A16" s="444"/>
      <c r="B16" s="466"/>
      <c r="C16" s="565"/>
      <c r="D16" s="565"/>
      <c r="E16" s="565"/>
      <c r="F16" s="565"/>
      <c r="G16" s="409" t="s">
        <v>661</v>
      </c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</row>
    <row r="17" spans="1:21" ht="34.5" customHeight="1" x14ac:dyDescent="0.25">
      <c r="A17" s="444">
        <v>4</v>
      </c>
      <c r="B17" s="466" t="s">
        <v>662</v>
      </c>
      <c r="C17" s="565" t="s">
        <v>130</v>
      </c>
      <c r="D17" s="565" t="s">
        <v>130</v>
      </c>
      <c r="E17" s="565">
        <v>4</v>
      </c>
      <c r="F17" s="565" t="s">
        <v>56</v>
      </c>
      <c r="G17" s="409" t="s">
        <v>663</v>
      </c>
      <c r="H17" s="293"/>
      <c r="I17" s="293"/>
      <c r="J17" s="405">
        <v>1</v>
      </c>
      <c r="K17" s="405"/>
      <c r="L17" s="405"/>
      <c r="M17" s="405">
        <v>1</v>
      </c>
      <c r="N17" s="405"/>
      <c r="O17" s="405"/>
      <c r="P17" s="405">
        <v>1</v>
      </c>
      <c r="Q17" s="405"/>
      <c r="R17" s="405"/>
      <c r="S17" s="405">
        <v>1</v>
      </c>
      <c r="T17" s="405">
        <f>S17+P17+M17+J17</f>
        <v>4</v>
      </c>
      <c r="U17" s="418"/>
    </row>
    <row r="18" spans="1:21" ht="24.75" customHeight="1" x14ac:dyDescent="0.25">
      <c r="A18" s="444"/>
      <c r="B18" s="466"/>
      <c r="C18" s="565"/>
      <c r="D18" s="565"/>
      <c r="E18" s="565"/>
      <c r="F18" s="565"/>
      <c r="G18" s="409" t="s">
        <v>1289</v>
      </c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</row>
    <row r="19" spans="1:21" ht="37.5" customHeight="1" x14ac:dyDescent="0.25">
      <c r="A19" s="444"/>
      <c r="B19" s="466"/>
      <c r="C19" s="565"/>
      <c r="D19" s="565"/>
      <c r="E19" s="565"/>
      <c r="F19" s="565"/>
      <c r="G19" s="409" t="s">
        <v>1290</v>
      </c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</row>
    <row r="20" spans="1:21" ht="38.25" customHeight="1" x14ac:dyDescent="0.25">
      <c r="A20" s="444">
        <v>5</v>
      </c>
      <c r="B20" s="466" t="s">
        <v>664</v>
      </c>
      <c r="C20" s="565" t="s">
        <v>64</v>
      </c>
      <c r="D20" s="565" t="s">
        <v>129</v>
      </c>
      <c r="E20" s="596">
        <v>250000</v>
      </c>
      <c r="F20" s="565" t="s">
        <v>665</v>
      </c>
      <c r="G20" s="409" t="s">
        <v>666</v>
      </c>
      <c r="H20" s="434">
        <v>20835</v>
      </c>
      <c r="I20" s="434">
        <v>20835</v>
      </c>
      <c r="J20" s="434">
        <v>20835</v>
      </c>
      <c r="K20" s="434">
        <v>20835</v>
      </c>
      <c r="L20" s="434">
        <v>20835</v>
      </c>
      <c r="M20" s="434">
        <v>20835</v>
      </c>
      <c r="N20" s="434">
        <v>20835</v>
      </c>
      <c r="O20" s="434">
        <v>20835</v>
      </c>
      <c r="P20" s="434">
        <v>20835</v>
      </c>
      <c r="Q20" s="434">
        <v>20835</v>
      </c>
      <c r="R20" s="434">
        <v>20835</v>
      </c>
      <c r="S20" s="435">
        <v>20815</v>
      </c>
      <c r="T20" s="435">
        <v>250000</v>
      </c>
      <c r="U20" s="418"/>
    </row>
    <row r="21" spans="1:21" ht="47.25" customHeight="1" x14ac:dyDescent="0.25">
      <c r="A21" s="444"/>
      <c r="B21" s="466"/>
      <c r="C21" s="565"/>
      <c r="D21" s="565"/>
      <c r="E21" s="565"/>
      <c r="F21" s="565"/>
      <c r="G21" s="409" t="s">
        <v>667</v>
      </c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</row>
    <row r="22" spans="1:21" ht="39.75" customHeight="1" x14ac:dyDescent="0.25">
      <c r="A22" s="444"/>
      <c r="B22" s="466"/>
      <c r="C22" s="565"/>
      <c r="D22" s="565"/>
      <c r="E22" s="565"/>
      <c r="F22" s="565"/>
      <c r="G22" s="409" t="s">
        <v>668</v>
      </c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</row>
    <row r="23" spans="1:21" ht="37.5" customHeight="1" x14ac:dyDescent="0.25">
      <c r="A23" s="444">
        <v>6</v>
      </c>
      <c r="B23" s="466" t="s">
        <v>669</v>
      </c>
      <c r="C23" s="565" t="s">
        <v>64</v>
      </c>
      <c r="D23" s="565" t="s">
        <v>129</v>
      </c>
      <c r="E23" s="596">
        <v>5040</v>
      </c>
      <c r="F23" s="565" t="s">
        <v>665</v>
      </c>
      <c r="G23" s="409" t="s">
        <v>670</v>
      </c>
      <c r="H23" s="434">
        <v>420</v>
      </c>
      <c r="I23" s="434">
        <v>420</v>
      </c>
      <c r="J23" s="434">
        <v>420</v>
      </c>
      <c r="K23" s="434">
        <v>420</v>
      </c>
      <c r="L23" s="434">
        <v>420</v>
      </c>
      <c r="M23" s="434">
        <v>420</v>
      </c>
      <c r="N23" s="434">
        <v>420</v>
      </c>
      <c r="O23" s="434">
        <v>420</v>
      </c>
      <c r="P23" s="434">
        <v>420</v>
      </c>
      <c r="Q23" s="434">
        <v>420</v>
      </c>
      <c r="R23" s="434">
        <v>420</v>
      </c>
      <c r="S23" s="434">
        <v>420</v>
      </c>
      <c r="T23" s="434">
        <v>5040</v>
      </c>
      <c r="U23" s="435"/>
    </row>
    <row r="24" spans="1:21" ht="55.5" customHeight="1" x14ac:dyDescent="0.25">
      <c r="A24" s="444"/>
      <c r="B24" s="466"/>
      <c r="C24" s="565"/>
      <c r="D24" s="565"/>
      <c r="E24" s="565"/>
      <c r="F24" s="565"/>
      <c r="G24" s="409" t="s">
        <v>671</v>
      </c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</row>
    <row r="25" spans="1:21" ht="36" customHeight="1" x14ac:dyDescent="0.25">
      <c r="A25" s="444">
        <v>7</v>
      </c>
      <c r="B25" s="466" t="s">
        <v>672</v>
      </c>
      <c r="C25" s="565" t="s">
        <v>130</v>
      </c>
      <c r="D25" s="565" t="s">
        <v>130</v>
      </c>
      <c r="E25" s="565">
        <v>4</v>
      </c>
      <c r="F25" s="565" t="s">
        <v>673</v>
      </c>
      <c r="G25" s="409" t="s">
        <v>674</v>
      </c>
      <c r="H25" s="293"/>
      <c r="I25" s="293"/>
      <c r="J25" s="405">
        <v>1</v>
      </c>
      <c r="K25" s="405"/>
      <c r="L25" s="405"/>
      <c r="M25" s="405">
        <v>1</v>
      </c>
      <c r="N25" s="405"/>
      <c r="O25" s="405"/>
      <c r="P25" s="405">
        <v>1</v>
      </c>
      <c r="Q25" s="405"/>
      <c r="R25" s="405"/>
      <c r="S25" s="405">
        <v>1</v>
      </c>
      <c r="T25" s="405">
        <v>4</v>
      </c>
      <c r="U25" s="418"/>
    </row>
    <row r="26" spans="1:21" ht="32.25" customHeight="1" x14ac:dyDescent="0.25">
      <c r="A26" s="444"/>
      <c r="B26" s="466"/>
      <c r="C26" s="565"/>
      <c r="D26" s="565"/>
      <c r="E26" s="565"/>
      <c r="F26" s="565"/>
      <c r="G26" s="409" t="s">
        <v>675</v>
      </c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</row>
    <row r="27" spans="1:21" ht="30" customHeight="1" x14ac:dyDescent="0.25">
      <c r="A27" s="444">
        <v>8</v>
      </c>
      <c r="B27" s="466" t="s">
        <v>676</v>
      </c>
      <c r="C27" s="565" t="s">
        <v>130</v>
      </c>
      <c r="D27" s="565" t="s">
        <v>130</v>
      </c>
      <c r="E27" s="565">
        <v>4</v>
      </c>
      <c r="F27" s="565" t="s">
        <v>192</v>
      </c>
      <c r="G27" s="409" t="s">
        <v>677</v>
      </c>
      <c r="H27" s="293"/>
      <c r="I27" s="293"/>
      <c r="J27" s="405">
        <v>1</v>
      </c>
      <c r="K27" s="405"/>
      <c r="L27" s="405"/>
      <c r="M27" s="405">
        <v>1</v>
      </c>
      <c r="N27" s="405"/>
      <c r="O27" s="405"/>
      <c r="P27" s="405">
        <v>1</v>
      </c>
      <c r="Q27" s="405"/>
      <c r="R27" s="405"/>
      <c r="S27" s="405">
        <v>1</v>
      </c>
      <c r="T27" s="405">
        <v>4</v>
      </c>
      <c r="U27" s="418"/>
    </row>
    <row r="28" spans="1:21" ht="33" customHeight="1" x14ac:dyDescent="0.25">
      <c r="A28" s="444"/>
      <c r="B28" s="466"/>
      <c r="C28" s="565"/>
      <c r="D28" s="565"/>
      <c r="E28" s="565"/>
      <c r="F28" s="565"/>
      <c r="G28" s="409" t="s">
        <v>678</v>
      </c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</row>
    <row r="29" spans="1:21" ht="30.75" customHeight="1" x14ac:dyDescent="0.25">
      <c r="A29" s="444">
        <v>9</v>
      </c>
      <c r="B29" s="466" t="s">
        <v>679</v>
      </c>
      <c r="C29" s="565" t="s">
        <v>680</v>
      </c>
      <c r="D29" s="565" t="s">
        <v>680</v>
      </c>
      <c r="E29" s="565">
        <v>2</v>
      </c>
      <c r="F29" s="565" t="s">
        <v>206</v>
      </c>
      <c r="G29" s="409" t="s">
        <v>681</v>
      </c>
      <c r="H29" s="293"/>
      <c r="I29" s="293"/>
      <c r="J29" s="405">
        <v>1</v>
      </c>
      <c r="K29" s="405"/>
      <c r="L29" s="405"/>
      <c r="M29" s="405"/>
      <c r="N29" s="405"/>
      <c r="O29" s="405"/>
      <c r="P29" s="405">
        <v>1</v>
      </c>
      <c r="Q29" s="405"/>
      <c r="R29" s="405"/>
      <c r="S29" s="405"/>
      <c r="T29" s="405">
        <v>2</v>
      </c>
      <c r="U29" s="418"/>
    </row>
    <row r="30" spans="1:21" ht="37.5" customHeight="1" x14ac:dyDescent="0.25">
      <c r="A30" s="444"/>
      <c r="B30" s="466"/>
      <c r="C30" s="565"/>
      <c r="D30" s="565"/>
      <c r="E30" s="565"/>
      <c r="F30" s="565"/>
      <c r="G30" s="409" t="s">
        <v>682</v>
      </c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</row>
    <row r="31" spans="1:21" ht="29.25" customHeight="1" x14ac:dyDescent="0.25">
      <c r="A31" s="444"/>
      <c r="B31" s="466"/>
      <c r="C31" s="565"/>
      <c r="D31" s="565"/>
      <c r="E31" s="565"/>
      <c r="F31" s="565"/>
      <c r="G31" s="409" t="s">
        <v>683</v>
      </c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</row>
    <row r="32" spans="1:21" ht="27.75" customHeight="1" x14ac:dyDescent="0.25">
      <c r="A32" s="444">
        <v>10</v>
      </c>
      <c r="B32" s="466" t="s">
        <v>688</v>
      </c>
      <c r="C32" s="565" t="s">
        <v>130</v>
      </c>
      <c r="D32" s="565" t="s">
        <v>130</v>
      </c>
      <c r="E32" s="565">
        <v>4</v>
      </c>
      <c r="F32" s="565" t="s">
        <v>56</v>
      </c>
      <c r="G32" s="409" t="s">
        <v>685</v>
      </c>
      <c r="H32" s="293"/>
      <c r="I32" s="293"/>
      <c r="J32" s="405">
        <v>1</v>
      </c>
      <c r="K32" s="405"/>
      <c r="L32" s="405"/>
      <c r="M32" s="405">
        <v>1</v>
      </c>
      <c r="N32" s="405"/>
      <c r="O32" s="405"/>
      <c r="P32" s="405">
        <v>1</v>
      </c>
      <c r="Q32" s="405"/>
      <c r="R32" s="405"/>
      <c r="S32" s="405">
        <v>1</v>
      </c>
      <c r="T32" s="405">
        <v>4</v>
      </c>
      <c r="U32" s="418"/>
    </row>
    <row r="33" spans="1:21" ht="25.5" customHeight="1" x14ac:dyDescent="0.25">
      <c r="A33" s="444"/>
      <c r="B33" s="466"/>
      <c r="C33" s="565"/>
      <c r="D33" s="565"/>
      <c r="E33" s="565"/>
      <c r="F33" s="565"/>
      <c r="G33" s="409" t="s">
        <v>686</v>
      </c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</row>
    <row r="34" spans="1:21" ht="24" customHeight="1" x14ac:dyDescent="0.25">
      <c r="A34" s="444"/>
      <c r="B34" s="466"/>
      <c r="C34" s="565"/>
      <c r="D34" s="565"/>
      <c r="E34" s="565"/>
      <c r="F34" s="565"/>
      <c r="G34" s="409" t="s">
        <v>687</v>
      </c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</row>
    <row r="35" spans="1:21" ht="37.5" customHeight="1" x14ac:dyDescent="0.25">
      <c r="A35" s="444">
        <v>11</v>
      </c>
      <c r="B35" s="466" t="s">
        <v>684</v>
      </c>
      <c r="C35" s="565" t="s">
        <v>130</v>
      </c>
      <c r="D35" s="565" t="s">
        <v>130</v>
      </c>
      <c r="E35" s="565">
        <v>4</v>
      </c>
      <c r="F35" s="565" t="s">
        <v>56</v>
      </c>
      <c r="G35" s="409" t="s">
        <v>689</v>
      </c>
      <c r="H35" s="293"/>
      <c r="I35" s="293"/>
      <c r="J35" s="405">
        <v>1</v>
      </c>
      <c r="K35" s="405"/>
      <c r="L35" s="405"/>
      <c r="M35" s="405">
        <v>1</v>
      </c>
      <c r="N35" s="405"/>
      <c r="O35" s="405"/>
      <c r="P35" s="405">
        <v>1</v>
      </c>
      <c r="Q35" s="405"/>
      <c r="R35" s="405"/>
      <c r="S35" s="405">
        <v>1</v>
      </c>
      <c r="T35" s="405">
        <v>4</v>
      </c>
      <c r="U35" s="418"/>
    </row>
    <row r="36" spans="1:21" ht="30.75" customHeight="1" x14ac:dyDescent="0.25">
      <c r="A36" s="444"/>
      <c r="B36" s="466"/>
      <c r="C36" s="565"/>
      <c r="D36" s="565"/>
      <c r="E36" s="565"/>
      <c r="F36" s="565"/>
      <c r="G36" s="409" t="s">
        <v>690</v>
      </c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</row>
    <row r="37" spans="1:21" ht="33.75" customHeight="1" x14ac:dyDescent="0.25">
      <c r="A37" s="444"/>
      <c r="B37" s="466"/>
      <c r="C37" s="565"/>
      <c r="D37" s="565"/>
      <c r="E37" s="565"/>
      <c r="F37" s="565"/>
      <c r="G37" s="409" t="s">
        <v>691</v>
      </c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</row>
    <row r="38" spans="1:21" ht="22.5" customHeight="1" x14ac:dyDescent="0.25">
      <c r="A38" s="444">
        <v>12</v>
      </c>
      <c r="B38" s="466" t="s">
        <v>692</v>
      </c>
      <c r="C38" s="565" t="s">
        <v>697</v>
      </c>
      <c r="D38" s="565" t="s">
        <v>697</v>
      </c>
      <c r="E38" s="565">
        <v>3</v>
      </c>
      <c r="F38" s="565" t="s">
        <v>693</v>
      </c>
      <c r="G38" s="409" t="s">
        <v>694</v>
      </c>
      <c r="H38" s="293"/>
      <c r="I38" s="293"/>
      <c r="J38" s="405">
        <v>1</v>
      </c>
      <c r="K38" s="405"/>
      <c r="L38" s="405"/>
      <c r="M38" s="405"/>
      <c r="N38" s="405"/>
      <c r="O38" s="405">
        <v>1</v>
      </c>
      <c r="P38" s="405"/>
      <c r="Q38" s="405"/>
      <c r="R38" s="405"/>
      <c r="S38" s="405">
        <v>1</v>
      </c>
      <c r="T38" s="405">
        <v>3</v>
      </c>
      <c r="U38" s="436"/>
    </row>
    <row r="39" spans="1:21" ht="29.25" customHeight="1" x14ac:dyDescent="0.25">
      <c r="A39" s="444"/>
      <c r="B39" s="466"/>
      <c r="C39" s="565"/>
      <c r="D39" s="565"/>
      <c r="E39" s="565"/>
      <c r="F39" s="565"/>
      <c r="G39" s="409" t="s">
        <v>695</v>
      </c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</row>
    <row r="40" spans="1:21" ht="20.25" customHeight="1" x14ac:dyDescent="0.25">
      <c r="A40" s="444"/>
      <c r="B40" s="466"/>
      <c r="C40" s="565"/>
      <c r="D40" s="565"/>
      <c r="E40" s="565"/>
      <c r="F40" s="565"/>
      <c r="G40" s="409" t="s">
        <v>696</v>
      </c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</row>
    <row r="41" spans="1:21" s="23" customFormat="1" ht="409.5" customHeight="1" x14ac:dyDescent="0.25">
      <c r="A41" s="67"/>
      <c r="B41" s="68"/>
      <c r="C41" s="67"/>
      <c r="D41" s="67"/>
      <c r="E41" s="67"/>
      <c r="F41" s="67"/>
      <c r="G41" s="68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spans="1:21" s="23" customFormat="1" ht="409.5" customHeight="1" x14ac:dyDescent="0.25">
      <c r="A42" s="67"/>
      <c r="B42" s="68"/>
      <c r="C42" s="67"/>
      <c r="D42" s="67"/>
      <c r="E42" s="67"/>
      <c r="F42" s="67"/>
      <c r="G42" s="68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1:21" s="23" customFormat="1" ht="15.75" x14ac:dyDescent="0.25">
      <c r="A43" s="67"/>
      <c r="B43" s="68"/>
      <c r="C43" s="67"/>
      <c r="D43" s="67"/>
      <c r="E43" s="67"/>
      <c r="F43" s="67"/>
      <c r="G43" s="68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spans="1:21" s="23" customFormat="1" ht="15.75" x14ac:dyDescent="0.25">
      <c r="A44" s="67"/>
      <c r="B44" s="68"/>
      <c r="C44" s="67"/>
      <c r="D44" s="67"/>
      <c r="E44" s="67"/>
      <c r="F44" s="67"/>
      <c r="G44" s="68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pans="1:21" s="23" customFormat="1" ht="15.75" x14ac:dyDescent="0.25">
      <c r="A45" s="67"/>
      <c r="B45" s="68"/>
      <c r="C45" s="67"/>
      <c r="D45" s="67"/>
      <c r="E45" s="67"/>
      <c r="F45" s="67"/>
      <c r="G45" s="68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pans="1:21" s="23" customFormat="1" ht="15.75" x14ac:dyDescent="0.25">
      <c r="A46" s="67"/>
      <c r="B46" s="68"/>
      <c r="C46" s="67"/>
      <c r="D46" s="67"/>
      <c r="E46" s="67"/>
      <c r="F46" s="67"/>
      <c r="G46" s="68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s="23" customFormat="1" ht="15.75" x14ac:dyDescent="0.25">
      <c r="A47" s="67"/>
      <c r="B47" s="68"/>
      <c r="C47" s="67"/>
      <c r="D47" s="67"/>
      <c r="E47" s="67"/>
      <c r="F47" s="67"/>
      <c r="G47" s="68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spans="1:21" s="23" customFormat="1" ht="15.75" x14ac:dyDescent="0.25">
      <c r="A48" s="67"/>
      <c r="B48" s="68"/>
      <c r="C48" s="67"/>
      <c r="D48" s="67"/>
      <c r="E48" s="67"/>
      <c r="F48" s="67"/>
      <c r="G48" s="68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spans="1:21" s="23" customFormat="1" ht="15.75" x14ac:dyDescent="0.25">
      <c r="A49" s="67"/>
      <c r="B49" s="68"/>
      <c r="C49" s="67"/>
      <c r="D49" s="67"/>
      <c r="E49" s="67"/>
      <c r="F49" s="67"/>
      <c r="G49" s="68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</row>
    <row r="50" spans="1:21" s="23" customFormat="1" ht="15.75" x14ac:dyDescent="0.25">
      <c r="A50" s="67"/>
      <c r="B50" s="68"/>
      <c r="C50" s="67"/>
      <c r="D50" s="67"/>
      <c r="E50" s="67"/>
      <c r="F50" s="67"/>
      <c r="G50" s="68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</row>
    <row r="51" spans="1:21" s="23" customFormat="1" ht="15.75" x14ac:dyDescent="0.25">
      <c r="A51" s="67"/>
      <c r="B51" s="68"/>
      <c r="C51" s="67"/>
      <c r="D51" s="67"/>
      <c r="E51" s="67"/>
      <c r="F51" s="67"/>
      <c r="G51" s="68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</row>
    <row r="52" spans="1:21" s="23" customFormat="1" x14ac:dyDescent="0.25">
      <c r="B52" s="69"/>
      <c r="G52" s="69"/>
    </row>
    <row r="53" spans="1:21" s="23" customFormat="1" x14ac:dyDescent="0.25">
      <c r="B53" s="69"/>
      <c r="G53" s="69"/>
    </row>
    <row r="54" spans="1:21" s="23" customFormat="1" x14ac:dyDescent="0.25">
      <c r="B54" s="69"/>
      <c r="G54" s="69"/>
    </row>
    <row r="55" spans="1:21" s="23" customFormat="1" x14ac:dyDescent="0.25">
      <c r="B55" s="69"/>
      <c r="G55" s="69"/>
    </row>
    <row r="56" spans="1:21" s="23" customFormat="1" x14ac:dyDescent="0.25">
      <c r="B56" s="69"/>
      <c r="G56" s="69"/>
    </row>
    <row r="57" spans="1:21" s="23" customFormat="1" x14ac:dyDescent="0.25">
      <c r="B57" s="69"/>
      <c r="G57" s="69"/>
    </row>
    <row r="58" spans="1:21" s="23" customFormat="1" x14ac:dyDescent="0.25">
      <c r="B58" s="69"/>
      <c r="G58" s="69"/>
    </row>
    <row r="59" spans="1:21" s="23" customFormat="1" x14ac:dyDescent="0.25">
      <c r="B59" s="69"/>
      <c r="G59" s="69"/>
    </row>
    <row r="60" spans="1:21" s="23" customFormat="1" x14ac:dyDescent="0.25">
      <c r="B60" s="69"/>
      <c r="G60" s="69"/>
    </row>
    <row r="61" spans="1:21" s="23" customFormat="1" x14ac:dyDescent="0.25">
      <c r="B61" s="69"/>
      <c r="G61" s="69"/>
    </row>
    <row r="62" spans="1:21" s="23" customFormat="1" x14ac:dyDescent="0.25">
      <c r="B62" s="69"/>
      <c r="G62" s="69"/>
    </row>
    <row r="63" spans="1:21" s="23" customFormat="1" x14ac:dyDescent="0.25">
      <c r="B63" s="69"/>
      <c r="G63" s="69"/>
    </row>
    <row r="64" spans="1:21" s="23" customFormat="1" x14ac:dyDescent="0.25">
      <c r="B64" s="69"/>
      <c r="G64" s="69"/>
    </row>
    <row r="65" spans="2:7" s="23" customFormat="1" x14ac:dyDescent="0.25">
      <c r="B65" s="69"/>
      <c r="G65" s="69"/>
    </row>
    <row r="66" spans="2:7" s="23" customFormat="1" x14ac:dyDescent="0.25">
      <c r="B66" s="69"/>
      <c r="G66" s="69"/>
    </row>
    <row r="67" spans="2:7" s="23" customFormat="1" x14ac:dyDescent="0.25">
      <c r="B67" s="69"/>
      <c r="G67" s="69"/>
    </row>
    <row r="68" spans="2:7" s="23" customFormat="1" x14ac:dyDescent="0.25">
      <c r="B68" s="69"/>
      <c r="G68" s="69"/>
    </row>
    <row r="69" spans="2:7" s="23" customFormat="1" x14ac:dyDescent="0.25">
      <c r="B69" s="69"/>
      <c r="G69" s="69"/>
    </row>
    <row r="70" spans="2:7" s="23" customFormat="1" x14ac:dyDescent="0.25">
      <c r="B70" s="69"/>
      <c r="G70" s="69"/>
    </row>
    <row r="71" spans="2:7" s="23" customFormat="1" x14ac:dyDescent="0.25">
      <c r="B71" s="69"/>
      <c r="G71" s="69"/>
    </row>
    <row r="72" spans="2:7" s="23" customFormat="1" x14ac:dyDescent="0.25">
      <c r="B72" s="69"/>
      <c r="G72" s="69"/>
    </row>
    <row r="73" spans="2:7" s="23" customFormat="1" x14ac:dyDescent="0.25">
      <c r="B73" s="69"/>
    </row>
    <row r="74" spans="2:7" s="23" customFormat="1" x14ac:dyDescent="0.25">
      <c r="B74" s="69"/>
    </row>
    <row r="75" spans="2:7" s="23" customFormat="1" x14ac:dyDescent="0.25">
      <c r="B75" s="69"/>
    </row>
    <row r="76" spans="2:7" s="23" customFormat="1" x14ac:dyDescent="0.25">
      <c r="B76" s="69"/>
    </row>
    <row r="77" spans="2:7" s="23" customFormat="1" x14ac:dyDescent="0.25">
      <c r="B77" s="69"/>
    </row>
    <row r="78" spans="2:7" s="23" customFormat="1" x14ac:dyDescent="0.25">
      <c r="B78" s="69"/>
    </row>
    <row r="79" spans="2:7" s="23" customFormat="1" x14ac:dyDescent="0.25">
      <c r="B79" s="69"/>
    </row>
    <row r="80" spans="2:7" s="23" customFormat="1" x14ac:dyDescent="0.25">
      <c r="B80" s="69"/>
    </row>
    <row r="81" spans="2:2" s="23" customFormat="1" x14ac:dyDescent="0.25">
      <c r="B81" s="69"/>
    </row>
    <row r="82" spans="2:2" s="23" customFormat="1" x14ac:dyDescent="0.25">
      <c r="B82" s="69"/>
    </row>
    <row r="83" spans="2:2" s="23" customFormat="1" x14ac:dyDescent="0.25">
      <c r="B83" s="69"/>
    </row>
    <row r="84" spans="2:2" s="23" customFormat="1" x14ac:dyDescent="0.25">
      <c r="B84" s="69"/>
    </row>
    <row r="85" spans="2:2" s="23" customFormat="1" x14ac:dyDescent="0.25">
      <c r="B85" s="69"/>
    </row>
    <row r="86" spans="2:2" s="23" customFormat="1" x14ac:dyDescent="0.25">
      <c r="B86" s="69"/>
    </row>
    <row r="87" spans="2:2" s="23" customFormat="1" x14ac:dyDescent="0.25">
      <c r="B87" s="69"/>
    </row>
    <row r="88" spans="2:2" s="23" customFormat="1" x14ac:dyDescent="0.25">
      <c r="B88" s="69"/>
    </row>
    <row r="89" spans="2:2" s="23" customFormat="1" x14ac:dyDescent="0.25">
      <c r="B89" s="69"/>
    </row>
    <row r="90" spans="2:2" s="23" customFormat="1" x14ac:dyDescent="0.25">
      <c r="B90" s="69"/>
    </row>
    <row r="91" spans="2:2" s="23" customFormat="1" x14ac:dyDescent="0.25">
      <c r="B91" s="69"/>
    </row>
    <row r="92" spans="2:2" s="23" customFormat="1" x14ac:dyDescent="0.25">
      <c r="B92" s="69"/>
    </row>
    <row r="93" spans="2:2" x14ac:dyDescent="0.25">
      <c r="B93" s="69"/>
    </row>
    <row r="94" spans="2:2" x14ac:dyDescent="0.25">
      <c r="B94" s="69"/>
    </row>
    <row r="95" spans="2:2" x14ac:dyDescent="0.25">
      <c r="B95" s="69"/>
    </row>
  </sheetData>
  <mergeCells count="83">
    <mergeCell ref="F35:F37"/>
    <mergeCell ref="A35:A37"/>
    <mergeCell ref="B35:B37"/>
    <mergeCell ref="C35:C37"/>
    <mergeCell ref="D35:D37"/>
    <mergeCell ref="E35:E37"/>
    <mergeCell ref="F29:F31"/>
    <mergeCell ref="A32:A34"/>
    <mergeCell ref="B32:B34"/>
    <mergeCell ref="C32:C34"/>
    <mergeCell ref="D32:D34"/>
    <mergeCell ref="E32:E34"/>
    <mergeCell ref="F32:F34"/>
    <mergeCell ref="A29:A31"/>
    <mergeCell ref="B29:B31"/>
    <mergeCell ref="C29:C31"/>
    <mergeCell ref="D29:D31"/>
    <mergeCell ref="E29:E31"/>
    <mergeCell ref="F27:F28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F23:F24"/>
    <mergeCell ref="A20:A22"/>
    <mergeCell ref="B20:B22"/>
    <mergeCell ref="C20:C22"/>
    <mergeCell ref="D20:D22"/>
    <mergeCell ref="E20:E22"/>
    <mergeCell ref="F20:F22"/>
    <mergeCell ref="A23:A24"/>
    <mergeCell ref="B23:B24"/>
    <mergeCell ref="C23:C24"/>
    <mergeCell ref="D23:D24"/>
    <mergeCell ref="E23:E24"/>
    <mergeCell ref="D17:D19"/>
    <mergeCell ref="E17:E19"/>
    <mergeCell ref="F17:F19"/>
    <mergeCell ref="A8:A10"/>
    <mergeCell ref="B8:B10"/>
    <mergeCell ref="C8:C10"/>
    <mergeCell ref="D8:D10"/>
    <mergeCell ref="E8:E10"/>
    <mergeCell ref="F8:F10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2:N2"/>
    <mergeCell ref="F38:F40"/>
    <mergeCell ref="A11:A13"/>
    <mergeCell ref="B11:B13"/>
    <mergeCell ref="C11:C13"/>
    <mergeCell ref="D11:D13"/>
    <mergeCell ref="E11:E13"/>
    <mergeCell ref="F11:F13"/>
    <mergeCell ref="A14:A16"/>
    <mergeCell ref="B14:B16"/>
    <mergeCell ref="C14:C16"/>
    <mergeCell ref="D14:D16"/>
    <mergeCell ref="E14:E16"/>
    <mergeCell ref="F14:F16"/>
    <mergeCell ref="A17:A19"/>
    <mergeCell ref="B17:B19"/>
    <mergeCell ref="C17:C19"/>
    <mergeCell ref="A38:A40"/>
    <mergeCell ref="B38:B40"/>
    <mergeCell ref="C38:C40"/>
    <mergeCell ref="D38:D40"/>
    <mergeCell ref="E38:E40"/>
  </mergeCells>
  <pageMargins left="0.27" right="0.23622047244094491" top="0.42" bottom="0.37" header="0.31496062992125984" footer="0.31496062992125984"/>
  <pageSetup scale="45" orientation="landscape" r:id="rId1"/>
  <rowBreaks count="1" manualBreakCount="1">
    <brk id="63" max="20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47"/>
  <sheetViews>
    <sheetView view="pageBreakPreview" zoomScale="60" zoomScaleNormal="60" workbookViewId="0">
      <selection sqref="A1:XFD45"/>
    </sheetView>
  </sheetViews>
  <sheetFormatPr baseColWidth="10" defaultRowHeight="15" x14ac:dyDescent="0.25"/>
  <cols>
    <col min="1" max="1" width="6.85546875" customWidth="1"/>
    <col min="2" max="2" width="36.5703125" customWidth="1"/>
    <col min="3" max="3" width="19.42578125" customWidth="1"/>
    <col min="4" max="4" width="14.7109375" customWidth="1"/>
    <col min="5" max="5" width="11" customWidth="1"/>
    <col min="6" max="6" width="18.28515625" customWidth="1"/>
    <col min="7" max="7" width="57.42578125" customWidth="1"/>
    <col min="8" max="19" width="5.7109375" customWidth="1"/>
    <col min="20" max="20" width="13.855468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457" t="s">
        <v>1004</v>
      </c>
      <c r="G2" s="457"/>
      <c r="H2" s="457"/>
      <c r="I2" s="457"/>
      <c r="J2" s="457"/>
      <c r="K2" s="457"/>
      <c r="L2" s="457"/>
      <c r="M2" s="457"/>
    </row>
    <row r="3" spans="1:21" ht="28.5" x14ac:dyDescent="0.45">
      <c r="A3" s="452" t="s">
        <v>132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2.5" customHeight="1" x14ac:dyDescent="0.25">
      <c r="A4" s="454" t="s">
        <v>698</v>
      </c>
      <c r="B4" s="454"/>
      <c r="C4" s="454"/>
      <c r="D4" s="454"/>
      <c r="E4" s="454"/>
      <c r="F4" s="454"/>
      <c r="G4" s="454"/>
    </row>
    <row r="5" spans="1:21" ht="19.5" customHeight="1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1.5" customHeight="1" x14ac:dyDescent="0.25">
      <c r="A6" s="204"/>
      <c r="B6" s="9"/>
      <c r="C6" s="481" t="s">
        <v>6</v>
      </c>
      <c r="D6" s="481"/>
      <c r="E6" s="9"/>
      <c r="F6" s="9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33" customHeight="1" x14ac:dyDescent="0.25">
      <c r="A7" s="202" t="s">
        <v>11</v>
      </c>
      <c r="B7" s="202" t="s">
        <v>12</v>
      </c>
      <c r="C7" s="3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22.5" customHeight="1" x14ac:dyDescent="0.2">
      <c r="A8" s="446">
        <v>1</v>
      </c>
      <c r="B8" s="466" t="s">
        <v>133</v>
      </c>
      <c r="C8" s="565" t="s">
        <v>627</v>
      </c>
      <c r="D8" s="565" t="s">
        <v>627</v>
      </c>
      <c r="E8" s="565">
        <v>12</v>
      </c>
      <c r="F8" s="565" t="s">
        <v>134</v>
      </c>
      <c r="G8" s="409" t="s">
        <v>135</v>
      </c>
      <c r="H8" s="203"/>
      <c r="I8" s="203"/>
      <c r="J8" s="203">
        <v>3</v>
      </c>
      <c r="K8" s="203"/>
      <c r="L8" s="203"/>
      <c r="M8" s="203">
        <v>3</v>
      </c>
      <c r="N8" s="203"/>
      <c r="O8" s="203"/>
      <c r="P8" s="203">
        <v>3</v>
      </c>
      <c r="Q8" s="203"/>
      <c r="R8" s="203">
        <v>3</v>
      </c>
      <c r="S8" s="203"/>
      <c r="T8" s="203">
        <v>12</v>
      </c>
      <c r="U8" s="199"/>
    </row>
    <row r="9" spans="1:21" s="10" customFormat="1" ht="21.75" customHeight="1" x14ac:dyDescent="0.2">
      <c r="A9" s="446"/>
      <c r="B9" s="466"/>
      <c r="C9" s="565"/>
      <c r="D9" s="565"/>
      <c r="E9" s="565"/>
      <c r="F9" s="565"/>
      <c r="G9" s="409" t="s">
        <v>136</v>
      </c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</row>
    <row r="10" spans="1:21" s="10" customFormat="1" ht="28.5" customHeight="1" x14ac:dyDescent="0.2">
      <c r="A10" s="446"/>
      <c r="B10" s="466"/>
      <c r="C10" s="565"/>
      <c r="D10" s="565"/>
      <c r="E10" s="565"/>
      <c r="F10" s="565"/>
      <c r="G10" s="409" t="s">
        <v>137</v>
      </c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</row>
    <row r="11" spans="1:21" s="2" customFormat="1" ht="20.25" customHeight="1" x14ac:dyDescent="0.25">
      <c r="A11" s="442">
        <v>2</v>
      </c>
      <c r="B11" s="466" t="s">
        <v>699</v>
      </c>
      <c r="C11" s="565" t="s">
        <v>700</v>
      </c>
      <c r="D11" s="565" t="s">
        <v>700</v>
      </c>
      <c r="E11" s="565">
        <v>51</v>
      </c>
      <c r="F11" s="565" t="s">
        <v>701</v>
      </c>
      <c r="G11" s="409" t="s">
        <v>138</v>
      </c>
      <c r="H11" s="210"/>
      <c r="I11" s="210"/>
      <c r="J11" s="210">
        <v>17</v>
      </c>
      <c r="K11" s="210"/>
      <c r="L11" s="210"/>
      <c r="M11" s="210">
        <v>17</v>
      </c>
      <c r="N11" s="210"/>
      <c r="O11" s="210">
        <v>17</v>
      </c>
      <c r="P11" s="210"/>
      <c r="Q11" s="210"/>
      <c r="R11" s="203"/>
      <c r="S11" s="210"/>
      <c r="T11" s="203">
        <v>51</v>
      </c>
      <c r="U11" s="70"/>
    </row>
    <row r="12" spans="1:21" s="2" customFormat="1" ht="20.25" customHeight="1" x14ac:dyDescent="0.25">
      <c r="A12" s="442"/>
      <c r="B12" s="466"/>
      <c r="C12" s="565"/>
      <c r="D12" s="565"/>
      <c r="E12" s="565"/>
      <c r="F12" s="565"/>
      <c r="G12" s="409" t="s">
        <v>702</v>
      </c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07"/>
      <c r="S12" s="417"/>
      <c r="T12" s="406"/>
      <c r="U12" s="416"/>
    </row>
    <row r="13" spans="1:21" s="2" customFormat="1" ht="21" customHeight="1" x14ac:dyDescent="0.25">
      <c r="A13" s="442"/>
      <c r="B13" s="466"/>
      <c r="C13" s="565"/>
      <c r="D13" s="565"/>
      <c r="E13" s="565"/>
      <c r="F13" s="565"/>
      <c r="G13" s="409" t="s">
        <v>703</v>
      </c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</row>
    <row r="14" spans="1:21" ht="30" customHeight="1" x14ac:dyDescent="0.25">
      <c r="A14" s="442">
        <v>3</v>
      </c>
      <c r="B14" s="466" t="s">
        <v>704</v>
      </c>
      <c r="C14" s="565" t="s">
        <v>47</v>
      </c>
      <c r="D14" s="444" t="s">
        <v>49</v>
      </c>
      <c r="E14" s="565">
        <v>2400</v>
      </c>
      <c r="F14" s="565" t="s">
        <v>139</v>
      </c>
      <c r="G14" s="409" t="s">
        <v>705</v>
      </c>
      <c r="H14" s="210">
        <v>200</v>
      </c>
      <c r="I14" s="210">
        <v>200</v>
      </c>
      <c r="J14" s="210">
        <v>200</v>
      </c>
      <c r="K14" s="210">
        <v>200</v>
      </c>
      <c r="L14" s="210">
        <v>200</v>
      </c>
      <c r="M14" s="210">
        <v>200</v>
      </c>
      <c r="N14" s="210">
        <v>200</v>
      </c>
      <c r="O14" s="210">
        <v>200</v>
      </c>
      <c r="P14" s="210">
        <v>200</v>
      </c>
      <c r="Q14" s="210">
        <v>200</v>
      </c>
      <c r="R14" s="210">
        <v>200</v>
      </c>
      <c r="S14" s="210">
        <v>200</v>
      </c>
      <c r="T14" s="72">
        <v>2400</v>
      </c>
      <c r="U14" s="209"/>
    </row>
    <row r="15" spans="1:21" ht="31.5" customHeight="1" x14ac:dyDescent="0.25">
      <c r="A15" s="442"/>
      <c r="B15" s="466"/>
      <c r="C15" s="565"/>
      <c r="D15" s="444"/>
      <c r="E15" s="565"/>
      <c r="F15" s="565"/>
      <c r="G15" s="409" t="s">
        <v>140</v>
      </c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209"/>
    </row>
    <row r="16" spans="1:21" ht="21.75" customHeight="1" x14ac:dyDescent="0.25">
      <c r="A16" s="442"/>
      <c r="B16" s="466"/>
      <c r="C16" s="565"/>
      <c r="D16" s="444"/>
      <c r="E16" s="565"/>
      <c r="F16" s="565"/>
      <c r="G16" s="409" t="s">
        <v>706</v>
      </c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209"/>
    </row>
    <row r="17" spans="1:21" ht="29.25" customHeight="1" x14ac:dyDescent="0.25">
      <c r="A17" s="442">
        <v>4</v>
      </c>
      <c r="B17" s="466" t="s">
        <v>707</v>
      </c>
      <c r="C17" s="565" t="s">
        <v>47</v>
      </c>
      <c r="D17" s="444" t="s">
        <v>49</v>
      </c>
      <c r="E17" s="565">
        <v>1200</v>
      </c>
      <c r="F17" s="565" t="s">
        <v>708</v>
      </c>
      <c r="G17" s="409" t="s">
        <v>709</v>
      </c>
      <c r="H17" s="210">
        <v>100</v>
      </c>
      <c r="I17" s="210">
        <v>100</v>
      </c>
      <c r="J17" s="210">
        <v>100</v>
      </c>
      <c r="K17" s="210">
        <v>100</v>
      </c>
      <c r="L17" s="210">
        <v>100</v>
      </c>
      <c r="M17" s="210">
        <v>100</v>
      </c>
      <c r="N17" s="210">
        <v>100</v>
      </c>
      <c r="O17" s="210">
        <v>100</v>
      </c>
      <c r="P17" s="210">
        <v>100</v>
      </c>
      <c r="Q17" s="210">
        <v>100</v>
      </c>
      <c r="R17" s="210">
        <v>100</v>
      </c>
      <c r="S17" s="210">
        <v>100</v>
      </c>
      <c r="T17" s="72">
        <v>1200</v>
      </c>
      <c r="U17" s="214"/>
    </row>
    <row r="18" spans="1:21" ht="33" customHeight="1" x14ac:dyDescent="0.25">
      <c r="A18" s="442"/>
      <c r="B18" s="466"/>
      <c r="C18" s="565"/>
      <c r="D18" s="444"/>
      <c r="E18" s="565"/>
      <c r="F18" s="565"/>
      <c r="G18" s="409" t="s">
        <v>710</v>
      </c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</row>
    <row r="19" spans="1:21" ht="44.25" customHeight="1" x14ac:dyDescent="0.25">
      <c r="A19" s="442"/>
      <c r="B19" s="466"/>
      <c r="C19" s="565"/>
      <c r="D19" s="444"/>
      <c r="E19" s="565"/>
      <c r="F19" s="565"/>
      <c r="G19" s="409" t="s">
        <v>711</v>
      </c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</row>
    <row r="20" spans="1:21" ht="27.75" customHeight="1" x14ac:dyDescent="0.25">
      <c r="A20" s="442">
        <v>5</v>
      </c>
      <c r="B20" s="466" t="s">
        <v>712</v>
      </c>
      <c r="C20" s="565" t="s">
        <v>128</v>
      </c>
      <c r="D20" s="444" t="s">
        <v>49</v>
      </c>
      <c r="E20" s="565">
        <v>9</v>
      </c>
      <c r="F20" s="565" t="s">
        <v>713</v>
      </c>
      <c r="G20" s="409" t="s">
        <v>716</v>
      </c>
      <c r="H20" s="210"/>
      <c r="I20" s="210"/>
      <c r="J20" s="210"/>
      <c r="K20" s="210">
        <v>1</v>
      </c>
      <c r="L20" s="210">
        <v>1</v>
      </c>
      <c r="M20" s="210">
        <v>1</v>
      </c>
      <c r="N20" s="210">
        <v>1</v>
      </c>
      <c r="O20" s="210">
        <v>1</v>
      </c>
      <c r="P20" s="210">
        <v>1</v>
      </c>
      <c r="Q20" s="210">
        <v>1</v>
      </c>
      <c r="R20" s="210">
        <v>1</v>
      </c>
      <c r="S20" s="210">
        <v>1</v>
      </c>
      <c r="T20" s="72">
        <v>9</v>
      </c>
      <c r="U20" s="214"/>
    </row>
    <row r="21" spans="1:21" ht="30" customHeight="1" x14ac:dyDescent="0.25">
      <c r="A21" s="442"/>
      <c r="B21" s="466"/>
      <c r="C21" s="565"/>
      <c r="D21" s="444"/>
      <c r="E21" s="565"/>
      <c r="F21" s="565"/>
      <c r="G21" s="409" t="s">
        <v>717</v>
      </c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</row>
    <row r="22" spans="1:21" ht="31.5" customHeight="1" x14ac:dyDescent="0.25">
      <c r="A22" s="442"/>
      <c r="B22" s="466"/>
      <c r="C22" s="565"/>
      <c r="D22" s="444"/>
      <c r="E22" s="565"/>
      <c r="F22" s="565"/>
      <c r="G22" s="409" t="s">
        <v>718</v>
      </c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</row>
    <row r="23" spans="1:21" ht="19.5" customHeight="1" x14ac:dyDescent="0.25">
      <c r="A23" s="442">
        <v>6</v>
      </c>
      <c r="B23" s="466" t="s">
        <v>714</v>
      </c>
      <c r="C23" s="565" t="s">
        <v>66</v>
      </c>
      <c r="D23" s="444" t="s">
        <v>715</v>
      </c>
      <c r="E23" s="565">
        <v>2</v>
      </c>
      <c r="F23" s="565" t="s">
        <v>306</v>
      </c>
      <c r="G23" s="409" t="s">
        <v>719</v>
      </c>
      <c r="H23" s="210"/>
      <c r="I23" s="210">
        <v>1</v>
      </c>
      <c r="J23" s="210"/>
      <c r="K23" s="210"/>
      <c r="L23" s="210"/>
      <c r="M23" s="210"/>
      <c r="N23" s="210">
        <v>1</v>
      </c>
      <c r="O23" s="210"/>
      <c r="P23" s="210"/>
      <c r="Q23" s="210"/>
      <c r="R23" s="210"/>
      <c r="S23" s="210"/>
      <c r="T23" s="72">
        <v>2</v>
      </c>
      <c r="U23" s="214"/>
    </row>
    <row r="24" spans="1:21" ht="30" customHeight="1" x14ac:dyDescent="0.25">
      <c r="A24" s="442"/>
      <c r="B24" s="466"/>
      <c r="C24" s="565"/>
      <c r="D24" s="444"/>
      <c r="E24" s="565"/>
      <c r="F24" s="565"/>
      <c r="G24" s="409" t="s">
        <v>720</v>
      </c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</row>
    <row r="25" spans="1:21" ht="30" customHeight="1" x14ac:dyDescent="0.25">
      <c r="A25" s="442"/>
      <c r="B25" s="466"/>
      <c r="C25" s="565"/>
      <c r="D25" s="444"/>
      <c r="E25" s="565"/>
      <c r="F25" s="565"/>
      <c r="G25" s="409" t="s">
        <v>721</v>
      </c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</row>
    <row r="26" spans="1:21" ht="20.25" customHeight="1" x14ac:dyDescent="0.25">
      <c r="A26" s="442">
        <v>7</v>
      </c>
      <c r="B26" s="466" t="s">
        <v>722</v>
      </c>
      <c r="C26" s="565" t="s">
        <v>47</v>
      </c>
      <c r="D26" s="444" t="s">
        <v>49</v>
      </c>
      <c r="E26" s="565">
        <v>24</v>
      </c>
      <c r="F26" s="565" t="s">
        <v>306</v>
      </c>
      <c r="G26" s="409" t="s">
        <v>723</v>
      </c>
      <c r="H26" s="210">
        <v>2</v>
      </c>
      <c r="I26" s="210">
        <v>2</v>
      </c>
      <c r="J26" s="210">
        <v>2</v>
      </c>
      <c r="K26" s="210">
        <v>2</v>
      </c>
      <c r="L26" s="210">
        <v>2</v>
      </c>
      <c r="M26" s="210">
        <v>2</v>
      </c>
      <c r="N26" s="210">
        <v>2</v>
      </c>
      <c r="O26" s="210">
        <v>2</v>
      </c>
      <c r="P26" s="210">
        <v>2</v>
      </c>
      <c r="Q26" s="210">
        <v>2</v>
      </c>
      <c r="R26" s="210">
        <v>2</v>
      </c>
      <c r="S26" s="210">
        <v>2</v>
      </c>
      <c r="T26" s="72">
        <v>24</v>
      </c>
      <c r="U26" s="214"/>
    </row>
    <row r="27" spans="1:21" ht="21.75" customHeight="1" x14ac:dyDescent="0.25">
      <c r="A27" s="442"/>
      <c r="B27" s="466"/>
      <c r="C27" s="565"/>
      <c r="D27" s="444"/>
      <c r="E27" s="565"/>
      <c r="F27" s="565"/>
      <c r="G27" s="409" t="s">
        <v>724</v>
      </c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</row>
    <row r="28" spans="1:21" ht="21.75" customHeight="1" x14ac:dyDescent="0.25">
      <c r="A28" s="442"/>
      <c r="B28" s="466"/>
      <c r="C28" s="565"/>
      <c r="D28" s="444"/>
      <c r="E28" s="565"/>
      <c r="F28" s="565"/>
      <c r="G28" s="409" t="s">
        <v>725</v>
      </c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</row>
    <row r="29" spans="1:21" ht="24" customHeight="1" x14ac:dyDescent="0.25">
      <c r="A29" s="442">
        <v>8</v>
      </c>
      <c r="B29" s="466" t="s">
        <v>726</v>
      </c>
      <c r="C29" s="565" t="s">
        <v>47</v>
      </c>
      <c r="D29" s="444" t="s">
        <v>49</v>
      </c>
      <c r="E29" s="565">
        <v>120</v>
      </c>
      <c r="F29" s="565" t="s">
        <v>727</v>
      </c>
      <c r="G29" s="409" t="s">
        <v>728</v>
      </c>
      <c r="H29" s="210">
        <v>10</v>
      </c>
      <c r="I29" s="210">
        <v>10</v>
      </c>
      <c r="J29" s="210">
        <v>10</v>
      </c>
      <c r="K29" s="210">
        <v>10</v>
      </c>
      <c r="L29" s="210">
        <v>10</v>
      </c>
      <c r="M29" s="210">
        <v>10</v>
      </c>
      <c r="N29" s="210">
        <v>10</v>
      </c>
      <c r="O29" s="210">
        <v>10</v>
      </c>
      <c r="P29" s="210">
        <v>10</v>
      </c>
      <c r="Q29" s="210">
        <v>10</v>
      </c>
      <c r="R29" s="210">
        <v>10</v>
      </c>
      <c r="S29" s="210">
        <v>10</v>
      </c>
      <c r="T29" s="72">
        <v>120</v>
      </c>
      <c r="U29" s="214"/>
    </row>
    <row r="30" spans="1:21" ht="20.25" customHeight="1" x14ac:dyDescent="0.25">
      <c r="A30" s="442"/>
      <c r="B30" s="466"/>
      <c r="C30" s="565"/>
      <c r="D30" s="444"/>
      <c r="E30" s="565"/>
      <c r="F30" s="565"/>
      <c r="G30" s="409" t="s">
        <v>729</v>
      </c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</row>
    <row r="31" spans="1:21" ht="20.25" customHeight="1" x14ac:dyDescent="0.25">
      <c r="A31" s="442"/>
      <c r="B31" s="466"/>
      <c r="C31" s="565"/>
      <c r="D31" s="444"/>
      <c r="E31" s="565"/>
      <c r="F31" s="565"/>
      <c r="G31" s="409" t="s">
        <v>730</v>
      </c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</row>
    <row r="32" spans="1:21" ht="35.25" customHeight="1" x14ac:dyDescent="0.25">
      <c r="A32" s="442">
        <v>9</v>
      </c>
      <c r="B32" s="466" t="s">
        <v>731</v>
      </c>
      <c r="C32" s="565" t="s">
        <v>47</v>
      </c>
      <c r="D32" s="444" t="s">
        <v>49</v>
      </c>
      <c r="E32" s="565">
        <v>200</v>
      </c>
      <c r="F32" s="565" t="s">
        <v>701</v>
      </c>
      <c r="G32" s="409" t="s">
        <v>732</v>
      </c>
      <c r="H32" s="210">
        <v>16</v>
      </c>
      <c r="I32" s="210">
        <v>16</v>
      </c>
      <c r="J32" s="210">
        <v>14</v>
      </c>
      <c r="K32" s="210">
        <v>14</v>
      </c>
      <c r="L32" s="210">
        <v>20</v>
      </c>
      <c r="M32" s="210">
        <v>18</v>
      </c>
      <c r="N32" s="210">
        <v>20</v>
      </c>
      <c r="O32" s="210">
        <v>20</v>
      </c>
      <c r="P32" s="210">
        <v>14</v>
      </c>
      <c r="Q32" s="210">
        <v>20</v>
      </c>
      <c r="R32" s="210">
        <v>14</v>
      </c>
      <c r="S32" s="210">
        <v>14</v>
      </c>
      <c r="T32" s="72">
        <v>200</v>
      </c>
      <c r="U32" s="214"/>
    </row>
    <row r="33" spans="1:21" ht="46.5" customHeight="1" x14ac:dyDescent="0.25">
      <c r="A33" s="442"/>
      <c r="B33" s="466"/>
      <c r="C33" s="565"/>
      <c r="D33" s="444"/>
      <c r="E33" s="565"/>
      <c r="F33" s="565"/>
      <c r="G33" s="409" t="s">
        <v>733</v>
      </c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</row>
    <row r="34" spans="1:21" ht="17.25" customHeight="1" x14ac:dyDescent="0.25">
      <c r="A34" s="442"/>
      <c r="B34" s="466"/>
      <c r="C34" s="565"/>
      <c r="D34" s="444"/>
      <c r="E34" s="565"/>
      <c r="F34" s="565"/>
      <c r="G34" s="409" t="s">
        <v>734</v>
      </c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2"/>
      <c r="U34" s="412"/>
    </row>
    <row r="35" spans="1:21" ht="22.5" customHeight="1" x14ac:dyDescent="0.25">
      <c r="A35" s="442">
        <v>10</v>
      </c>
      <c r="B35" s="466" t="s">
        <v>735</v>
      </c>
      <c r="C35" s="565" t="s">
        <v>47</v>
      </c>
      <c r="D35" s="444" t="s">
        <v>49</v>
      </c>
      <c r="E35" s="565">
        <v>800</v>
      </c>
      <c r="F35" s="565" t="s">
        <v>736</v>
      </c>
      <c r="G35" s="409" t="s">
        <v>737</v>
      </c>
      <c r="H35" s="210">
        <v>66</v>
      </c>
      <c r="I35" s="210">
        <v>66</v>
      </c>
      <c r="J35" s="210">
        <v>66</v>
      </c>
      <c r="K35" s="210">
        <v>66</v>
      </c>
      <c r="L35" s="210">
        <v>66</v>
      </c>
      <c r="M35" s="210">
        <v>66</v>
      </c>
      <c r="N35" s="210">
        <v>70</v>
      </c>
      <c r="O35" s="210">
        <v>66</v>
      </c>
      <c r="P35" s="210">
        <v>66</v>
      </c>
      <c r="Q35" s="210">
        <v>66</v>
      </c>
      <c r="R35" s="210">
        <v>70</v>
      </c>
      <c r="S35" s="210">
        <v>66</v>
      </c>
      <c r="T35" s="72">
        <v>800</v>
      </c>
      <c r="U35" s="214"/>
    </row>
    <row r="36" spans="1:21" ht="22.5" customHeight="1" x14ac:dyDescent="0.25">
      <c r="A36" s="442"/>
      <c r="B36" s="466"/>
      <c r="C36" s="565"/>
      <c r="D36" s="444"/>
      <c r="E36" s="565"/>
      <c r="F36" s="565"/>
      <c r="G36" s="409" t="s">
        <v>738</v>
      </c>
      <c r="H36" s="412"/>
      <c r="I36" s="412"/>
      <c r="J36" s="412"/>
      <c r="K36" s="412"/>
      <c r="L36" s="412"/>
      <c r="M36" s="412"/>
      <c r="N36" s="412"/>
      <c r="O36" s="412"/>
      <c r="P36" s="412"/>
      <c r="Q36" s="412"/>
      <c r="R36" s="412"/>
      <c r="S36" s="412"/>
      <c r="T36" s="412"/>
      <c r="U36" s="412"/>
    </row>
    <row r="37" spans="1:21" ht="24" customHeight="1" x14ac:dyDescent="0.25">
      <c r="A37" s="442">
        <v>11</v>
      </c>
      <c r="B37" s="466" t="s">
        <v>739</v>
      </c>
      <c r="C37" s="565" t="s">
        <v>47</v>
      </c>
      <c r="D37" s="444" t="s">
        <v>49</v>
      </c>
      <c r="E37" s="565">
        <v>18</v>
      </c>
      <c r="F37" s="565" t="s">
        <v>743</v>
      </c>
      <c r="G37" s="409" t="s">
        <v>740</v>
      </c>
      <c r="H37" s="210">
        <v>1</v>
      </c>
      <c r="I37" s="210">
        <v>1</v>
      </c>
      <c r="J37" s="210">
        <v>1</v>
      </c>
      <c r="K37" s="210">
        <v>2</v>
      </c>
      <c r="L37" s="210">
        <v>2</v>
      </c>
      <c r="M37" s="210">
        <v>1</v>
      </c>
      <c r="N37" s="210">
        <v>2</v>
      </c>
      <c r="O37" s="210">
        <v>1</v>
      </c>
      <c r="P37" s="210">
        <v>2</v>
      </c>
      <c r="Q37" s="210">
        <v>1</v>
      </c>
      <c r="R37" s="210">
        <v>2</v>
      </c>
      <c r="S37" s="210">
        <v>2</v>
      </c>
      <c r="T37" s="72">
        <v>18</v>
      </c>
      <c r="U37" s="214"/>
    </row>
    <row r="38" spans="1:21" ht="20.25" customHeight="1" x14ac:dyDescent="0.25">
      <c r="A38" s="442"/>
      <c r="B38" s="466"/>
      <c r="C38" s="565"/>
      <c r="D38" s="444"/>
      <c r="E38" s="565"/>
      <c r="F38" s="565"/>
      <c r="G38" s="409" t="s">
        <v>741</v>
      </c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</row>
    <row r="39" spans="1:21" ht="20.25" customHeight="1" x14ac:dyDescent="0.25">
      <c r="A39" s="442"/>
      <c r="B39" s="466"/>
      <c r="C39" s="565"/>
      <c r="D39" s="444"/>
      <c r="E39" s="565"/>
      <c r="F39" s="565"/>
      <c r="G39" s="409" t="s">
        <v>742</v>
      </c>
      <c r="H39" s="412"/>
      <c r="I39" s="412"/>
      <c r="J39" s="412"/>
      <c r="K39" s="412"/>
      <c r="L39" s="412"/>
      <c r="M39" s="412"/>
      <c r="N39" s="412"/>
      <c r="O39" s="412"/>
      <c r="P39" s="412"/>
      <c r="Q39" s="412"/>
      <c r="R39" s="412"/>
      <c r="S39" s="412"/>
      <c r="T39" s="412"/>
      <c r="U39" s="412"/>
    </row>
    <row r="40" spans="1:21" ht="21.75" customHeight="1" x14ac:dyDescent="0.25">
      <c r="A40" s="442">
        <v>12</v>
      </c>
      <c r="B40" s="466" t="s">
        <v>744</v>
      </c>
      <c r="C40" s="565" t="s">
        <v>47</v>
      </c>
      <c r="D40" s="444" t="s">
        <v>49</v>
      </c>
      <c r="E40" s="565">
        <v>300</v>
      </c>
      <c r="F40" s="565" t="s">
        <v>701</v>
      </c>
      <c r="G40" s="409" t="s">
        <v>745</v>
      </c>
      <c r="H40" s="210">
        <v>25</v>
      </c>
      <c r="I40" s="210">
        <v>25</v>
      </c>
      <c r="J40" s="210">
        <v>25</v>
      </c>
      <c r="K40" s="210">
        <v>25</v>
      </c>
      <c r="L40" s="210">
        <v>25</v>
      </c>
      <c r="M40" s="210">
        <v>25</v>
      </c>
      <c r="N40" s="210">
        <v>25</v>
      </c>
      <c r="O40" s="210">
        <v>25</v>
      </c>
      <c r="P40" s="210">
        <v>25</v>
      </c>
      <c r="Q40" s="210">
        <v>25</v>
      </c>
      <c r="R40" s="210">
        <v>25</v>
      </c>
      <c r="S40" s="210">
        <v>25</v>
      </c>
      <c r="T40" s="72">
        <v>300</v>
      </c>
      <c r="U40" s="214"/>
    </row>
    <row r="41" spans="1:21" ht="20.25" customHeight="1" x14ac:dyDescent="0.25">
      <c r="A41" s="442"/>
      <c r="B41" s="466"/>
      <c r="C41" s="565"/>
      <c r="D41" s="444"/>
      <c r="E41" s="565"/>
      <c r="F41" s="565"/>
      <c r="G41" s="409" t="s">
        <v>746</v>
      </c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</row>
    <row r="42" spans="1:21" ht="20.25" customHeight="1" x14ac:dyDescent="0.25">
      <c r="A42" s="442"/>
      <c r="B42" s="466"/>
      <c r="C42" s="565"/>
      <c r="D42" s="444"/>
      <c r="E42" s="565"/>
      <c r="F42" s="565"/>
      <c r="G42" s="409" t="s">
        <v>747</v>
      </c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</row>
    <row r="43" spans="1:21" ht="19.5" customHeight="1" x14ac:dyDescent="0.25">
      <c r="A43" s="442">
        <v>13</v>
      </c>
      <c r="B43" s="466" t="s">
        <v>748</v>
      </c>
      <c r="C43" s="565" t="s">
        <v>47</v>
      </c>
      <c r="D43" s="444" t="s">
        <v>49</v>
      </c>
      <c r="E43" s="565">
        <v>16</v>
      </c>
      <c r="F43" s="565" t="s">
        <v>749</v>
      </c>
      <c r="G43" s="409" t="s">
        <v>750</v>
      </c>
      <c r="H43" s="210">
        <v>1</v>
      </c>
      <c r="I43" s="210">
        <v>2</v>
      </c>
      <c r="J43" s="210">
        <v>2</v>
      </c>
      <c r="K43" s="210">
        <v>2</v>
      </c>
      <c r="L43" s="210">
        <v>1</v>
      </c>
      <c r="M43" s="210">
        <v>1</v>
      </c>
      <c r="N43" s="210">
        <v>1</v>
      </c>
      <c r="O43" s="210">
        <v>1</v>
      </c>
      <c r="P43" s="210">
        <v>2</v>
      </c>
      <c r="Q43" s="210">
        <v>1</v>
      </c>
      <c r="R43" s="210">
        <v>1</v>
      </c>
      <c r="S43" s="210">
        <v>1</v>
      </c>
      <c r="T43" s="72">
        <v>16</v>
      </c>
      <c r="U43" s="214"/>
    </row>
    <row r="44" spans="1:21" ht="20.25" customHeight="1" x14ac:dyDescent="0.25">
      <c r="A44" s="442"/>
      <c r="B44" s="466"/>
      <c r="C44" s="565"/>
      <c r="D44" s="444"/>
      <c r="E44" s="565"/>
      <c r="F44" s="565"/>
      <c r="G44" s="409" t="s">
        <v>751</v>
      </c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</row>
    <row r="45" spans="1:21" ht="30.75" customHeight="1" x14ac:dyDescent="0.25">
      <c r="A45" s="442"/>
      <c r="B45" s="466"/>
      <c r="C45" s="565"/>
      <c r="D45" s="444"/>
      <c r="E45" s="565"/>
      <c r="F45" s="565"/>
      <c r="G45" s="409" t="s">
        <v>752</v>
      </c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2"/>
      <c r="T45" s="412"/>
      <c r="U45" s="412"/>
    </row>
    <row r="46" spans="1:21" x14ac:dyDescent="0.25">
      <c r="D46" s="23"/>
      <c r="E46" s="23"/>
      <c r="F46" s="23"/>
      <c r="G46" s="23"/>
    </row>
    <row r="47" spans="1:21" x14ac:dyDescent="0.25">
      <c r="D47" s="23"/>
      <c r="E47" s="23"/>
      <c r="F47" s="23"/>
      <c r="G47" s="23"/>
    </row>
  </sheetData>
  <mergeCells count="89">
    <mergeCell ref="F37:F39"/>
    <mergeCell ref="A40:A42"/>
    <mergeCell ref="B40:B42"/>
    <mergeCell ref="C40:C42"/>
    <mergeCell ref="D40:D42"/>
    <mergeCell ref="E40:E42"/>
    <mergeCell ref="F40:F42"/>
    <mergeCell ref="A37:A39"/>
    <mergeCell ref="B37:B39"/>
    <mergeCell ref="C37:C39"/>
    <mergeCell ref="D37:D39"/>
    <mergeCell ref="E37:E39"/>
    <mergeCell ref="F32:F34"/>
    <mergeCell ref="A35:A36"/>
    <mergeCell ref="B35:B36"/>
    <mergeCell ref="C35:C36"/>
    <mergeCell ref="D35:D36"/>
    <mergeCell ref="E35:E36"/>
    <mergeCell ref="F35:F36"/>
    <mergeCell ref="A32:A34"/>
    <mergeCell ref="B32:B34"/>
    <mergeCell ref="C32:C34"/>
    <mergeCell ref="D32:D34"/>
    <mergeCell ref="E32:E34"/>
    <mergeCell ref="F26:F28"/>
    <mergeCell ref="A29:A31"/>
    <mergeCell ref="B29:B31"/>
    <mergeCell ref="C29:C31"/>
    <mergeCell ref="D29:D31"/>
    <mergeCell ref="E29:E31"/>
    <mergeCell ref="F29:F31"/>
    <mergeCell ref="A26:A28"/>
    <mergeCell ref="B26:B28"/>
    <mergeCell ref="C26:C28"/>
    <mergeCell ref="D26:D28"/>
    <mergeCell ref="E26:E28"/>
    <mergeCell ref="D20:D22"/>
    <mergeCell ref="E20:E22"/>
    <mergeCell ref="F20:F22"/>
    <mergeCell ref="A23:A25"/>
    <mergeCell ref="B23:B25"/>
    <mergeCell ref="C23:C25"/>
    <mergeCell ref="D23:D25"/>
    <mergeCell ref="E23:E25"/>
    <mergeCell ref="F23:F25"/>
    <mergeCell ref="F8:F10"/>
    <mergeCell ref="F2:M2"/>
    <mergeCell ref="A14:A16"/>
    <mergeCell ref="B14:B16"/>
    <mergeCell ref="C14:C16"/>
    <mergeCell ref="D14:D16"/>
    <mergeCell ref="E14:E16"/>
    <mergeCell ref="F14:F16"/>
    <mergeCell ref="A8:A10"/>
    <mergeCell ref="B8:B10"/>
    <mergeCell ref="C8:C10"/>
    <mergeCell ref="D8:D10"/>
    <mergeCell ref="E8:E10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43:F45"/>
    <mergeCell ref="A11:A13"/>
    <mergeCell ref="B11:B13"/>
    <mergeCell ref="C11:C13"/>
    <mergeCell ref="D11:D13"/>
    <mergeCell ref="E11:E13"/>
    <mergeCell ref="F11:F13"/>
    <mergeCell ref="A17:A19"/>
    <mergeCell ref="B17:B19"/>
    <mergeCell ref="C17:C19"/>
    <mergeCell ref="D17:D19"/>
    <mergeCell ref="E17:E19"/>
    <mergeCell ref="F17:F19"/>
    <mergeCell ref="A20:A22"/>
    <mergeCell ref="B20:B22"/>
    <mergeCell ref="C20:C22"/>
    <mergeCell ref="A43:A45"/>
    <mergeCell ref="B43:B45"/>
    <mergeCell ref="C43:C45"/>
    <mergeCell ref="D43:D45"/>
    <mergeCell ref="E43:E45"/>
  </mergeCells>
  <pageMargins left="0.38" right="0.23622047244094491" top="0.36" bottom="0.27" header="0.31496062992125984" footer="0.3"/>
  <pageSetup scale="49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9"/>
  <sheetViews>
    <sheetView view="pageBreakPreview" zoomScale="70" zoomScaleNormal="60" zoomScaleSheetLayoutView="70" workbookViewId="0">
      <selection activeCell="O7" sqref="O7:P7"/>
    </sheetView>
  </sheetViews>
  <sheetFormatPr baseColWidth="10" defaultRowHeight="15" x14ac:dyDescent="0.25"/>
  <cols>
    <col min="1" max="1" width="6.85546875" customWidth="1"/>
    <col min="2" max="2" width="26.28515625" customWidth="1"/>
    <col min="3" max="3" width="12.28515625" customWidth="1"/>
    <col min="4" max="4" width="16" customWidth="1"/>
    <col min="5" max="5" width="12.5703125" customWidth="1"/>
    <col min="6" max="6" width="16.85546875" customWidth="1"/>
    <col min="7" max="7" width="30.5703125" customWidth="1"/>
    <col min="8" max="14" width="5.7109375" customWidth="1"/>
    <col min="15" max="16" width="6.42578125" customWidth="1"/>
    <col min="17" max="19" width="5.7109375" customWidth="1"/>
    <col min="20" max="20" width="17.2851562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15.75" x14ac:dyDescent="0.25">
      <c r="A2" s="600" t="s">
        <v>1</v>
      </c>
      <c r="B2" s="600"/>
      <c r="C2" s="600"/>
      <c r="D2" s="600"/>
      <c r="E2" s="600"/>
      <c r="F2" s="593" t="s">
        <v>1004</v>
      </c>
      <c r="G2" s="593"/>
      <c r="H2" s="593"/>
      <c r="I2" s="593"/>
      <c r="J2" s="593"/>
      <c r="K2" s="593"/>
      <c r="L2" s="593"/>
    </row>
    <row r="3" spans="1:21" ht="28.5" customHeight="1" x14ac:dyDescent="0.45">
      <c r="A3" s="452" t="s">
        <v>753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23.25" customHeight="1" x14ac:dyDescent="0.25">
      <c r="A4" s="491" t="s">
        <v>969</v>
      </c>
      <c r="B4" s="491"/>
      <c r="C4" s="491"/>
      <c r="D4" s="491"/>
      <c r="E4" s="491"/>
      <c r="F4" s="491"/>
      <c r="G4" s="601"/>
      <c r="H4" s="24"/>
      <c r="T4" s="24"/>
      <c r="U4" s="24"/>
    </row>
    <row r="5" spans="1:21" ht="49.5" customHeight="1" x14ac:dyDescent="0.25">
      <c r="A5" s="492"/>
      <c r="B5" s="492"/>
      <c r="C5" s="492"/>
      <c r="D5" s="492"/>
      <c r="E5" s="492"/>
      <c r="F5" s="492"/>
      <c r="G5" s="492"/>
      <c r="H5" s="595" t="s">
        <v>5</v>
      </c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40"/>
      <c r="U5" s="40"/>
    </row>
    <row r="6" spans="1:21" ht="16.5" customHeight="1" x14ac:dyDescent="0.25">
      <c r="A6" s="204"/>
      <c r="B6" s="204"/>
      <c r="C6" s="602" t="s">
        <v>6</v>
      </c>
      <c r="D6" s="602"/>
      <c r="E6" s="224"/>
      <c r="F6" s="224"/>
      <c r="G6" s="224"/>
      <c r="H6" s="595" t="s">
        <v>83</v>
      </c>
      <c r="I6" s="595"/>
      <c r="J6" s="595"/>
      <c r="K6" s="595" t="s">
        <v>84</v>
      </c>
      <c r="L6" s="595"/>
      <c r="M6" s="595"/>
      <c r="N6" s="595" t="s">
        <v>85</v>
      </c>
      <c r="O6" s="595"/>
      <c r="P6" s="595"/>
      <c r="Q6" s="595" t="s">
        <v>86</v>
      </c>
      <c r="R6" s="595"/>
      <c r="S6" s="595"/>
      <c r="T6" s="18"/>
      <c r="U6" s="18"/>
    </row>
    <row r="7" spans="1:21" s="10" customFormat="1" ht="59.25" customHeight="1" x14ac:dyDescent="0.25">
      <c r="A7" s="219" t="s">
        <v>11</v>
      </c>
      <c r="B7" s="198" t="s">
        <v>12</v>
      </c>
      <c r="C7" s="205" t="s">
        <v>13</v>
      </c>
      <c r="D7" s="212" t="s">
        <v>14</v>
      </c>
      <c r="E7" s="198" t="s">
        <v>15</v>
      </c>
      <c r="F7" s="198" t="s">
        <v>16</v>
      </c>
      <c r="G7" s="219" t="s">
        <v>17</v>
      </c>
      <c r="H7" s="216" t="s">
        <v>18</v>
      </c>
      <c r="I7" s="216" t="s">
        <v>19</v>
      </c>
      <c r="J7" s="216" t="s">
        <v>20</v>
      </c>
      <c r="K7" s="216" t="s">
        <v>21</v>
      </c>
      <c r="L7" s="216" t="s">
        <v>22</v>
      </c>
      <c r="M7" s="216" t="s">
        <v>23</v>
      </c>
      <c r="N7" s="216" t="s">
        <v>24</v>
      </c>
      <c r="O7" s="216" t="s">
        <v>25</v>
      </c>
      <c r="P7" s="216" t="s">
        <v>26</v>
      </c>
      <c r="Q7" s="216" t="s">
        <v>27</v>
      </c>
      <c r="R7" s="216" t="s">
        <v>28</v>
      </c>
      <c r="S7" s="216" t="s">
        <v>29</v>
      </c>
      <c r="T7" s="204" t="s">
        <v>30</v>
      </c>
      <c r="U7" s="199" t="s">
        <v>1007</v>
      </c>
    </row>
    <row r="8" spans="1:21" s="10" customFormat="1" ht="34.5" customHeight="1" x14ac:dyDescent="0.25">
      <c r="A8" s="446">
        <v>1</v>
      </c>
      <c r="B8" s="443" t="s">
        <v>754</v>
      </c>
      <c r="C8" s="459" t="s">
        <v>66</v>
      </c>
      <c r="D8" s="459" t="s">
        <v>87</v>
      </c>
      <c r="E8" s="449">
        <v>10</v>
      </c>
      <c r="F8" s="449" t="s">
        <v>88</v>
      </c>
      <c r="G8" s="413" t="s">
        <v>755</v>
      </c>
      <c r="H8" s="211"/>
      <c r="I8" s="210">
        <v>2</v>
      </c>
      <c r="J8" s="210">
        <v>1</v>
      </c>
      <c r="K8" s="210">
        <v>1</v>
      </c>
      <c r="L8" s="210">
        <v>1</v>
      </c>
      <c r="M8" s="210">
        <v>1</v>
      </c>
      <c r="N8" s="210">
        <v>1</v>
      </c>
      <c r="O8" s="210">
        <v>1</v>
      </c>
      <c r="P8" s="210">
        <v>1</v>
      </c>
      <c r="Q8" s="210">
        <v>1</v>
      </c>
      <c r="R8" s="210"/>
      <c r="S8" s="210"/>
      <c r="T8" s="203">
        <v>10</v>
      </c>
      <c r="U8" s="482"/>
    </row>
    <row r="9" spans="1:21" s="10" customFormat="1" ht="27.75" customHeight="1" x14ac:dyDescent="0.25">
      <c r="A9" s="446"/>
      <c r="B9" s="443"/>
      <c r="C9" s="459"/>
      <c r="D9" s="459"/>
      <c r="E9" s="449"/>
      <c r="F9" s="449"/>
      <c r="G9" s="404" t="s">
        <v>756</v>
      </c>
      <c r="H9" s="3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482"/>
    </row>
    <row r="10" spans="1:21" s="10" customFormat="1" ht="32.25" customHeight="1" x14ac:dyDescent="0.2">
      <c r="A10" s="446"/>
      <c r="B10" s="443"/>
      <c r="C10" s="459"/>
      <c r="D10" s="459"/>
      <c r="E10" s="449"/>
      <c r="F10" s="449"/>
      <c r="G10" s="404" t="s">
        <v>89</v>
      </c>
      <c r="H10" s="211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03"/>
      <c r="U10" s="482"/>
    </row>
    <row r="11" spans="1:21" s="2" customFormat="1" ht="31.5" customHeight="1" x14ac:dyDescent="0.25">
      <c r="A11" s="442">
        <v>2</v>
      </c>
      <c r="B11" s="443" t="s">
        <v>757</v>
      </c>
      <c r="C11" s="459" t="s">
        <v>90</v>
      </c>
      <c r="D11" s="459" t="s">
        <v>48</v>
      </c>
      <c r="E11" s="449">
        <v>15</v>
      </c>
      <c r="F11" s="449" t="s">
        <v>88</v>
      </c>
      <c r="G11" s="413" t="s">
        <v>91</v>
      </c>
      <c r="H11" s="211"/>
      <c r="I11" s="210"/>
      <c r="J11" s="210">
        <v>2</v>
      </c>
      <c r="K11" s="210">
        <v>1</v>
      </c>
      <c r="L11" s="210">
        <v>2</v>
      </c>
      <c r="M11" s="210">
        <v>1</v>
      </c>
      <c r="N11" s="210">
        <v>2</v>
      </c>
      <c r="O11" s="210">
        <v>1</v>
      </c>
      <c r="P11" s="210">
        <v>2</v>
      </c>
      <c r="Q11" s="210">
        <v>1</v>
      </c>
      <c r="R11" s="210">
        <v>2</v>
      </c>
      <c r="S11" s="210">
        <v>1</v>
      </c>
      <c r="T11" s="203">
        <v>15</v>
      </c>
      <c r="U11" s="599"/>
    </row>
    <row r="12" spans="1:21" s="2" customFormat="1" ht="30" customHeight="1" x14ac:dyDescent="0.25">
      <c r="A12" s="442"/>
      <c r="B12" s="443"/>
      <c r="C12" s="459"/>
      <c r="D12" s="459"/>
      <c r="E12" s="449"/>
      <c r="F12" s="449"/>
      <c r="G12" s="404" t="s">
        <v>92</v>
      </c>
      <c r="H12" s="211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03"/>
      <c r="U12" s="599"/>
    </row>
    <row r="13" spans="1:21" s="2" customFormat="1" ht="34.5" customHeight="1" x14ac:dyDescent="0.25">
      <c r="A13" s="442"/>
      <c r="B13" s="443"/>
      <c r="C13" s="459"/>
      <c r="D13" s="459"/>
      <c r="E13" s="449"/>
      <c r="F13" s="449"/>
      <c r="G13" s="201" t="s">
        <v>758</v>
      </c>
      <c r="H13" s="211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03"/>
      <c r="U13" s="599"/>
    </row>
    <row r="14" spans="1:21" ht="34.5" customHeight="1" x14ac:dyDescent="0.25">
      <c r="A14" s="442"/>
      <c r="B14" s="443"/>
      <c r="C14" s="459"/>
      <c r="D14" s="459"/>
      <c r="E14" s="449"/>
      <c r="F14" s="449"/>
      <c r="G14" s="201" t="s">
        <v>93</v>
      </c>
      <c r="H14" s="3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599"/>
    </row>
    <row r="15" spans="1:21" ht="22.5" customHeight="1" x14ac:dyDescent="0.25">
      <c r="A15" s="442">
        <v>3</v>
      </c>
      <c r="B15" s="443" t="s">
        <v>759</v>
      </c>
      <c r="C15" s="459" t="s">
        <v>762</v>
      </c>
      <c r="D15" s="459" t="s">
        <v>762</v>
      </c>
      <c r="E15" s="449">
        <v>4</v>
      </c>
      <c r="F15" s="449" t="s">
        <v>94</v>
      </c>
      <c r="G15" s="413" t="s">
        <v>760</v>
      </c>
      <c r="H15" s="3"/>
      <c r="I15" s="210"/>
      <c r="J15" s="210">
        <v>1</v>
      </c>
      <c r="K15" s="210"/>
      <c r="L15" s="210">
        <v>1</v>
      </c>
      <c r="M15" s="210"/>
      <c r="N15" s="210">
        <v>1</v>
      </c>
      <c r="O15" s="210"/>
      <c r="P15" s="210"/>
      <c r="Q15" s="210">
        <v>1</v>
      </c>
      <c r="R15" s="210"/>
      <c r="S15" s="210"/>
      <c r="T15" s="210">
        <v>4</v>
      </c>
      <c r="U15" s="598"/>
    </row>
    <row r="16" spans="1:21" ht="30.75" customHeight="1" x14ac:dyDescent="0.25">
      <c r="A16" s="442"/>
      <c r="B16" s="443"/>
      <c r="C16" s="459"/>
      <c r="D16" s="459"/>
      <c r="E16" s="449"/>
      <c r="F16" s="449"/>
      <c r="G16" s="404" t="s">
        <v>95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598"/>
    </row>
    <row r="17" spans="1:21" ht="34.5" customHeight="1" x14ac:dyDescent="0.25">
      <c r="A17" s="442"/>
      <c r="B17" s="443"/>
      <c r="C17" s="459"/>
      <c r="D17" s="459"/>
      <c r="E17" s="449"/>
      <c r="F17" s="449"/>
      <c r="G17" s="201" t="s">
        <v>96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598"/>
    </row>
    <row r="18" spans="1:21" ht="39" customHeight="1" x14ac:dyDescent="0.25">
      <c r="A18" s="442"/>
      <c r="B18" s="443"/>
      <c r="C18" s="459"/>
      <c r="D18" s="459"/>
      <c r="E18" s="449"/>
      <c r="F18" s="449"/>
      <c r="G18" s="201" t="s">
        <v>761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598"/>
    </row>
    <row r="19" spans="1:21" ht="33.75" customHeight="1" x14ac:dyDescent="0.25">
      <c r="A19" s="442">
        <v>4</v>
      </c>
      <c r="B19" s="443" t="s">
        <v>763</v>
      </c>
      <c r="C19" s="459" t="s">
        <v>764</v>
      </c>
      <c r="D19" s="459" t="s">
        <v>764</v>
      </c>
      <c r="E19" s="449">
        <v>2</v>
      </c>
      <c r="F19" s="449" t="s">
        <v>97</v>
      </c>
      <c r="G19" s="413" t="s">
        <v>98</v>
      </c>
      <c r="H19" s="3"/>
      <c r="I19" s="3"/>
      <c r="J19" s="3"/>
      <c r="K19" s="210">
        <v>1</v>
      </c>
      <c r="L19" s="210"/>
      <c r="M19" s="210"/>
      <c r="N19" s="210">
        <v>1</v>
      </c>
      <c r="O19" s="210"/>
      <c r="P19" s="210"/>
      <c r="Q19" s="210"/>
      <c r="R19" s="210"/>
      <c r="S19" s="210"/>
      <c r="T19" s="210">
        <v>2</v>
      </c>
      <c r="U19" s="598"/>
    </row>
    <row r="20" spans="1:21" ht="31.5" customHeight="1" x14ac:dyDescent="0.25">
      <c r="A20" s="442"/>
      <c r="B20" s="443"/>
      <c r="C20" s="459"/>
      <c r="D20" s="459"/>
      <c r="E20" s="449"/>
      <c r="F20" s="449"/>
      <c r="G20" s="201" t="s">
        <v>99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598"/>
    </row>
    <row r="21" spans="1:21" ht="28.5" customHeight="1" x14ac:dyDescent="0.25">
      <c r="A21" s="442"/>
      <c r="B21" s="443"/>
      <c r="C21" s="459"/>
      <c r="D21" s="459"/>
      <c r="E21" s="449"/>
      <c r="F21" s="449"/>
      <c r="G21" s="215" t="s">
        <v>765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598"/>
    </row>
    <row r="22" spans="1:21" ht="64.5" hidden="1" customHeight="1" x14ac:dyDescent="0.3">
      <c r="A22" s="220"/>
      <c r="B22" s="207"/>
      <c r="C22" s="218"/>
      <c r="D22" s="218"/>
      <c r="E22" s="597"/>
      <c r="F22" s="597"/>
      <c r="G22" s="21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2"/>
    </row>
    <row r="23" spans="1:21" ht="34.5" hidden="1" customHeight="1" x14ac:dyDescent="0.3">
      <c r="A23" s="3"/>
      <c r="B23" s="217"/>
      <c r="C23" s="228"/>
      <c r="D23" s="228"/>
      <c r="E23" s="45"/>
      <c r="F23" s="45"/>
      <c r="G23" s="21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34.5" hidden="1" customHeight="1" x14ac:dyDescent="0.3">
      <c r="A24" s="3"/>
      <c r="B24" s="217"/>
      <c r="C24" s="228"/>
      <c r="D24" s="228"/>
      <c r="E24" s="45"/>
      <c r="F24" s="45"/>
      <c r="G24" s="2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34.5" customHeight="1" x14ac:dyDescent="0.25">
      <c r="A25" s="442">
        <v>5</v>
      </c>
      <c r="B25" s="443" t="s">
        <v>766</v>
      </c>
      <c r="C25" s="487" t="s">
        <v>64</v>
      </c>
      <c r="D25" s="487" t="s">
        <v>48</v>
      </c>
      <c r="E25" s="547">
        <v>84</v>
      </c>
      <c r="F25" s="547" t="s">
        <v>767</v>
      </c>
      <c r="G25" s="413" t="s">
        <v>768</v>
      </c>
      <c r="H25" s="210">
        <v>7</v>
      </c>
      <c r="I25" s="210">
        <v>7</v>
      </c>
      <c r="J25" s="210">
        <v>7</v>
      </c>
      <c r="K25" s="210">
        <v>7</v>
      </c>
      <c r="L25" s="210">
        <v>7</v>
      </c>
      <c r="M25" s="210">
        <v>7</v>
      </c>
      <c r="N25" s="210">
        <v>7</v>
      </c>
      <c r="O25" s="210">
        <v>7</v>
      </c>
      <c r="P25" s="210">
        <v>7</v>
      </c>
      <c r="Q25" s="210">
        <v>7</v>
      </c>
      <c r="R25" s="210">
        <v>7</v>
      </c>
      <c r="S25" s="210">
        <v>7</v>
      </c>
      <c r="T25" s="210">
        <v>84</v>
      </c>
      <c r="U25" s="532"/>
    </row>
    <row r="26" spans="1:21" ht="34.5" customHeight="1" x14ac:dyDescent="0.25">
      <c r="A26" s="442"/>
      <c r="B26" s="443"/>
      <c r="C26" s="487"/>
      <c r="D26" s="487"/>
      <c r="E26" s="547"/>
      <c r="F26" s="547"/>
      <c r="G26" s="201" t="s">
        <v>100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532"/>
    </row>
    <row r="27" spans="1:21" ht="34.5" customHeight="1" x14ac:dyDescent="0.25">
      <c r="A27" s="442"/>
      <c r="B27" s="443"/>
      <c r="C27" s="487"/>
      <c r="D27" s="487"/>
      <c r="E27" s="547"/>
      <c r="F27" s="547"/>
      <c r="G27" s="415" t="s">
        <v>101</v>
      </c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532"/>
    </row>
    <row r="28" spans="1:21" ht="57" customHeight="1" x14ac:dyDescent="0.25">
      <c r="A28" s="403">
        <v>6</v>
      </c>
      <c r="B28" s="404" t="s">
        <v>769</v>
      </c>
      <c r="C28" s="408" t="s">
        <v>770</v>
      </c>
      <c r="D28" s="408" t="s">
        <v>770</v>
      </c>
      <c r="E28" s="414">
        <v>3</v>
      </c>
      <c r="F28" s="414" t="s">
        <v>349</v>
      </c>
      <c r="G28" s="413" t="s">
        <v>771</v>
      </c>
      <c r="H28" s="210">
        <v>1</v>
      </c>
      <c r="I28" s="210"/>
      <c r="J28" s="210"/>
      <c r="K28" s="210"/>
      <c r="L28" s="210">
        <v>1</v>
      </c>
      <c r="M28" s="210"/>
      <c r="N28" s="210"/>
      <c r="O28" s="210">
        <v>1</v>
      </c>
      <c r="P28" s="210"/>
      <c r="Q28" s="210"/>
      <c r="R28" s="210"/>
      <c r="S28" s="210"/>
      <c r="T28" s="210">
        <v>3</v>
      </c>
      <c r="U28" s="412"/>
    </row>
    <row r="29" spans="1:21" ht="51.75" customHeight="1" x14ac:dyDescent="0.25">
      <c r="A29" s="34"/>
    </row>
  </sheetData>
  <mergeCells count="47">
    <mergeCell ref="U25:U27"/>
    <mergeCell ref="A25:A27"/>
    <mergeCell ref="B25:B27"/>
    <mergeCell ref="C25:C27"/>
    <mergeCell ref="D25:D27"/>
    <mergeCell ref="E25:E27"/>
    <mergeCell ref="F25:F27"/>
    <mergeCell ref="A8:A10"/>
    <mergeCell ref="B8:B10"/>
    <mergeCell ref="C8:C10"/>
    <mergeCell ref="D8:D10"/>
    <mergeCell ref="E8:E10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F2:L2"/>
    <mergeCell ref="E15:E18"/>
    <mergeCell ref="E11:E14"/>
    <mergeCell ref="F11:F14"/>
    <mergeCell ref="U19:U21"/>
    <mergeCell ref="U8:U10"/>
    <mergeCell ref="U11:U14"/>
    <mergeCell ref="F8:F10"/>
    <mergeCell ref="F15:F18"/>
    <mergeCell ref="U15:U18"/>
    <mergeCell ref="A19:A21"/>
    <mergeCell ref="B19:B21"/>
    <mergeCell ref="C19:C21"/>
    <mergeCell ref="D19:D21"/>
    <mergeCell ref="E22:F22"/>
    <mergeCell ref="E19:E21"/>
    <mergeCell ref="F19:F21"/>
    <mergeCell ref="A11:A14"/>
    <mergeCell ref="B11:B14"/>
    <mergeCell ref="C11:C14"/>
    <mergeCell ref="D11:D14"/>
    <mergeCell ref="A15:A18"/>
    <mergeCell ref="B15:B18"/>
    <mergeCell ref="C15:C18"/>
    <mergeCell ref="D15:D18"/>
  </mergeCells>
  <pageMargins left="0.56000000000000005" right="0.25" top="0.75" bottom="0.75" header="0.3" footer="0.3"/>
  <pageSetup scale="55" orientation="landscape" r:id="rId1"/>
  <rowBreaks count="1" manualBreakCount="1">
    <brk id="29" max="20" man="1"/>
  </rowBreaks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5"/>
  <sheetViews>
    <sheetView view="pageBreakPreview" topLeftCell="A5" zoomScale="70" zoomScaleNormal="60" zoomScaleSheetLayoutView="70" workbookViewId="0">
      <selection activeCell="G31" sqref="G31"/>
    </sheetView>
  </sheetViews>
  <sheetFormatPr baseColWidth="10" defaultRowHeight="15" x14ac:dyDescent="0.25"/>
  <cols>
    <col min="1" max="1" width="6.85546875" customWidth="1"/>
    <col min="2" max="2" width="37.28515625" customWidth="1"/>
    <col min="3" max="4" width="11.28515625" customWidth="1"/>
    <col min="5" max="5" width="12.5703125" customWidth="1"/>
    <col min="6" max="6" width="15.42578125" customWidth="1"/>
    <col min="7" max="7" width="28.140625" customWidth="1"/>
    <col min="8" max="19" width="5.7109375" customWidth="1"/>
    <col min="20" max="20" width="15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772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79" t="s">
        <v>773</v>
      </c>
      <c r="B4" s="479"/>
      <c r="C4" s="479"/>
      <c r="D4" s="479"/>
      <c r="E4" s="479"/>
      <c r="F4" s="479"/>
      <c r="G4" s="479"/>
    </row>
    <row r="5" spans="1:2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4"/>
      <c r="B6" s="4"/>
      <c r="C6" s="481" t="s">
        <v>6</v>
      </c>
      <c r="D6" s="481"/>
      <c r="E6" s="9"/>
      <c r="F6" s="9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4" customHeight="1" x14ac:dyDescent="0.25">
      <c r="A7" s="202" t="s">
        <v>11</v>
      </c>
      <c r="B7" s="202" t="s">
        <v>12</v>
      </c>
      <c r="C7" s="3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30.75" customHeight="1" x14ac:dyDescent="0.2">
      <c r="A8" s="446">
        <v>1</v>
      </c>
      <c r="B8" s="443" t="s">
        <v>774</v>
      </c>
      <c r="C8" s="487" t="s">
        <v>47</v>
      </c>
      <c r="D8" s="487" t="s">
        <v>49</v>
      </c>
      <c r="E8" s="459">
        <v>8400</v>
      </c>
      <c r="F8" s="459" t="s">
        <v>169</v>
      </c>
      <c r="G8" s="404" t="s">
        <v>775</v>
      </c>
      <c r="H8" s="210">
        <v>700</v>
      </c>
      <c r="I8" s="210">
        <v>700</v>
      </c>
      <c r="J8" s="210">
        <v>700</v>
      </c>
      <c r="K8" s="210">
        <v>700</v>
      </c>
      <c r="L8" s="210">
        <v>700</v>
      </c>
      <c r="M8" s="210">
        <v>700</v>
      </c>
      <c r="N8" s="210">
        <v>700</v>
      </c>
      <c r="O8" s="210">
        <v>700</v>
      </c>
      <c r="P8" s="210">
        <v>700</v>
      </c>
      <c r="Q8" s="210">
        <v>700</v>
      </c>
      <c r="R8" s="210">
        <v>700</v>
      </c>
      <c r="S8" s="210">
        <v>700</v>
      </c>
      <c r="T8" s="203">
        <v>8400</v>
      </c>
      <c r="U8" s="203"/>
    </row>
    <row r="9" spans="1:21" s="10" customFormat="1" ht="24.75" customHeight="1" x14ac:dyDescent="0.2">
      <c r="A9" s="446"/>
      <c r="B9" s="443"/>
      <c r="C9" s="487"/>
      <c r="D9" s="487"/>
      <c r="E9" s="459"/>
      <c r="F9" s="459"/>
      <c r="G9" s="404" t="s">
        <v>170</v>
      </c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03"/>
      <c r="U9" s="203"/>
    </row>
    <row r="10" spans="1:21" s="2" customFormat="1" ht="25.5" customHeight="1" x14ac:dyDescent="0.25">
      <c r="A10" s="446"/>
      <c r="B10" s="443"/>
      <c r="C10" s="487"/>
      <c r="D10" s="487"/>
      <c r="E10" s="459"/>
      <c r="F10" s="459"/>
      <c r="G10" s="411" t="s">
        <v>171</v>
      </c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03"/>
      <c r="U10" s="61"/>
    </row>
    <row r="11" spans="1:21" s="2" customFormat="1" ht="36" customHeight="1" x14ac:dyDescent="0.25">
      <c r="A11" s="442">
        <v>2</v>
      </c>
      <c r="B11" s="443" t="s">
        <v>776</v>
      </c>
      <c r="C11" s="487" t="s">
        <v>47</v>
      </c>
      <c r="D11" s="487" t="s">
        <v>49</v>
      </c>
      <c r="E11" s="459">
        <v>700</v>
      </c>
      <c r="F11" s="459" t="s">
        <v>172</v>
      </c>
      <c r="G11" s="404" t="s">
        <v>173</v>
      </c>
      <c r="H11" s="210">
        <v>58</v>
      </c>
      <c r="I11" s="210">
        <v>58</v>
      </c>
      <c r="J11" s="210">
        <v>58</v>
      </c>
      <c r="K11" s="210">
        <v>58</v>
      </c>
      <c r="L11" s="210">
        <v>58</v>
      </c>
      <c r="M11" s="210">
        <v>58</v>
      </c>
      <c r="N11" s="210">
        <v>58</v>
      </c>
      <c r="O11" s="210">
        <v>58</v>
      </c>
      <c r="P11" s="210">
        <v>58</v>
      </c>
      <c r="Q11" s="210">
        <v>58</v>
      </c>
      <c r="R11" s="210">
        <v>58</v>
      </c>
      <c r="S11" s="210">
        <v>62</v>
      </c>
      <c r="T11" s="203">
        <v>700</v>
      </c>
      <c r="U11" s="61"/>
    </row>
    <row r="12" spans="1:21" s="2" customFormat="1" ht="30" customHeight="1" x14ac:dyDescent="0.25">
      <c r="A12" s="442"/>
      <c r="B12" s="443"/>
      <c r="C12" s="487"/>
      <c r="D12" s="487"/>
      <c r="E12" s="459"/>
      <c r="F12" s="459"/>
      <c r="G12" s="411" t="s">
        <v>174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03"/>
      <c r="U12" s="61"/>
    </row>
    <row r="13" spans="1:21" ht="32.25" customHeight="1" x14ac:dyDescent="0.25">
      <c r="A13" s="442"/>
      <c r="B13" s="443"/>
      <c r="C13" s="487"/>
      <c r="D13" s="487"/>
      <c r="E13" s="459"/>
      <c r="F13" s="459"/>
      <c r="G13" s="411" t="s">
        <v>175</v>
      </c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4"/>
    </row>
    <row r="14" spans="1:21" ht="33.75" customHeight="1" x14ac:dyDescent="0.25">
      <c r="A14" s="442">
        <v>3</v>
      </c>
      <c r="B14" s="443" t="s">
        <v>777</v>
      </c>
      <c r="C14" s="487" t="s">
        <v>47</v>
      </c>
      <c r="D14" s="487" t="s">
        <v>49</v>
      </c>
      <c r="E14" s="603">
        <v>2400</v>
      </c>
      <c r="F14" s="459" t="s">
        <v>778</v>
      </c>
      <c r="G14" s="404" t="s">
        <v>779</v>
      </c>
      <c r="H14" s="210">
        <v>200</v>
      </c>
      <c r="I14" s="210">
        <v>200</v>
      </c>
      <c r="J14" s="210">
        <v>200</v>
      </c>
      <c r="K14" s="210">
        <v>200</v>
      </c>
      <c r="L14" s="210">
        <v>200</v>
      </c>
      <c r="M14" s="210">
        <v>200</v>
      </c>
      <c r="N14" s="210">
        <v>200</v>
      </c>
      <c r="O14" s="210">
        <v>200</v>
      </c>
      <c r="P14" s="210">
        <v>200</v>
      </c>
      <c r="Q14" s="210">
        <v>200</v>
      </c>
      <c r="R14" s="210">
        <v>200</v>
      </c>
      <c r="S14" s="210">
        <v>200</v>
      </c>
      <c r="T14" s="72">
        <v>2400</v>
      </c>
      <c r="U14" s="214"/>
    </row>
    <row r="15" spans="1:21" ht="30" customHeight="1" x14ac:dyDescent="0.25">
      <c r="A15" s="442"/>
      <c r="B15" s="443"/>
      <c r="C15" s="487"/>
      <c r="D15" s="487"/>
      <c r="E15" s="459"/>
      <c r="F15" s="459"/>
      <c r="G15" s="411" t="s">
        <v>780</v>
      </c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4"/>
    </row>
    <row r="16" spans="1:21" ht="36" customHeight="1" x14ac:dyDescent="0.25">
      <c r="A16" s="442"/>
      <c r="B16" s="443"/>
      <c r="C16" s="487"/>
      <c r="D16" s="487"/>
      <c r="E16" s="459"/>
      <c r="F16" s="459"/>
      <c r="G16" s="411" t="s">
        <v>176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4"/>
    </row>
    <row r="17" spans="1:21" ht="33.75" customHeight="1" x14ac:dyDescent="0.25">
      <c r="A17" s="442">
        <v>4</v>
      </c>
      <c r="B17" s="443" t="s">
        <v>781</v>
      </c>
      <c r="C17" s="487" t="s">
        <v>47</v>
      </c>
      <c r="D17" s="487" t="s">
        <v>49</v>
      </c>
      <c r="E17" s="459">
        <v>480</v>
      </c>
      <c r="F17" s="459" t="s">
        <v>177</v>
      </c>
      <c r="G17" s="410" t="s">
        <v>782</v>
      </c>
      <c r="H17" s="210">
        <v>40</v>
      </c>
      <c r="I17" s="210">
        <v>40</v>
      </c>
      <c r="J17" s="210">
        <v>40</v>
      </c>
      <c r="K17" s="210">
        <v>40</v>
      </c>
      <c r="L17" s="210">
        <v>40</v>
      </c>
      <c r="M17" s="210">
        <v>40</v>
      </c>
      <c r="N17" s="210">
        <v>40</v>
      </c>
      <c r="O17" s="210">
        <v>40</v>
      </c>
      <c r="P17" s="210">
        <v>40</v>
      </c>
      <c r="Q17" s="210">
        <v>40</v>
      </c>
      <c r="R17" s="210">
        <v>40</v>
      </c>
      <c r="S17" s="210">
        <v>40</v>
      </c>
      <c r="T17" s="210">
        <v>480</v>
      </c>
      <c r="U17" s="214"/>
    </row>
    <row r="18" spans="1:21" ht="25.5" customHeight="1" x14ac:dyDescent="0.25">
      <c r="A18" s="442"/>
      <c r="B18" s="443"/>
      <c r="C18" s="487"/>
      <c r="D18" s="487"/>
      <c r="E18" s="459"/>
      <c r="F18" s="459"/>
      <c r="G18" s="411" t="s">
        <v>783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4"/>
    </row>
    <row r="19" spans="1:21" ht="65.25" customHeight="1" x14ac:dyDescent="0.25">
      <c r="A19" s="442"/>
      <c r="B19" s="443"/>
      <c r="C19" s="487"/>
      <c r="D19" s="487"/>
      <c r="E19" s="459"/>
      <c r="F19" s="459"/>
      <c r="G19" s="411" t="s">
        <v>784</v>
      </c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4"/>
    </row>
    <row r="20" spans="1:21" ht="26.25" customHeight="1" x14ac:dyDescent="0.25">
      <c r="A20" s="442">
        <v>5</v>
      </c>
      <c r="B20" s="443" t="s">
        <v>785</v>
      </c>
      <c r="C20" s="487" t="s">
        <v>47</v>
      </c>
      <c r="D20" s="487" t="s">
        <v>49</v>
      </c>
      <c r="E20" s="459">
        <v>12</v>
      </c>
      <c r="F20" s="459" t="s">
        <v>786</v>
      </c>
      <c r="G20" s="404" t="s">
        <v>787</v>
      </c>
      <c r="H20" s="210">
        <v>1</v>
      </c>
      <c r="I20" s="210">
        <v>1</v>
      </c>
      <c r="J20" s="210">
        <v>1</v>
      </c>
      <c r="K20" s="210">
        <v>1</v>
      </c>
      <c r="L20" s="210">
        <v>1</v>
      </c>
      <c r="M20" s="210">
        <v>1</v>
      </c>
      <c r="N20" s="210">
        <v>1</v>
      </c>
      <c r="O20" s="210">
        <v>1</v>
      </c>
      <c r="P20" s="210">
        <v>1</v>
      </c>
      <c r="Q20" s="210">
        <v>1</v>
      </c>
      <c r="R20" s="210">
        <v>1</v>
      </c>
      <c r="S20" s="210">
        <v>1</v>
      </c>
      <c r="T20" s="210">
        <v>12</v>
      </c>
      <c r="U20" s="214"/>
    </row>
    <row r="21" spans="1:21" ht="21" customHeight="1" x14ac:dyDescent="0.25">
      <c r="A21" s="442"/>
      <c r="B21" s="443"/>
      <c r="C21" s="487"/>
      <c r="D21" s="487"/>
      <c r="E21" s="459"/>
      <c r="F21" s="459"/>
      <c r="G21" s="411" t="s">
        <v>788</v>
      </c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4"/>
    </row>
    <row r="22" spans="1:21" ht="23.25" customHeight="1" x14ac:dyDescent="0.25">
      <c r="A22" s="442"/>
      <c r="B22" s="443"/>
      <c r="C22" s="487"/>
      <c r="D22" s="487"/>
      <c r="E22" s="459"/>
      <c r="F22" s="459"/>
      <c r="G22" s="411" t="s">
        <v>789</v>
      </c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4"/>
    </row>
    <row r="23" spans="1:21" ht="35.25" customHeight="1" x14ac:dyDescent="0.25">
      <c r="A23" s="442">
        <v>6</v>
      </c>
      <c r="B23" s="443" t="s">
        <v>790</v>
      </c>
      <c r="C23" s="487" t="s">
        <v>47</v>
      </c>
      <c r="D23" s="487" t="s">
        <v>49</v>
      </c>
      <c r="E23" s="459">
        <v>12</v>
      </c>
      <c r="F23" s="459" t="s">
        <v>791</v>
      </c>
      <c r="G23" s="404" t="s">
        <v>792</v>
      </c>
      <c r="H23" s="210">
        <v>1</v>
      </c>
      <c r="I23" s="210">
        <v>1</v>
      </c>
      <c r="J23" s="210">
        <v>1</v>
      </c>
      <c r="K23" s="210">
        <v>1</v>
      </c>
      <c r="L23" s="210">
        <v>1</v>
      </c>
      <c r="M23" s="210">
        <v>1</v>
      </c>
      <c r="N23" s="210">
        <v>1</v>
      </c>
      <c r="O23" s="210">
        <v>1</v>
      </c>
      <c r="P23" s="210">
        <v>1</v>
      </c>
      <c r="Q23" s="210">
        <v>1</v>
      </c>
      <c r="R23" s="210">
        <v>1</v>
      </c>
      <c r="S23" s="210">
        <v>1</v>
      </c>
      <c r="T23" s="210">
        <v>12</v>
      </c>
      <c r="U23" s="214"/>
    </row>
    <row r="24" spans="1:21" ht="40.5" customHeight="1" x14ac:dyDescent="0.25">
      <c r="A24" s="442"/>
      <c r="B24" s="443"/>
      <c r="C24" s="487"/>
      <c r="D24" s="487"/>
      <c r="E24" s="459"/>
      <c r="F24" s="459"/>
      <c r="G24" s="411" t="s">
        <v>793</v>
      </c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4"/>
    </row>
    <row r="25" spans="1:21" ht="54" customHeight="1" x14ac:dyDescent="0.25">
      <c r="A25" s="442"/>
      <c r="B25" s="443"/>
      <c r="C25" s="487"/>
      <c r="D25" s="487"/>
      <c r="E25" s="459"/>
      <c r="F25" s="459"/>
      <c r="G25" s="411" t="s">
        <v>794</v>
      </c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4"/>
    </row>
  </sheetData>
  <mergeCells count="46">
    <mergeCell ref="C20:C22"/>
    <mergeCell ref="D20:D22"/>
    <mergeCell ref="E20:E22"/>
    <mergeCell ref="C6:D6"/>
    <mergeCell ref="H6:J6"/>
    <mergeCell ref="F11:F13"/>
    <mergeCell ref="F8:F10"/>
    <mergeCell ref="K6:M6"/>
    <mergeCell ref="N6:P6"/>
    <mergeCell ref="Q6:S6"/>
    <mergeCell ref="A1:U1"/>
    <mergeCell ref="A2:E2"/>
    <mergeCell ref="A3:U3"/>
    <mergeCell ref="A4:G5"/>
    <mergeCell ref="H5:S5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F23:F25"/>
    <mergeCell ref="A14:A16"/>
    <mergeCell ref="B14:B16"/>
    <mergeCell ref="C14:C16"/>
    <mergeCell ref="D14:D16"/>
    <mergeCell ref="E14:E16"/>
    <mergeCell ref="F14:F16"/>
    <mergeCell ref="A17:A19"/>
    <mergeCell ref="B17:B19"/>
    <mergeCell ref="C17:C19"/>
    <mergeCell ref="D17:D19"/>
    <mergeCell ref="E17:E19"/>
    <mergeCell ref="F17:F19"/>
    <mergeCell ref="F20:F22"/>
    <mergeCell ref="A20:A22"/>
    <mergeCell ref="B20:B22"/>
    <mergeCell ref="A23:A25"/>
    <mergeCell ref="B23:B25"/>
    <mergeCell ref="C23:C25"/>
    <mergeCell ref="D23:D25"/>
    <mergeCell ref="E23:E25"/>
  </mergeCells>
  <pageMargins left="0.59" right="0.25" top="0.75" bottom="0.75" header="0.3" footer="0.3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13"/>
  <sheetViews>
    <sheetView topLeftCell="A5" zoomScale="70" zoomScaleNormal="70" workbookViewId="0">
      <selection activeCell="D11" sqref="D11:D13"/>
    </sheetView>
  </sheetViews>
  <sheetFormatPr baseColWidth="10" defaultRowHeight="12.75" x14ac:dyDescent="0.2"/>
  <cols>
    <col min="1" max="1" width="6" style="99" customWidth="1"/>
    <col min="2" max="2" width="50.85546875" style="99" customWidth="1"/>
    <col min="3" max="3" width="14" style="99" customWidth="1"/>
    <col min="4" max="4" width="14.85546875" style="99" bestFit="1" customWidth="1"/>
    <col min="5" max="5" width="11.28515625" style="99" customWidth="1"/>
    <col min="6" max="6" width="11.7109375" style="99" customWidth="1"/>
    <col min="7" max="7" width="29.140625" style="99" customWidth="1"/>
    <col min="8" max="8" width="5.42578125" style="99" customWidth="1"/>
    <col min="9" max="9" width="5" style="99" customWidth="1"/>
    <col min="10" max="10" width="5.5703125" style="99" customWidth="1"/>
    <col min="11" max="11" width="4.5703125" style="99" customWidth="1"/>
    <col min="12" max="12" width="5" style="99" customWidth="1"/>
    <col min="13" max="14" width="4.85546875" style="99" customWidth="1"/>
    <col min="15" max="15" width="5.42578125" style="99" bestFit="1" customWidth="1"/>
    <col min="16" max="16" width="5" style="99" customWidth="1"/>
    <col min="17" max="17" width="4.7109375" style="99" customWidth="1"/>
    <col min="18" max="18" width="4.28515625" style="99" bestFit="1" customWidth="1"/>
    <col min="19" max="19" width="5.28515625" style="99" customWidth="1"/>
    <col min="20" max="20" width="9.140625" style="99" customWidth="1"/>
    <col min="21" max="21" width="11.85546875" style="99" customWidth="1"/>
    <col min="22" max="16384" width="11.42578125" style="99"/>
  </cols>
  <sheetData>
    <row r="1" spans="1:21" ht="20.2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24.75" customHeight="1" x14ac:dyDescent="0.25">
      <c r="A2" s="195" t="s">
        <v>1</v>
      </c>
      <c r="B2" s="195"/>
      <c r="C2" s="195"/>
      <c r="D2" s="457" t="s">
        <v>1004</v>
      </c>
      <c r="E2" s="457"/>
      <c r="F2" s="457"/>
      <c r="G2" s="457"/>
      <c r="H2" s="457"/>
      <c r="I2" s="457"/>
      <c r="J2" s="457"/>
      <c r="K2" s="457"/>
      <c r="L2" s="457"/>
      <c r="M2" s="457"/>
      <c r="N2"/>
      <c r="O2"/>
      <c r="P2"/>
      <c r="Q2"/>
      <c r="R2"/>
      <c r="S2"/>
      <c r="T2"/>
      <c r="U2"/>
    </row>
    <row r="3" spans="1:21" ht="33.75" customHeight="1" x14ac:dyDescent="0.45">
      <c r="A3" s="452" t="s">
        <v>1001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</row>
    <row r="4" spans="1:21" x14ac:dyDescent="0.2">
      <c r="A4" s="483" t="s">
        <v>891</v>
      </c>
      <c r="B4" s="483"/>
      <c r="C4" s="483"/>
      <c r="D4" s="483"/>
      <c r="E4" s="483"/>
      <c r="F4" s="483"/>
      <c r="G4" s="483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1" ht="42.75" customHeight="1" x14ac:dyDescent="0.2">
      <c r="A5" s="484"/>
      <c r="B5" s="484"/>
      <c r="C5" s="484"/>
      <c r="D5" s="484"/>
      <c r="E5" s="484"/>
      <c r="F5" s="484"/>
      <c r="G5" s="484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97"/>
      <c r="U5" s="97"/>
    </row>
    <row r="6" spans="1:21" x14ac:dyDescent="0.2">
      <c r="A6" s="91"/>
      <c r="B6" s="91"/>
      <c r="C6" s="485" t="s">
        <v>6</v>
      </c>
      <c r="D6" s="485"/>
      <c r="E6" s="91"/>
      <c r="F6" s="91"/>
      <c r="G6" s="91"/>
      <c r="H6" s="456" t="s">
        <v>7</v>
      </c>
      <c r="I6" s="456"/>
      <c r="J6" s="456"/>
      <c r="K6" s="456" t="s">
        <v>8</v>
      </c>
      <c r="L6" s="456"/>
      <c r="M6" s="456"/>
      <c r="N6" s="456" t="s">
        <v>9</v>
      </c>
      <c r="O6" s="456"/>
      <c r="P6" s="456"/>
      <c r="Q6" s="456" t="s">
        <v>10</v>
      </c>
      <c r="R6" s="456"/>
      <c r="S6" s="456"/>
      <c r="T6" s="97"/>
      <c r="U6" s="97"/>
    </row>
    <row r="7" spans="1:21" ht="33.75" x14ac:dyDescent="0.2">
      <c r="A7" s="145" t="s">
        <v>11</v>
      </c>
      <c r="B7" s="145" t="s">
        <v>12</v>
      </c>
      <c r="C7" s="110" t="s">
        <v>13</v>
      </c>
      <c r="D7" s="143" t="s">
        <v>14</v>
      </c>
      <c r="E7" s="145" t="s">
        <v>15</v>
      </c>
      <c r="F7" s="145" t="s">
        <v>16</v>
      </c>
      <c r="G7" s="144" t="s">
        <v>17</v>
      </c>
      <c r="H7" s="92" t="s">
        <v>18</v>
      </c>
      <c r="I7" s="92" t="s">
        <v>19</v>
      </c>
      <c r="J7" s="92" t="s">
        <v>20</v>
      </c>
      <c r="K7" s="92" t="s">
        <v>21</v>
      </c>
      <c r="L7" s="92" t="s">
        <v>22</v>
      </c>
      <c r="M7" s="92" t="s">
        <v>23</v>
      </c>
      <c r="N7" s="92" t="s">
        <v>24</v>
      </c>
      <c r="O7" s="92" t="s">
        <v>25</v>
      </c>
      <c r="P7" s="92" t="s">
        <v>26</v>
      </c>
      <c r="Q7" s="92" t="s">
        <v>27</v>
      </c>
      <c r="R7" s="92" t="s">
        <v>28</v>
      </c>
      <c r="S7" s="92" t="s">
        <v>29</v>
      </c>
      <c r="T7" s="102" t="s">
        <v>30</v>
      </c>
      <c r="U7" s="151" t="s">
        <v>1007</v>
      </c>
    </row>
    <row r="8" spans="1:21" ht="99" customHeight="1" x14ac:dyDescent="0.2">
      <c r="A8" s="426">
        <v>1</v>
      </c>
      <c r="B8" s="427" t="s">
        <v>211</v>
      </c>
      <c r="C8" s="426" t="s">
        <v>131</v>
      </c>
      <c r="D8" s="426" t="s">
        <v>185</v>
      </c>
      <c r="E8" s="426">
        <v>45</v>
      </c>
      <c r="F8" s="426" t="s">
        <v>212</v>
      </c>
      <c r="G8" s="427" t="s">
        <v>222</v>
      </c>
      <c r="H8" s="171">
        <v>3</v>
      </c>
      <c r="I8" s="171">
        <v>4</v>
      </c>
      <c r="J8" s="171">
        <v>4</v>
      </c>
      <c r="K8" s="171">
        <v>3</v>
      </c>
      <c r="L8" s="171">
        <v>4</v>
      </c>
      <c r="M8" s="171">
        <v>3</v>
      </c>
      <c r="N8" s="171">
        <v>4</v>
      </c>
      <c r="O8" s="171">
        <v>4</v>
      </c>
      <c r="P8" s="171">
        <v>4</v>
      </c>
      <c r="Q8" s="171">
        <v>4</v>
      </c>
      <c r="R8" s="171">
        <v>4</v>
      </c>
      <c r="S8" s="171">
        <v>4</v>
      </c>
      <c r="T8" s="172">
        <v>45</v>
      </c>
      <c r="U8" s="88"/>
    </row>
    <row r="9" spans="1:21" ht="78" customHeight="1" x14ac:dyDescent="0.25">
      <c r="A9" s="486">
        <v>2</v>
      </c>
      <c r="B9" s="464" t="s">
        <v>213</v>
      </c>
      <c r="C9" s="464" t="s">
        <v>131</v>
      </c>
      <c r="D9" s="464" t="s">
        <v>185</v>
      </c>
      <c r="E9" s="464">
        <v>163</v>
      </c>
      <c r="F9" s="464" t="s">
        <v>214</v>
      </c>
      <c r="G9" s="437" t="s">
        <v>215</v>
      </c>
      <c r="H9" s="173">
        <v>13</v>
      </c>
      <c r="I9" s="171">
        <v>13</v>
      </c>
      <c r="J9" s="171">
        <v>13</v>
      </c>
      <c r="K9" s="171">
        <v>13</v>
      </c>
      <c r="L9" s="171">
        <v>13</v>
      </c>
      <c r="M9" s="171">
        <v>13</v>
      </c>
      <c r="N9" s="171">
        <v>13</v>
      </c>
      <c r="O9" s="171">
        <v>14</v>
      </c>
      <c r="P9" s="171">
        <v>14</v>
      </c>
      <c r="Q9" s="171">
        <v>14</v>
      </c>
      <c r="R9" s="171">
        <v>14</v>
      </c>
      <c r="S9" s="171">
        <v>16</v>
      </c>
      <c r="T9" s="172">
        <v>163</v>
      </c>
      <c r="U9" s="101"/>
    </row>
    <row r="10" spans="1:21" ht="58.5" customHeight="1" x14ac:dyDescent="0.2">
      <c r="A10" s="486"/>
      <c r="B10" s="464"/>
      <c r="C10" s="464"/>
      <c r="D10" s="464"/>
      <c r="E10" s="464"/>
      <c r="F10" s="464"/>
      <c r="G10" s="428" t="s">
        <v>204</v>
      </c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ht="76.5" customHeight="1" x14ac:dyDescent="0.2">
      <c r="A11" s="487">
        <v>3</v>
      </c>
      <c r="B11" s="488" t="s">
        <v>216</v>
      </c>
      <c r="C11" s="459" t="s">
        <v>217</v>
      </c>
      <c r="D11" s="459" t="s">
        <v>217</v>
      </c>
      <c r="E11" s="463">
        <v>6</v>
      </c>
      <c r="F11" s="459" t="s">
        <v>218</v>
      </c>
      <c r="G11" s="432" t="s">
        <v>219</v>
      </c>
      <c r="H11" s="171">
        <v>2</v>
      </c>
      <c r="I11" s="171"/>
      <c r="J11" s="171"/>
      <c r="K11" s="171">
        <v>2</v>
      </c>
      <c r="L11" s="171"/>
      <c r="M11" s="171"/>
      <c r="N11" s="171">
        <v>2</v>
      </c>
      <c r="O11" s="171"/>
      <c r="P11" s="171"/>
      <c r="Q11" s="171"/>
      <c r="R11" s="171"/>
      <c r="S11" s="171"/>
      <c r="T11" s="171">
        <v>6</v>
      </c>
      <c r="U11" s="89"/>
    </row>
    <row r="12" spans="1:21" s="148" customFormat="1" ht="72" customHeight="1" x14ac:dyDescent="0.25">
      <c r="A12" s="487"/>
      <c r="B12" s="489"/>
      <c r="C12" s="459"/>
      <c r="D12" s="459"/>
      <c r="E12" s="464"/>
      <c r="F12" s="459"/>
      <c r="G12" s="432" t="s">
        <v>220</v>
      </c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29"/>
    </row>
    <row r="13" spans="1:21" s="148" customFormat="1" ht="56.25" customHeight="1" x14ac:dyDescent="0.25">
      <c r="A13" s="487"/>
      <c r="B13" s="490"/>
      <c r="C13" s="459"/>
      <c r="D13" s="459"/>
      <c r="E13" s="465"/>
      <c r="F13" s="459"/>
      <c r="G13" s="432" t="s">
        <v>221</v>
      </c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29"/>
    </row>
  </sheetData>
  <mergeCells count="22">
    <mergeCell ref="C9:C10"/>
    <mergeCell ref="B9:B10"/>
    <mergeCell ref="A9:A10"/>
    <mergeCell ref="D2:M2"/>
    <mergeCell ref="F11:F13"/>
    <mergeCell ref="A11:A13"/>
    <mergeCell ref="B11:B13"/>
    <mergeCell ref="C11:C13"/>
    <mergeCell ref="D11:D13"/>
    <mergeCell ref="E11:E13"/>
    <mergeCell ref="F9:F10"/>
    <mergeCell ref="E9:E10"/>
    <mergeCell ref="D9:D10"/>
    <mergeCell ref="A1:U1"/>
    <mergeCell ref="A3:U3"/>
    <mergeCell ref="A4:G5"/>
    <mergeCell ref="H5:S5"/>
    <mergeCell ref="C6:D6"/>
    <mergeCell ref="H6:J6"/>
    <mergeCell ref="K6:M6"/>
    <mergeCell ref="N6:P6"/>
    <mergeCell ref="Q6:S6"/>
  </mergeCells>
  <pageMargins left="0.56999999999999995" right="0.25" top="0.75" bottom="0.75" header="0.3" footer="0.3"/>
  <pageSetup scale="58" orientation="landscape" horizontalDpi="300" verticalDpi="30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26"/>
  <sheetViews>
    <sheetView topLeftCell="A14" workbookViewId="0">
      <selection activeCell="B24" sqref="B24:B26"/>
    </sheetView>
  </sheetViews>
  <sheetFormatPr baseColWidth="10" defaultRowHeight="15" x14ac:dyDescent="0.25"/>
  <cols>
    <col min="1" max="1" width="4.42578125" customWidth="1"/>
    <col min="2" max="2" width="19.85546875" customWidth="1"/>
    <col min="3" max="4" width="7.85546875" customWidth="1"/>
    <col min="5" max="5" width="8" customWidth="1"/>
    <col min="6" max="6" width="10.42578125" customWidth="1"/>
    <col min="7" max="7" width="16.5703125" customWidth="1"/>
    <col min="8" max="9" width="3" customWidth="1"/>
    <col min="10" max="10" width="3.5703125" customWidth="1"/>
    <col min="11" max="11" width="3.28515625" customWidth="1"/>
    <col min="12" max="12" width="3.140625" customWidth="1"/>
    <col min="13" max="13" width="3" customWidth="1"/>
    <col min="14" max="14" width="3.140625" customWidth="1"/>
    <col min="15" max="15" width="3.5703125" customWidth="1"/>
    <col min="16" max="16" width="3.7109375" customWidth="1"/>
    <col min="17" max="17" width="3.85546875" customWidth="1"/>
    <col min="18" max="18" width="4.28515625" customWidth="1"/>
    <col min="19" max="19" width="3.85546875" customWidth="1"/>
    <col min="20" max="20" width="6.85546875" customWidth="1"/>
    <col min="21" max="21" width="8.71093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795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x14ac:dyDescent="0.25">
      <c r="A4" s="479" t="s">
        <v>1185</v>
      </c>
      <c r="B4" s="479"/>
      <c r="C4" s="479"/>
      <c r="D4" s="479"/>
      <c r="E4" s="479"/>
      <c r="F4" s="479"/>
      <c r="G4" s="47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44.25" customHeight="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x14ac:dyDescent="0.25">
      <c r="A6" s="114"/>
      <c r="B6" s="114"/>
      <c r="C6" s="481" t="s">
        <v>6</v>
      </c>
      <c r="D6" s="481"/>
      <c r="E6" s="113"/>
      <c r="F6" s="113"/>
      <c r="G6" s="11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ht="45.75" x14ac:dyDescent="0.25">
      <c r="A7" s="221" t="s">
        <v>11</v>
      </c>
      <c r="B7" s="221" t="s">
        <v>12</v>
      </c>
      <c r="C7" s="117" t="s">
        <v>13</v>
      </c>
      <c r="D7" s="117" t="s">
        <v>14</v>
      </c>
      <c r="E7" s="221" t="s">
        <v>15</v>
      </c>
      <c r="F7" s="221" t="s">
        <v>16</v>
      </c>
      <c r="G7" s="221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21" t="s">
        <v>30</v>
      </c>
      <c r="U7" s="221" t="s">
        <v>1007</v>
      </c>
    </row>
    <row r="8" spans="1:21" ht="18.75" x14ac:dyDescent="0.25">
      <c r="A8" s="576">
        <v>1</v>
      </c>
      <c r="B8" s="581" t="s">
        <v>1186</v>
      </c>
      <c r="C8" s="580" t="s">
        <v>47</v>
      </c>
      <c r="D8" s="580" t="s">
        <v>1028</v>
      </c>
      <c r="E8" s="576">
        <v>10</v>
      </c>
      <c r="F8" s="576" t="s">
        <v>63</v>
      </c>
      <c r="G8" s="276" t="s">
        <v>1187</v>
      </c>
      <c r="H8" s="209">
        <v>1</v>
      </c>
      <c r="I8" s="209">
        <v>1</v>
      </c>
      <c r="J8" s="209">
        <v>1</v>
      </c>
      <c r="K8" s="209">
        <v>1</v>
      </c>
      <c r="L8" s="209">
        <v>1</v>
      </c>
      <c r="M8" s="209">
        <v>1</v>
      </c>
      <c r="N8" s="209">
        <v>1</v>
      </c>
      <c r="O8" s="209">
        <v>1</v>
      </c>
      <c r="P8" s="209">
        <v>1</v>
      </c>
      <c r="Q8" s="209">
        <v>1</v>
      </c>
      <c r="R8" s="209"/>
      <c r="S8" s="209"/>
      <c r="T8" s="213">
        <v>10</v>
      </c>
      <c r="U8" s="203"/>
    </row>
    <row r="9" spans="1:21" ht="18.75" x14ac:dyDescent="0.25">
      <c r="A9" s="576"/>
      <c r="B9" s="581"/>
      <c r="C9" s="580"/>
      <c r="D9" s="580"/>
      <c r="E9" s="576"/>
      <c r="F9" s="576"/>
      <c r="G9" s="222" t="s">
        <v>1188</v>
      </c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13"/>
      <c r="U9" s="203"/>
    </row>
    <row r="10" spans="1:21" ht="18.75" x14ac:dyDescent="0.25">
      <c r="A10" s="576"/>
      <c r="B10" s="581"/>
      <c r="C10" s="580"/>
      <c r="D10" s="580"/>
      <c r="E10" s="576"/>
      <c r="F10" s="576"/>
      <c r="G10" s="122" t="s">
        <v>1189</v>
      </c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13"/>
      <c r="U10" s="61"/>
    </row>
    <row r="11" spans="1:21" ht="25.5" customHeight="1" x14ac:dyDescent="0.25">
      <c r="A11" s="580">
        <v>2</v>
      </c>
      <c r="B11" s="581" t="s">
        <v>1190</v>
      </c>
      <c r="C11" s="572" t="s">
        <v>1228</v>
      </c>
      <c r="D11" s="572" t="s">
        <v>1227</v>
      </c>
      <c r="E11" s="576">
        <v>4</v>
      </c>
      <c r="F11" s="576" t="s">
        <v>63</v>
      </c>
      <c r="G11" s="276" t="s">
        <v>1191</v>
      </c>
      <c r="H11" s="209"/>
      <c r="I11" s="209"/>
      <c r="J11" s="209">
        <v>1</v>
      </c>
      <c r="K11" s="209"/>
      <c r="L11" s="209"/>
      <c r="M11" s="209">
        <v>1</v>
      </c>
      <c r="N11" s="209"/>
      <c r="O11" s="209"/>
      <c r="P11" s="209">
        <v>1</v>
      </c>
      <c r="Q11" s="209"/>
      <c r="R11" s="209"/>
      <c r="S11" s="209">
        <v>1</v>
      </c>
      <c r="T11" s="213">
        <v>4</v>
      </c>
      <c r="U11" s="61"/>
    </row>
    <row r="12" spans="1:21" ht="24.75" customHeight="1" x14ac:dyDescent="0.25">
      <c r="A12" s="580"/>
      <c r="B12" s="581"/>
      <c r="C12" s="573"/>
      <c r="D12" s="573"/>
      <c r="E12" s="576"/>
      <c r="F12" s="576"/>
      <c r="G12" s="122" t="s">
        <v>1192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13"/>
      <c r="U12" s="61"/>
    </row>
    <row r="13" spans="1:21" ht="24.75" customHeight="1" x14ac:dyDescent="0.25">
      <c r="A13" s="580"/>
      <c r="B13" s="581"/>
      <c r="C13" s="574"/>
      <c r="D13" s="574"/>
      <c r="E13" s="576"/>
      <c r="F13" s="576"/>
      <c r="G13" s="122" t="s">
        <v>1193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14"/>
    </row>
    <row r="14" spans="1:21" ht="25.5" customHeight="1" x14ac:dyDescent="0.25">
      <c r="A14" s="469">
        <v>3</v>
      </c>
      <c r="B14" s="577" t="s">
        <v>1194</v>
      </c>
      <c r="C14" s="572" t="s">
        <v>1231</v>
      </c>
      <c r="D14" s="572" t="s">
        <v>1232</v>
      </c>
      <c r="E14" s="604">
        <v>7</v>
      </c>
      <c r="F14" s="572" t="s">
        <v>63</v>
      </c>
      <c r="G14" s="298" t="s">
        <v>1195</v>
      </c>
      <c r="H14" s="265"/>
      <c r="I14" s="265">
        <v>1</v>
      </c>
      <c r="J14" s="265">
        <v>1</v>
      </c>
      <c r="K14" s="265">
        <v>1</v>
      </c>
      <c r="L14" s="265"/>
      <c r="M14" s="265">
        <v>1</v>
      </c>
      <c r="N14" s="265"/>
      <c r="O14" s="265"/>
      <c r="P14" s="265">
        <v>1</v>
      </c>
      <c r="Q14" s="265">
        <v>1</v>
      </c>
      <c r="R14" s="265"/>
      <c r="S14" s="265">
        <v>1</v>
      </c>
      <c r="T14" s="123">
        <v>7</v>
      </c>
      <c r="U14" s="270"/>
    </row>
    <row r="15" spans="1:21" ht="30.75" customHeight="1" x14ac:dyDescent="0.25">
      <c r="A15" s="575"/>
      <c r="B15" s="578"/>
      <c r="C15" s="573"/>
      <c r="D15" s="573"/>
      <c r="E15" s="605"/>
      <c r="F15" s="573"/>
      <c r="G15" s="122" t="s">
        <v>1196</v>
      </c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70"/>
    </row>
    <row r="16" spans="1:21" ht="18.75" x14ac:dyDescent="0.25">
      <c r="A16" s="575"/>
      <c r="B16" s="578"/>
      <c r="C16" s="573"/>
      <c r="D16" s="573"/>
      <c r="E16" s="605"/>
      <c r="F16" s="573"/>
      <c r="G16" s="122" t="s">
        <v>1197</v>
      </c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70"/>
    </row>
    <row r="17" spans="1:21" ht="24" customHeight="1" x14ac:dyDescent="0.25">
      <c r="A17" s="470"/>
      <c r="B17" s="579"/>
      <c r="C17" s="574"/>
      <c r="D17" s="574"/>
      <c r="E17" s="606"/>
      <c r="F17" s="574"/>
      <c r="G17" s="122" t="s">
        <v>1198</v>
      </c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70"/>
    </row>
    <row r="18" spans="1:21" ht="22.5" x14ac:dyDescent="0.25">
      <c r="A18" s="507">
        <v>4</v>
      </c>
      <c r="B18" s="581" t="s">
        <v>1202</v>
      </c>
      <c r="C18" s="576" t="s">
        <v>1229</v>
      </c>
      <c r="D18" s="576" t="s">
        <v>1230</v>
      </c>
      <c r="E18" s="580">
        <v>8</v>
      </c>
      <c r="F18" s="580" t="s">
        <v>63</v>
      </c>
      <c r="G18" s="299" t="s">
        <v>1199</v>
      </c>
      <c r="H18" s="287"/>
      <c r="I18" s="289"/>
      <c r="J18" s="289">
        <v>1</v>
      </c>
      <c r="K18" s="289">
        <v>1</v>
      </c>
      <c r="L18" s="289">
        <v>1</v>
      </c>
      <c r="M18" s="289">
        <v>1</v>
      </c>
      <c r="N18" s="289">
        <v>1</v>
      </c>
      <c r="O18" s="289">
        <v>1</v>
      </c>
      <c r="P18" s="289">
        <v>1</v>
      </c>
      <c r="Q18" s="289"/>
      <c r="R18" s="289">
        <v>1</v>
      </c>
      <c r="S18" s="289"/>
      <c r="T18" s="289">
        <v>8</v>
      </c>
      <c r="U18" s="287"/>
    </row>
    <row r="19" spans="1:21" ht="33.75" x14ac:dyDescent="0.25">
      <c r="A19" s="507"/>
      <c r="B19" s="581"/>
      <c r="C19" s="576"/>
      <c r="D19" s="576"/>
      <c r="E19" s="580"/>
      <c r="F19" s="580"/>
      <c r="G19" s="299" t="s">
        <v>1200</v>
      </c>
      <c r="H19" s="287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7"/>
    </row>
    <row r="20" spans="1:21" ht="22.5" x14ac:dyDescent="0.25">
      <c r="A20" s="507"/>
      <c r="B20" s="581"/>
      <c r="C20" s="576"/>
      <c r="D20" s="576"/>
      <c r="E20" s="580"/>
      <c r="F20" s="580"/>
      <c r="G20" s="299" t="s">
        <v>1201</v>
      </c>
      <c r="H20" s="287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7"/>
    </row>
    <row r="21" spans="1:21" x14ac:dyDescent="0.25">
      <c r="A21" s="580">
        <v>5</v>
      </c>
      <c r="B21" s="581" t="s">
        <v>1209</v>
      </c>
      <c r="C21" s="576" t="s">
        <v>1233</v>
      </c>
      <c r="D21" s="576" t="s">
        <v>1233</v>
      </c>
      <c r="E21" s="580">
        <v>2</v>
      </c>
      <c r="F21" s="580" t="s">
        <v>63</v>
      </c>
      <c r="G21" s="299" t="s">
        <v>1203</v>
      </c>
      <c r="H21" s="287"/>
      <c r="I21" s="289"/>
      <c r="J21" s="289"/>
      <c r="K21" s="289"/>
      <c r="L21" s="289"/>
      <c r="M21" s="289">
        <v>1</v>
      </c>
      <c r="N21" s="289"/>
      <c r="O21" s="289"/>
      <c r="P21" s="289">
        <v>1</v>
      </c>
      <c r="Q21" s="289"/>
      <c r="R21" s="289"/>
      <c r="S21" s="289"/>
      <c r="T21" s="289">
        <v>2</v>
      </c>
      <c r="U21" s="287"/>
    </row>
    <row r="22" spans="1:21" ht="22.5" x14ac:dyDescent="0.25">
      <c r="A22" s="580"/>
      <c r="B22" s="581"/>
      <c r="C22" s="576"/>
      <c r="D22" s="576"/>
      <c r="E22" s="580"/>
      <c r="F22" s="580"/>
      <c r="G22" s="299" t="s">
        <v>1204</v>
      </c>
      <c r="H22" s="287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7"/>
    </row>
    <row r="23" spans="1:21" x14ac:dyDescent="0.25">
      <c r="A23" s="580"/>
      <c r="B23" s="581"/>
      <c r="C23" s="576"/>
      <c r="D23" s="576"/>
      <c r="E23" s="580"/>
      <c r="F23" s="580"/>
      <c r="G23" s="299" t="s">
        <v>1205</v>
      </c>
      <c r="H23" s="287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7"/>
    </row>
    <row r="24" spans="1:21" x14ac:dyDescent="0.25">
      <c r="A24" s="580">
        <v>6</v>
      </c>
      <c r="B24" s="581" t="s">
        <v>1210</v>
      </c>
      <c r="C24" s="580" t="s">
        <v>47</v>
      </c>
      <c r="D24" s="580" t="s">
        <v>49</v>
      </c>
      <c r="E24" s="580">
        <v>12</v>
      </c>
      <c r="F24" s="580" t="s">
        <v>63</v>
      </c>
      <c r="G24" s="299" t="s">
        <v>1206</v>
      </c>
      <c r="H24" s="287">
        <v>1</v>
      </c>
      <c r="I24" s="289">
        <v>1</v>
      </c>
      <c r="J24" s="289">
        <v>1</v>
      </c>
      <c r="K24" s="289">
        <v>1</v>
      </c>
      <c r="L24" s="289">
        <v>1</v>
      </c>
      <c r="M24" s="289">
        <v>1</v>
      </c>
      <c r="N24" s="289">
        <v>1</v>
      </c>
      <c r="O24" s="289">
        <v>1</v>
      </c>
      <c r="P24" s="289">
        <v>1</v>
      </c>
      <c r="Q24" s="289">
        <v>1</v>
      </c>
      <c r="R24" s="289">
        <v>1</v>
      </c>
      <c r="S24" s="289">
        <v>1</v>
      </c>
      <c r="T24" s="289">
        <v>12</v>
      </c>
      <c r="U24" s="287"/>
    </row>
    <row r="25" spans="1:21" x14ac:dyDescent="0.25">
      <c r="A25" s="580"/>
      <c r="B25" s="581"/>
      <c r="C25" s="580"/>
      <c r="D25" s="580"/>
      <c r="E25" s="580"/>
      <c r="F25" s="580"/>
      <c r="G25" s="299" t="s">
        <v>1207</v>
      </c>
      <c r="H25" s="287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7"/>
    </row>
    <row r="26" spans="1:21" x14ac:dyDescent="0.25">
      <c r="A26" s="580"/>
      <c r="B26" s="581"/>
      <c r="C26" s="580"/>
      <c r="D26" s="580"/>
      <c r="E26" s="580"/>
      <c r="F26" s="580"/>
      <c r="G26" s="299" t="s">
        <v>1208</v>
      </c>
      <c r="H26" s="287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7"/>
    </row>
  </sheetData>
  <mergeCells count="46">
    <mergeCell ref="D24:D26"/>
    <mergeCell ref="E24:E26"/>
    <mergeCell ref="F24:F26"/>
    <mergeCell ref="B21:B23"/>
    <mergeCell ref="A21:A23"/>
    <mergeCell ref="A24:A26"/>
    <mergeCell ref="B24:B26"/>
    <mergeCell ref="C24:C26"/>
    <mergeCell ref="F14:F17"/>
    <mergeCell ref="F21:F23"/>
    <mergeCell ref="E21:E23"/>
    <mergeCell ref="D21:D23"/>
    <mergeCell ref="C21:C23"/>
    <mergeCell ref="F18:F20"/>
    <mergeCell ref="A14:A17"/>
    <mergeCell ref="B14:B17"/>
    <mergeCell ref="C14:C17"/>
    <mergeCell ref="D14:D17"/>
    <mergeCell ref="E14:E17"/>
    <mergeCell ref="F11:F13"/>
    <mergeCell ref="A8:A10"/>
    <mergeCell ref="B8:B10"/>
    <mergeCell ref="C8:C10"/>
    <mergeCell ref="D8:D10"/>
    <mergeCell ref="E8:E10"/>
    <mergeCell ref="F8:F10"/>
    <mergeCell ref="A11:A13"/>
    <mergeCell ref="B11:B13"/>
    <mergeCell ref="C11:C13"/>
    <mergeCell ref="D11:D13"/>
    <mergeCell ref="E11:E13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18:A20"/>
    <mergeCell ref="B18:B20"/>
    <mergeCell ref="C18:C20"/>
    <mergeCell ref="D18:D20"/>
    <mergeCell ref="E18:E20"/>
  </mergeCells>
  <pageMargins left="0.63" right="0.25" top="0.51" bottom="0.41" header="0.3" footer="0.3"/>
  <pageSetup scale="95" orientation="landscape" horizontalDpi="300" verticalDpi="300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43"/>
  <sheetViews>
    <sheetView view="pageBreakPreview" topLeftCell="A19" zoomScale="60" zoomScaleNormal="60" workbookViewId="0">
      <selection activeCell="B41" sqref="B41:B43"/>
    </sheetView>
  </sheetViews>
  <sheetFormatPr baseColWidth="10" defaultRowHeight="15" x14ac:dyDescent="0.25"/>
  <cols>
    <col min="1" max="1" width="6.85546875" customWidth="1"/>
    <col min="2" max="2" width="34.42578125" style="79" customWidth="1"/>
    <col min="3" max="3" width="14.28515625" customWidth="1"/>
    <col min="4" max="4" width="14.42578125" customWidth="1"/>
    <col min="5" max="5" width="12.28515625" customWidth="1"/>
    <col min="6" max="6" width="18.85546875" customWidth="1"/>
    <col min="7" max="7" width="28.7109375" customWidth="1"/>
    <col min="8" max="8" width="6.85546875" customWidth="1"/>
    <col min="9" max="19" width="5.7109375" customWidth="1"/>
    <col min="20" max="20" width="14.570312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796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39.75" customHeight="1" x14ac:dyDescent="0.25">
      <c r="A4" s="613" t="s">
        <v>1085</v>
      </c>
      <c r="B4" s="613"/>
      <c r="C4" s="613"/>
      <c r="D4" s="613"/>
      <c r="E4" s="613"/>
      <c r="F4" s="613"/>
      <c r="G4" s="613"/>
    </row>
    <row r="5" spans="1:21" ht="24.75" customHeight="1" x14ac:dyDescent="0.25">
      <c r="A5" s="614"/>
      <c r="B5" s="614"/>
      <c r="C5" s="614"/>
      <c r="D5" s="614"/>
      <c r="E5" s="614"/>
      <c r="F5" s="614"/>
      <c r="G5" s="614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104"/>
      <c r="B6" s="292"/>
      <c r="C6" s="615" t="s">
        <v>6</v>
      </c>
      <c r="D6" s="615"/>
      <c r="E6" s="104"/>
      <c r="F6" s="104"/>
      <c r="G6" s="104"/>
      <c r="H6" s="616" t="s">
        <v>7</v>
      </c>
      <c r="I6" s="616"/>
      <c r="J6" s="616"/>
      <c r="K6" s="616" t="s">
        <v>8</v>
      </c>
      <c r="L6" s="616"/>
      <c r="M6" s="616"/>
      <c r="N6" s="616" t="s">
        <v>9</v>
      </c>
      <c r="O6" s="616"/>
      <c r="P6" s="616"/>
      <c r="Q6" s="616" t="s">
        <v>10</v>
      </c>
      <c r="R6" s="616"/>
      <c r="S6" s="616"/>
      <c r="T6" s="293"/>
      <c r="U6" s="293"/>
    </row>
    <row r="7" spans="1:21" s="296" customFormat="1" ht="54" customHeight="1" x14ac:dyDescent="0.25">
      <c r="A7" s="275" t="s">
        <v>11</v>
      </c>
      <c r="B7" s="294" t="s">
        <v>12</v>
      </c>
      <c r="C7" s="295" t="s">
        <v>13</v>
      </c>
      <c r="D7" s="295" t="s">
        <v>14</v>
      </c>
      <c r="E7" s="275" t="s">
        <v>15</v>
      </c>
      <c r="F7" s="275" t="s">
        <v>16</v>
      </c>
      <c r="G7" s="275" t="s">
        <v>17</v>
      </c>
      <c r="H7" s="255" t="s">
        <v>18</v>
      </c>
      <c r="I7" s="255" t="s">
        <v>19</v>
      </c>
      <c r="J7" s="255" t="s">
        <v>20</v>
      </c>
      <c r="K7" s="255" t="s">
        <v>21</v>
      </c>
      <c r="L7" s="255" t="s">
        <v>22</v>
      </c>
      <c r="M7" s="255" t="s">
        <v>23</v>
      </c>
      <c r="N7" s="255" t="s">
        <v>24</v>
      </c>
      <c r="O7" s="255" t="s">
        <v>25</v>
      </c>
      <c r="P7" s="255" t="s">
        <v>26</v>
      </c>
      <c r="Q7" s="255" t="s">
        <v>27</v>
      </c>
      <c r="R7" s="255" t="s">
        <v>28</v>
      </c>
      <c r="S7" s="255" t="s">
        <v>29</v>
      </c>
      <c r="T7" s="275" t="s">
        <v>30</v>
      </c>
      <c r="U7" s="275" t="s">
        <v>1007</v>
      </c>
    </row>
    <row r="8" spans="1:21" s="10" customFormat="1" ht="24.95" customHeight="1" x14ac:dyDescent="0.2">
      <c r="A8" s="459">
        <v>1</v>
      </c>
      <c r="B8" s="542" t="s">
        <v>1086</v>
      </c>
      <c r="C8" s="459" t="s">
        <v>1234</v>
      </c>
      <c r="D8" s="459" t="s">
        <v>1234</v>
      </c>
      <c r="E8" s="459">
        <v>2</v>
      </c>
      <c r="F8" s="459" t="s">
        <v>797</v>
      </c>
      <c r="G8" s="254" t="s">
        <v>1088</v>
      </c>
      <c r="H8" s="260">
        <v>1</v>
      </c>
      <c r="I8" s="260"/>
      <c r="J8" s="260"/>
      <c r="K8" s="260"/>
      <c r="L8" s="260"/>
      <c r="M8" s="260"/>
      <c r="N8" s="260"/>
      <c r="O8" s="260"/>
      <c r="P8" s="260">
        <v>1</v>
      </c>
      <c r="Q8" s="260"/>
      <c r="R8" s="260"/>
      <c r="S8" s="260"/>
      <c r="T8" s="256">
        <v>2</v>
      </c>
      <c r="U8" s="449"/>
    </row>
    <row r="9" spans="1:21" s="115" customFormat="1" ht="30" customHeight="1" x14ac:dyDescent="0.2">
      <c r="A9" s="459"/>
      <c r="B9" s="542"/>
      <c r="C9" s="459"/>
      <c r="D9" s="459"/>
      <c r="E9" s="459"/>
      <c r="F9" s="459"/>
      <c r="G9" s="254" t="s">
        <v>1089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449"/>
    </row>
    <row r="10" spans="1:21" s="2" customFormat="1" ht="24.95" customHeight="1" x14ac:dyDescent="0.25">
      <c r="A10" s="459"/>
      <c r="B10" s="542"/>
      <c r="C10" s="459"/>
      <c r="D10" s="459"/>
      <c r="E10" s="459"/>
      <c r="F10" s="459"/>
      <c r="G10" s="254" t="s">
        <v>1067</v>
      </c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449"/>
    </row>
    <row r="11" spans="1:21" ht="24.95" customHeight="1" x14ac:dyDescent="0.25">
      <c r="A11" s="487">
        <v>2</v>
      </c>
      <c r="B11" s="542" t="s">
        <v>1090</v>
      </c>
      <c r="C11" s="459" t="s">
        <v>178</v>
      </c>
      <c r="D11" s="459" t="s">
        <v>983</v>
      </c>
      <c r="E11" s="459">
        <v>7</v>
      </c>
      <c r="F11" s="459" t="s">
        <v>1091</v>
      </c>
      <c r="G11" s="443" t="s">
        <v>1092</v>
      </c>
      <c r="H11" s="260"/>
      <c r="I11" s="260">
        <v>1</v>
      </c>
      <c r="J11" s="260">
        <v>1</v>
      </c>
      <c r="K11" s="260">
        <v>1</v>
      </c>
      <c r="L11" s="260">
        <v>1</v>
      </c>
      <c r="M11" s="260">
        <v>1</v>
      </c>
      <c r="N11" s="260">
        <v>1</v>
      </c>
      <c r="O11" s="260">
        <v>1</v>
      </c>
      <c r="P11" s="260"/>
      <c r="Q11" s="260"/>
      <c r="R11" s="260"/>
      <c r="S11" s="260"/>
      <c r="T11" s="260">
        <v>7</v>
      </c>
      <c r="U11" s="539"/>
    </row>
    <row r="12" spans="1:21" ht="24.95" customHeight="1" x14ac:dyDescent="0.25">
      <c r="A12" s="487"/>
      <c r="B12" s="542"/>
      <c r="C12" s="459"/>
      <c r="D12" s="459"/>
      <c r="E12" s="459"/>
      <c r="F12" s="459"/>
      <c r="G12" s="443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539"/>
    </row>
    <row r="13" spans="1:21" ht="24.95" customHeight="1" x14ac:dyDescent="0.25">
      <c r="A13" s="487"/>
      <c r="B13" s="542"/>
      <c r="C13" s="459"/>
      <c r="D13" s="459"/>
      <c r="E13" s="459"/>
      <c r="F13" s="459"/>
      <c r="G13" s="254" t="s">
        <v>799</v>
      </c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539"/>
    </row>
    <row r="14" spans="1:21" ht="24.95" customHeight="1" x14ac:dyDescent="0.25">
      <c r="A14" s="611">
        <v>3</v>
      </c>
      <c r="B14" s="608" t="s">
        <v>1093</v>
      </c>
      <c r="C14" s="463" t="s">
        <v>178</v>
      </c>
      <c r="D14" s="463" t="s">
        <v>48</v>
      </c>
      <c r="E14" s="463">
        <v>11</v>
      </c>
      <c r="F14" s="463" t="s">
        <v>1094</v>
      </c>
      <c r="G14" s="254" t="s">
        <v>800</v>
      </c>
      <c r="H14" s="260"/>
      <c r="I14" s="260">
        <v>1</v>
      </c>
      <c r="J14" s="260">
        <v>1</v>
      </c>
      <c r="K14" s="260">
        <v>1</v>
      </c>
      <c r="L14" s="260">
        <v>1</v>
      </c>
      <c r="M14" s="260">
        <v>1</v>
      </c>
      <c r="N14" s="260">
        <v>1</v>
      </c>
      <c r="O14" s="260">
        <v>1</v>
      </c>
      <c r="P14" s="260">
        <v>1</v>
      </c>
      <c r="Q14" s="260">
        <v>1</v>
      </c>
      <c r="R14" s="260">
        <v>1</v>
      </c>
      <c r="S14" s="260">
        <v>1</v>
      </c>
      <c r="T14" s="260">
        <v>11</v>
      </c>
      <c r="U14" s="539"/>
    </row>
    <row r="15" spans="1:21" ht="24.95" customHeight="1" x14ac:dyDescent="0.25">
      <c r="A15" s="486"/>
      <c r="B15" s="609"/>
      <c r="C15" s="464"/>
      <c r="D15" s="464"/>
      <c r="E15" s="464"/>
      <c r="F15" s="464"/>
      <c r="G15" s="254" t="s">
        <v>1077</v>
      </c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539"/>
    </row>
    <row r="16" spans="1:21" ht="24.95" customHeight="1" x14ac:dyDescent="0.25">
      <c r="A16" s="486"/>
      <c r="B16" s="609"/>
      <c r="C16" s="464"/>
      <c r="D16" s="464"/>
      <c r="E16" s="464"/>
      <c r="F16" s="464"/>
      <c r="G16" s="254" t="s">
        <v>1095</v>
      </c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539"/>
    </row>
    <row r="17" spans="1:21" ht="24.95" customHeight="1" x14ac:dyDescent="0.25">
      <c r="A17" s="612"/>
      <c r="B17" s="610"/>
      <c r="C17" s="465"/>
      <c r="D17" s="465"/>
      <c r="E17" s="465"/>
      <c r="F17" s="465"/>
      <c r="G17" s="254" t="s">
        <v>1096</v>
      </c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70"/>
    </row>
    <row r="18" spans="1:21" ht="24.95" customHeight="1" x14ac:dyDescent="0.25">
      <c r="A18" s="618">
        <v>4</v>
      </c>
      <c r="B18" s="542" t="s">
        <v>1097</v>
      </c>
      <c r="C18" s="459" t="s">
        <v>1235</v>
      </c>
      <c r="D18" s="459" t="s">
        <v>1235</v>
      </c>
      <c r="E18" s="487">
        <v>4</v>
      </c>
      <c r="F18" s="459" t="s">
        <v>1098</v>
      </c>
      <c r="G18" s="254" t="s">
        <v>801</v>
      </c>
      <c r="H18" s="260"/>
      <c r="I18" s="260">
        <v>1</v>
      </c>
      <c r="J18" s="260"/>
      <c r="K18" s="260">
        <v>1</v>
      </c>
      <c r="L18" s="260"/>
      <c r="M18" s="260">
        <v>1</v>
      </c>
      <c r="N18" s="260"/>
      <c r="O18" s="260">
        <v>1</v>
      </c>
      <c r="P18" s="260"/>
      <c r="Q18" s="260"/>
      <c r="R18" s="260"/>
      <c r="S18" s="260"/>
      <c r="T18" s="260">
        <v>4</v>
      </c>
      <c r="U18" s="617"/>
    </row>
    <row r="19" spans="1:21" ht="24.95" customHeight="1" x14ac:dyDescent="0.25">
      <c r="A19" s="618"/>
      <c r="B19" s="542"/>
      <c r="C19" s="459"/>
      <c r="D19" s="459"/>
      <c r="E19" s="487"/>
      <c r="F19" s="459"/>
      <c r="G19" s="254" t="s">
        <v>1099</v>
      </c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617"/>
    </row>
    <row r="20" spans="1:21" ht="24.95" customHeight="1" x14ac:dyDescent="0.25">
      <c r="A20" s="618"/>
      <c r="B20" s="542"/>
      <c r="C20" s="459"/>
      <c r="D20" s="459"/>
      <c r="E20" s="487"/>
      <c r="F20" s="459"/>
      <c r="G20" s="254" t="s">
        <v>1100</v>
      </c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617"/>
    </row>
    <row r="21" spans="1:21" ht="24.95" customHeight="1" x14ac:dyDescent="0.25">
      <c r="A21" s="618">
        <v>5</v>
      </c>
      <c r="B21" s="542" t="s">
        <v>1101</v>
      </c>
      <c r="C21" s="459" t="s">
        <v>1236</v>
      </c>
      <c r="D21" s="459" t="s">
        <v>1236</v>
      </c>
      <c r="E21" s="487">
        <v>4</v>
      </c>
      <c r="F21" s="459" t="s">
        <v>366</v>
      </c>
      <c r="G21" s="254" t="s">
        <v>802</v>
      </c>
      <c r="H21" s="260"/>
      <c r="I21" s="260">
        <v>1</v>
      </c>
      <c r="J21" s="260"/>
      <c r="K21" s="260"/>
      <c r="L21" s="260">
        <v>1</v>
      </c>
      <c r="M21" s="260"/>
      <c r="N21" s="260"/>
      <c r="O21" s="260">
        <v>1</v>
      </c>
      <c r="P21" s="260"/>
      <c r="Q21" s="260"/>
      <c r="R21" s="260">
        <v>1</v>
      </c>
      <c r="S21" s="260"/>
      <c r="T21" s="260">
        <v>4</v>
      </c>
      <c r="U21" s="617"/>
    </row>
    <row r="22" spans="1:21" ht="24.95" customHeight="1" x14ac:dyDescent="0.25">
      <c r="A22" s="618"/>
      <c r="B22" s="542"/>
      <c r="C22" s="459"/>
      <c r="D22" s="459"/>
      <c r="E22" s="487"/>
      <c r="F22" s="459"/>
      <c r="G22" s="254" t="s">
        <v>1102</v>
      </c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617"/>
    </row>
    <row r="23" spans="1:21" ht="24.95" customHeight="1" x14ac:dyDescent="0.25">
      <c r="A23" s="618"/>
      <c r="B23" s="542"/>
      <c r="C23" s="459"/>
      <c r="D23" s="459"/>
      <c r="E23" s="487"/>
      <c r="F23" s="459"/>
      <c r="G23" s="254" t="s">
        <v>1103</v>
      </c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617"/>
    </row>
    <row r="24" spans="1:21" ht="24.95" customHeight="1" x14ac:dyDescent="0.25">
      <c r="A24" s="618">
        <v>6</v>
      </c>
      <c r="B24" s="542" t="s">
        <v>1104</v>
      </c>
      <c r="C24" s="459" t="s">
        <v>1237</v>
      </c>
      <c r="D24" s="459" t="s">
        <v>1237</v>
      </c>
      <c r="E24" s="487">
        <v>3</v>
      </c>
      <c r="F24" s="459" t="s">
        <v>1105</v>
      </c>
      <c r="G24" s="254" t="s">
        <v>803</v>
      </c>
      <c r="H24" s="260"/>
      <c r="I24" s="260"/>
      <c r="J24" s="260"/>
      <c r="K24" s="260">
        <v>1</v>
      </c>
      <c r="L24" s="260"/>
      <c r="M24" s="260"/>
      <c r="N24" s="260"/>
      <c r="O24" s="260">
        <v>1</v>
      </c>
      <c r="P24" s="260"/>
      <c r="Q24" s="260"/>
      <c r="R24" s="260"/>
      <c r="S24" s="260">
        <v>1</v>
      </c>
      <c r="T24" s="260">
        <v>3</v>
      </c>
      <c r="U24" s="617"/>
    </row>
    <row r="25" spans="1:21" ht="24.95" customHeight="1" x14ac:dyDescent="0.25">
      <c r="A25" s="618"/>
      <c r="B25" s="542"/>
      <c r="C25" s="459"/>
      <c r="D25" s="459"/>
      <c r="E25" s="487"/>
      <c r="F25" s="459"/>
      <c r="G25" s="254" t="s">
        <v>804</v>
      </c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617"/>
    </row>
    <row r="26" spans="1:21" ht="24.95" customHeight="1" x14ac:dyDescent="0.25">
      <c r="A26" s="618">
        <v>7</v>
      </c>
      <c r="B26" s="542" t="s">
        <v>1106</v>
      </c>
      <c r="C26" s="459" t="s">
        <v>49</v>
      </c>
      <c r="D26" s="487" t="s">
        <v>48</v>
      </c>
      <c r="E26" s="487">
        <v>1</v>
      </c>
      <c r="F26" s="459" t="s">
        <v>1107</v>
      </c>
      <c r="G26" s="262" t="s">
        <v>805</v>
      </c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>
        <v>1</v>
      </c>
      <c r="T26" s="260">
        <v>1</v>
      </c>
      <c r="U26" s="617"/>
    </row>
    <row r="27" spans="1:21" ht="24.95" customHeight="1" x14ac:dyDescent="0.25">
      <c r="A27" s="618"/>
      <c r="B27" s="542"/>
      <c r="C27" s="459"/>
      <c r="D27" s="487"/>
      <c r="E27" s="487"/>
      <c r="F27" s="459"/>
      <c r="G27" s="262" t="s">
        <v>1109</v>
      </c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617"/>
    </row>
    <row r="28" spans="1:21" ht="24.95" customHeight="1" x14ac:dyDescent="0.25">
      <c r="A28" s="618"/>
      <c r="B28" s="542"/>
      <c r="C28" s="459"/>
      <c r="D28" s="487"/>
      <c r="E28" s="487"/>
      <c r="F28" s="459"/>
      <c r="G28" s="254" t="s">
        <v>1108</v>
      </c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617"/>
    </row>
    <row r="29" spans="1:21" ht="24.95" customHeight="1" x14ac:dyDescent="0.25">
      <c r="A29" s="618">
        <v>8</v>
      </c>
      <c r="B29" s="542" t="s">
        <v>1110</v>
      </c>
      <c r="C29" s="459" t="s">
        <v>983</v>
      </c>
      <c r="D29" s="459" t="s">
        <v>983</v>
      </c>
      <c r="E29" s="487">
        <v>1</v>
      </c>
      <c r="F29" s="459" t="s">
        <v>1111</v>
      </c>
      <c r="G29" s="262" t="s">
        <v>806</v>
      </c>
      <c r="H29" s="260"/>
      <c r="I29" s="260"/>
      <c r="J29" s="260"/>
      <c r="K29" s="260"/>
      <c r="L29" s="260"/>
      <c r="M29" s="260"/>
      <c r="N29" s="260"/>
      <c r="O29" s="260">
        <v>1</v>
      </c>
      <c r="P29" s="260"/>
      <c r="Q29" s="260"/>
      <c r="R29" s="260"/>
      <c r="S29" s="260"/>
      <c r="T29" s="260">
        <v>1</v>
      </c>
      <c r="U29" s="617"/>
    </row>
    <row r="30" spans="1:21" ht="24.95" customHeight="1" x14ac:dyDescent="0.25">
      <c r="A30" s="618"/>
      <c r="B30" s="542"/>
      <c r="C30" s="459"/>
      <c r="D30" s="459"/>
      <c r="E30" s="487"/>
      <c r="F30" s="459"/>
      <c r="G30" s="262" t="s">
        <v>1112</v>
      </c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617"/>
    </row>
    <row r="31" spans="1:21" ht="24.95" customHeight="1" x14ac:dyDescent="0.25">
      <c r="A31" s="618"/>
      <c r="B31" s="542"/>
      <c r="C31" s="459"/>
      <c r="D31" s="459"/>
      <c r="E31" s="487"/>
      <c r="F31" s="459"/>
      <c r="G31" s="254" t="s">
        <v>1113</v>
      </c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617"/>
    </row>
    <row r="32" spans="1:21" ht="24.95" customHeight="1" x14ac:dyDescent="0.25">
      <c r="A32" s="487">
        <v>9</v>
      </c>
      <c r="B32" s="607" t="s">
        <v>1114</v>
      </c>
      <c r="C32" s="487" t="s">
        <v>1028</v>
      </c>
      <c r="D32" s="487" t="s">
        <v>1028</v>
      </c>
      <c r="E32" s="487">
        <v>1</v>
      </c>
      <c r="F32" s="487" t="s">
        <v>1111</v>
      </c>
      <c r="G32" s="262" t="s">
        <v>1115</v>
      </c>
      <c r="H32" s="260"/>
      <c r="I32" s="260"/>
      <c r="J32" s="260"/>
      <c r="K32" s="260"/>
      <c r="L32" s="260"/>
      <c r="M32" s="260"/>
      <c r="N32" s="260"/>
      <c r="O32" s="260"/>
      <c r="P32" s="260"/>
      <c r="Q32" s="260">
        <v>1</v>
      </c>
      <c r="R32" s="260"/>
      <c r="S32" s="260"/>
      <c r="T32" s="260">
        <v>1</v>
      </c>
      <c r="U32" s="532"/>
    </row>
    <row r="33" spans="1:21" ht="24.95" customHeight="1" x14ac:dyDescent="0.25">
      <c r="A33" s="487"/>
      <c r="B33" s="607"/>
      <c r="C33" s="487"/>
      <c r="D33" s="487"/>
      <c r="E33" s="487"/>
      <c r="F33" s="487"/>
      <c r="G33" s="262" t="s">
        <v>1116</v>
      </c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532"/>
    </row>
    <row r="34" spans="1:21" ht="24.95" customHeight="1" x14ac:dyDescent="0.25">
      <c r="A34" s="487"/>
      <c r="B34" s="607"/>
      <c r="C34" s="487"/>
      <c r="D34" s="487"/>
      <c r="E34" s="487"/>
      <c r="F34" s="487"/>
      <c r="G34" s="254" t="s">
        <v>1117</v>
      </c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532"/>
    </row>
    <row r="35" spans="1:21" ht="24.95" customHeight="1" x14ac:dyDescent="0.25">
      <c r="A35" s="487">
        <v>10</v>
      </c>
      <c r="B35" s="607" t="s">
        <v>1118</v>
      </c>
      <c r="C35" s="487" t="s">
        <v>1119</v>
      </c>
      <c r="D35" s="487" t="s">
        <v>1087</v>
      </c>
      <c r="E35" s="487">
        <v>7</v>
      </c>
      <c r="F35" s="487" t="s">
        <v>1120</v>
      </c>
      <c r="G35" s="272" t="s">
        <v>1121</v>
      </c>
      <c r="H35" s="260"/>
      <c r="I35" s="260"/>
      <c r="J35" s="260">
        <v>1</v>
      </c>
      <c r="K35" s="260">
        <v>1</v>
      </c>
      <c r="L35" s="260">
        <v>1</v>
      </c>
      <c r="M35" s="260">
        <v>1</v>
      </c>
      <c r="N35" s="260">
        <v>1</v>
      </c>
      <c r="O35" s="260">
        <v>1</v>
      </c>
      <c r="P35" s="260">
        <v>1</v>
      </c>
      <c r="Q35" s="260"/>
      <c r="R35" s="260"/>
      <c r="S35" s="260"/>
      <c r="T35" s="260">
        <v>7</v>
      </c>
      <c r="U35" s="442"/>
    </row>
    <row r="36" spans="1:21" ht="24.95" customHeight="1" x14ac:dyDescent="0.25">
      <c r="A36" s="487"/>
      <c r="B36" s="607"/>
      <c r="C36" s="487"/>
      <c r="D36" s="487"/>
      <c r="E36" s="487"/>
      <c r="F36" s="487"/>
      <c r="G36" s="272" t="s">
        <v>1122</v>
      </c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442"/>
    </row>
    <row r="37" spans="1:21" ht="24.95" customHeight="1" x14ac:dyDescent="0.25">
      <c r="A37" s="487"/>
      <c r="B37" s="607"/>
      <c r="C37" s="487"/>
      <c r="D37" s="487"/>
      <c r="E37" s="487"/>
      <c r="F37" s="487"/>
      <c r="G37" s="272" t="s">
        <v>1123</v>
      </c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442"/>
    </row>
    <row r="38" spans="1:21" ht="24.95" customHeight="1" x14ac:dyDescent="0.25">
      <c r="A38" s="487">
        <v>11</v>
      </c>
      <c r="B38" s="607" t="s">
        <v>1124</v>
      </c>
      <c r="C38" s="487" t="s">
        <v>1125</v>
      </c>
      <c r="D38" s="487" t="s">
        <v>1125</v>
      </c>
      <c r="E38" s="487">
        <v>1</v>
      </c>
      <c r="F38" s="487" t="s">
        <v>1107</v>
      </c>
      <c r="G38" s="272" t="s">
        <v>1126</v>
      </c>
      <c r="H38" s="260"/>
      <c r="I38" s="260"/>
      <c r="J38" s="260"/>
      <c r="K38" s="260"/>
      <c r="L38" s="260"/>
      <c r="M38" s="260"/>
      <c r="N38" s="260">
        <v>1</v>
      </c>
      <c r="O38" s="260"/>
      <c r="P38" s="260"/>
      <c r="Q38" s="260"/>
      <c r="R38" s="260"/>
      <c r="S38" s="260"/>
      <c r="T38" s="260">
        <v>1</v>
      </c>
      <c r="U38" s="442"/>
    </row>
    <row r="39" spans="1:21" ht="24.95" customHeight="1" x14ac:dyDescent="0.25">
      <c r="A39" s="487"/>
      <c r="B39" s="607"/>
      <c r="C39" s="487"/>
      <c r="D39" s="487"/>
      <c r="E39" s="487"/>
      <c r="F39" s="487"/>
      <c r="G39" s="272" t="s">
        <v>1127</v>
      </c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442"/>
    </row>
    <row r="40" spans="1:21" ht="24.95" customHeight="1" x14ac:dyDescent="0.25">
      <c r="A40" s="487"/>
      <c r="B40" s="607"/>
      <c r="C40" s="487"/>
      <c r="D40" s="487"/>
      <c r="E40" s="487"/>
      <c r="F40" s="487"/>
      <c r="G40" s="272" t="s">
        <v>1128</v>
      </c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442"/>
    </row>
    <row r="41" spans="1:21" ht="24.95" customHeight="1" x14ac:dyDescent="0.25">
      <c r="A41" s="487">
        <v>12</v>
      </c>
      <c r="B41" s="607" t="s">
        <v>1132</v>
      </c>
      <c r="C41" s="487" t="s">
        <v>1021</v>
      </c>
      <c r="D41" s="487" t="s">
        <v>1125</v>
      </c>
      <c r="E41" s="487">
        <v>4</v>
      </c>
      <c r="F41" s="487"/>
      <c r="G41" s="272" t="s">
        <v>1129</v>
      </c>
      <c r="H41" s="260"/>
      <c r="I41" s="260"/>
      <c r="J41" s="260"/>
      <c r="K41" s="260">
        <v>1</v>
      </c>
      <c r="L41" s="260">
        <v>1</v>
      </c>
      <c r="M41" s="260">
        <v>1</v>
      </c>
      <c r="N41" s="260">
        <v>1</v>
      </c>
      <c r="O41" s="260"/>
      <c r="P41" s="260"/>
      <c r="Q41" s="260"/>
      <c r="R41" s="260"/>
      <c r="S41" s="260"/>
      <c r="T41" s="260">
        <v>4</v>
      </c>
      <c r="U41" s="442"/>
    </row>
    <row r="42" spans="1:21" ht="24.95" customHeight="1" x14ac:dyDescent="0.25">
      <c r="A42" s="487"/>
      <c r="B42" s="607"/>
      <c r="C42" s="487"/>
      <c r="D42" s="487"/>
      <c r="E42" s="487"/>
      <c r="F42" s="487"/>
      <c r="G42" s="272" t="s">
        <v>1130</v>
      </c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442"/>
    </row>
    <row r="43" spans="1:21" ht="24.95" customHeight="1" x14ac:dyDescent="0.25">
      <c r="A43" s="487"/>
      <c r="B43" s="607"/>
      <c r="C43" s="487"/>
      <c r="D43" s="487"/>
      <c r="E43" s="487"/>
      <c r="F43" s="487"/>
      <c r="G43" s="272" t="s">
        <v>1131</v>
      </c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442"/>
    </row>
  </sheetData>
  <mergeCells count="95">
    <mergeCell ref="U29:U31"/>
    <mergeCell ref="A29:A31"/>
    <mergeCell ref="B29:B31"/>
    <mergeCell ref="C29:C31"/>
    <mergeCell ref="D29:D31"/>
    <mergeCell ref="E29:E31"/>
    <mergeCell ref="U8:U10"/>
    <mergeCell ref="U24:U25"/>
    <mergeCell ref="A26:A28"/>
    <mergeCell ref="B26:B28"/>
    <mergeCell ref="C26:C28"/>
    <mergeCell ref="D26:D28"/>
    <mergeCell ref="E26:E28"/>
    <mergeCell ref="F26:F28"/>
    <mergeCell ref="U26:U28"/>
    <mergeCell ref="A24:A25"/>
    <mergeCell ref="B24:B25"/>
    <mergeCell ref="C24:C25"/>
    <mergeCell ref="D24:D25"/>
    <mergeCell ref="E24:E25"/>
    <mergeCell ref="F18:F20"/>
    <mergeCell ref="U18:U20"/>
    <mergeCell ref="F21:F23"/>
    <mergeCell ref="U21:U23"/>
    <mergeCell ref="A18:A20"/>
    <mergeCell ref="B18:B20"/>
    <mergeCell ref="C18:C20"/>
    <mergeCell ref="D18:D20"/>
    <mergeCell ref="E18:E20"/>
    <mergeCell ref="A21:A23"/>
    <mergeCell ref="B21:B23"/>
    <mergeCell ref="C21:C23"/>
    <mergeCell ref="D21:D23"/>
    <mergeCell ref="E21:E23"/>
    <mergeCell ref="F8:F10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8:A10"/>
    <mergeCell ref="B8:B10"/>
    <mergeCell ref="C8:C10"/>
    <mergeCell ref="D8:D10"/>
    <mergeCell ref="E8:E10"/>
    <mergeCell ref="G11:G12"/>
    <mergeCell ref="U11:U13"/>
    <mergeCell ref="U14:U16"/>
    <mergeCell ref="A11:A13"/>
    <mergeCell ref="B11:B13"/>
    <mergeCell ref="C11:C13"/>
    <mergeCell ref="D11:D13"/>
    <mergeCell ref="E11:E13"/>
    <mergeCell ref="F11:F13"/>
    <mergeCell ref="F14:F17"/>
    <mergeCell ref="B14:B17"/>
    <mergeCell ref="A14:A17"/>
    <mergeCell ref="C14:C17"/>
    <mergeCell ref="D14:D17"/>
    <mergeCell ref="E14:E17"/>
    <mergeCell ref="F24:F25"/>
    <mergeCell ref="F29:F31"/>
    <mergeCell ref="A32:A34"/>
    <mergeCell ref="B32:B34"/>
    <mergeCell ref="C32:C34"/>
    <mergeCell ref="D32:D34"/>
    <mergeCell ref="E32:E34"/>
    <mergeCell ref="U32:U34"/>
    <mergeCell ref="A35:A37"/>
    <mergeCell ref="B35:B37"/>
    <mergeCell ref="D35:D37"/>
    <mergeCell ref="E35:E37"/>
    <mergeCell ref="F35:F37"/>
    <mergeCell ref="U35:U37"/>
    <mergeCell ref="C35:C37"/>
    <mergeCell ref="F32:F34"/>
    <mergeCell ref="F38:F40"/>
    <mergeCell ref="U38:U40"/>
    <mergeCell ref="A41:A43"/>
    <mergeCell ref="B41:B43"/>
    <mergeCell ref="C41:C43"/>
    <mergeCell ref="D41:D43"/>
    <mergeCell ref="E41:E43"/>
    <mergeCell ref="F41:F43"/>
    <mergeCell ref="U41:U43"/>
    <mergeCell ref="A38:A40"/>
    <mergeCell ref="B38:B40"/>
    <mergeCell ref="C38:C40"/>
    <mergeCell ref="D38:D40"/>
    <mergeCell ref="E38:E40"/>
  </mergeCells>
  <pageMargins left="0.85" right="0.25" top="0.55000000000000004" bottom="0.33" header="0.3" footer="0.3"/>
  <pageSetup scale="50" orientation="landscape" r:id="rId1"/>
  <rowBreaks count="1" manualBreakCount="1">
    <brk id="43" max="20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22"/>
  <sheetViews>
    <sheetView topLeftCell="A13" workbookViewId="0">
      <selection activeCell="B20" sqref="B20:B22"/>
    </sheetView>
  </sheetViews>
  <sheetFormatPr baseColWidth="10" defaultRowHeight="15" x14ac:dyDescent="0.25"/>
  <cols>
    <col min="1" max="1" width="3.28515625" customWidth="1"/>
    <col min="2" max="2" width="16.5703125" customWidth="1"/>
    <col min="3" max="3" width="8.7109375" customWidth="1"/>
    <col min="4" max="4" width="9.85546875" customWidth="1"/>
    <col min="5" max="5" width="7.42578125" customWidth="1"/>
    <col min="6" max="6" width="9.5703125" customWidth="1"/>
    <col min="7" max="7" width="13.5703125" customWidth="1"/>
    <col min="8" max="8" width="3.140625" customWidth="1"/>
    <col min="9" max="12" width="3.5703125" customWidth="1"/>
    <col min="13" max="13" width="3.42578125" customWidth="1"/>
    <col min="14" max="14" width="3.28515625" customWidth="1"/>
    <col min="15" max="15" width="4" customWidth="1"/>
    <col min="16" max="16" width="3.7109375" customWidth="1"/>
    <col min="17" max="18" width="3.5703125" customWidth="1"/>
    <col min="19" max="19" width="3.140625" customWidth="1"/>
    <col min="20" max="20" width="6" customWidth="1"/>
    <col min="21" max="21" width="8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807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x14ac:dyDescent="0.25">
      <c r="A4" s="479" t="s">
        <v>1063</v>
      </c>
      <c r="B4" s="479"/>
      <c r="C4" s="479"/>
      <c r="D4" s="479"/>
      <c r="E4" s="479"/>
      <c r="F4" s="479"/>
      <c r="G4" s="47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3.75" customHeight="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x14ac:dyDescent="0.25">
      <c r="A6" s="204"/>
      <c r="B6" s="80"/>
      <c r="C6" s="532" t="s">
        <v>6</v>
      </c>
      <c r="D6" s="532"/>
      <c r="E6" s="204"/>
      <c r="F6" s="204"/>
      <c r="G6" s="20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ht="45.75" x14ac:dyDescent="0.25">
      <c r="A7" s="221" t="s">
        <v>11</v>
      </c>
      <c r="B7" s="124" t="s">
        <v>12</v>
      </c>
      <c r="C7" s="117" t="s">
        <v>13</v>
      </c>
      <c r="D7" s="117" t="s">
        <v>14</v>
      </c>
      <c r="E7" s="221" t="s">
        <v>15</v>
      </c>
      <c r="F7" s="221" t="s">
        <v>16</v>
      </c>
      <c r="G7" s="221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21" t="s">
        <v>30</v>
      </c>
      <c r="U7" s="221" t="s">
        <v>1007</v>
      </c>
    </row>
    <row r="8" spans="1:21" ht="21.75" customHeight="1" x14ac:dyDescent="0.25">
      <c r="A8" s="576">
        <v>1</v>
      </c>
      <c r="B8" s="619" t="s">
        <v>1064</v>
      </c>
      <c r="C8" s="576" t="s">
        <v>64</v>
      </c>
      <c r="D8" s="576" t="s">
        <v>48</v>
      </c>
      <c r="E8" s="576">
        <v>12</v>
      </c>
      <c r="F8" s="576" t="s">
        <v>808</v>
      </c>
      <c r="G8" s="252" t="s">
        <v>1065</v>
      </c>
      <c r="H8" s="209">
        <v>1</v>
      </c>
      <c r="I8" s="209">
        <v>1</v>
      </c>
      <c r="J8" s="209">
        <v>1</v>
      </c>
      <c r="K8" s="209">
        <v>1</v>
      </c>
      <c r="L8" s="209">
        <v>1</v>
      </c>
      <c r="M8" s="209">
        <v>1</v>
      </c>
      <c r="N8" s="209">
        <v>1</v>
      </c>
      <c r="O8" s="209">
        <v>1</v>
      </c>
      <c r="P8" s="209">
        <v>1</v>
      </c>
      <c r="Q8" s="209">
        <v>1</v>
      </c>
      <c r="R8" s="209">
        <v>1</v>
      </c>
      <c r="S8" s="209">
        <v>1</v>
      </c>
      <c r="T8" s="213">
        <v>12</v>
      </c>
      <c r="U8" s="449"/>
    </row>
    <row r="9" spans="1:21" ht="18" customHeight="1" x14ac:dyDescent="0.25">
      <c r="A9" s="576"/>
      <c r="B9" s="619"/>
      <c r="C9" s="576"/>
      <c r="D9" s="576"/>
      <c r="E9" s="576"/>
      <c r="F9" s="576"/>
      <c r="G9" s="223" t="s">
        <v>1066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449"/>
    </row>
    <row r="10" spans="1:21" ht="15" customHeight="1" x14ac:dyDescent="0.25">
      <c r="A10" s="576"/>
      <c r="B10" s="619"/>
      <c r="C10" s="576"/>
      <c r="D10" s="576"/>
      <c r="E10" s="576"/>
      <c r="F10" s="576"/>
      <c r="G10" s="252" t="s">
        <v>1067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449"/>
    </row>
    <row r="11" spans="1:21" ht="23.25" customHeight="1" x14ac:dyDescent="0.25">
      <c r="A11" s="580">
        <v>2</v>
      </c>
      <c r="B11" s="619" t="s">
        <v>809</v>
      </c>
      <c r="C11" s="576" t="s">
        <v>983</v>
      </c>
      <c r="D11" s="576" t="s">
        <v>113</v>
      </c>
      <c r="E11" s="576">
        <v>1</v>
      </c>
      <c r="F11" s="576" t="s">
        <v>1068</v>
      </c>
      <c r="G11" s="276" t="s">
        <v>798</v>
      </c>
      <c r="H11" s="209"/>
      <c r="I11" s="209"/>
      <c r="J11" s="209"/>
      <c r="K11" s="209"/>
      <c r="L11" s="209"/>
      <c r="M11" s="209"/>
      <c r="N11" s="209"/>
      <c r="O11" s="209">
        <v>1</v>
      </c>
      <c r="P11" s="209"/>
      <c r="Q11" s="209"/>
      <c r="R11" s="209"/>
      <c r="S11" s="209"/>
      <c r="T11" s="209">
        <v>1</v>
      </c>
      <c r="U11" s="539"/>
    </row>
    <row r="12" spans="1:21" ht="25.5" customHeight="1" x14ac:dyDescent="0.25">
      <c r="A12" s="580"/>
      <c r="B12" s="619"/>
      <c r="C12" s="576"/>
      <c r="D12" s="576"/>
      <c r="E12" s="576"/>
      <c r="F12" s="576"/>
      <c r="G12" s="222" t="s">
        <v>1069</v>
      </c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539"/>
    </row>
    <row r="13" spans="1:21" ht="17.25" customHeight="1" x14ac:dyDescent="0.25">
      <c r="A13" s="580"/>
      <c r="B13" s="619"/>
      <c r="C13" s="576"/>
      <c r="D13" s="576"/>
      <c r="E13" s="576"/>
      <c r="F13" s="576"/>
      <c r="G13" s="222" t="s">
        <v>1070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539"/>
    </row>
    <row r="14" spans="1:21" ht="24.75" customHeight="1" x14ac:dyDescent="0.25">
      <c r="A14" s="580">
        <v>3</v>
      </c>
      <c r="B14" s="619" t="s">
        <v>1071</v>
      </c>
      <c r="C14" s="576" t="s">
        <v>64</v>
      </c>
      <c r="D14" s="576" t="s">
        <v>48</v>
      </c>
      <c r="E14" s="576">
        <v>12</v>
      </c>
      <c r="F14" s="576" t="s">
        <v>1072</v>
      </c>
      <c r="G14" s="252" t="s">
        <v>1076</v>
      </c>
      <c r="H14" s="209">
        <v>1</v>
      </c>
      <c r="I14" s="209">
        <v>1</v>
      </c>
      <c r="J14" s="209">
        <v>1</v>
      </c>
      <c r="K14" s="209">
        <v>1</v>
      </c>
      <c r="L14" s="209">
        <v>1</v>
      </c>
      <c r="M14" s="209">
        <v>1</v>
      </c>
      <c r="N14" s="209">
        <v>1</v>
      </c>
      <c r="O14" s="209">
        <v>1</v>
      </c>
      <c r="P14" s="209">
        <v>1</v>
      </c>
      <c r="Q14" s="209">
        <v>1</v>
      </c>
      <c r="R14" s="209">
        <v>1</v>
      </c>
      <c r="S14" s="209">
        <v>1</v>
      </c>
      <c r="T14" s="209">
        <v>12</v>
      </c>
      <c r="U14" s="539"/>
    </row>
    <row r="15" spans="1:21" ht="24.75" customHeight="1" x14ac:dyDescent="0.25">
      <c r="A15" s="580"/>
      <c r="B15" s="619"/>
      <c r="C15" s="576"/>
      <c r="D15" s="576"/>
      <c r="E15" s="576"/>
      <c r="F15" s="576"/>
      <c r="G15" s="223" t="s">
        <v>1077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539"/>
    </row>
    <row r="16" spans="1:21" ht="24" customHeight="1" x14ac:dyDescent="0.25">
      <c r="A16" s="580"/>
      <c r="B16" s="619"/>
      <c r="C16" s="576"/>
      <c r="D16" s="576"/>
      <c r="E16" s="576"/>
      <c r="F16" s="576"/>
      <c r="G16" s="222" t="s">
        <v>1078</v>
      </c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539"/>
    </row>
    <row r="17" spans="1:21" ht="25.5" customHeight="1" x14ac:dyDescent="0.25">
      <c r="A17" s="620">
        <v>4</v>
      </c>
      <c r="B17" s="619" t="s">
        <v>1073</v>
      </c>
      <c r="C17" s="576" t="s">
        <v>67</v>
      </c>
      <c r="D17" s="576" t="s">
        <v>67</v>
      </c>
      <c r="E17" s="580">
        <v>1</v>
      </c>
      <c r="F17" s="576" t="s">
        <v>1074</v>
      </c>
      <c r="G17" s="276" t="s">
        <v>1079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>
        <v>1</v>
      </c>
      <c r="S17" s="209"/>
      <c r="T17" s="209">
        <v>1</v>
      </c>
      <c r="U17" s="617"/>
    </row>
    <row r="18" spans="1:21" ht="24.75" customHeight="1" x14ac:dyDescent="0.25">
      <c r="A18" s="620"/>
      <c r="B18" s="619"/>
      <c r="C18" s="576"/>
      <c r="D18" s="576"/>
      <c r="E18" s="580"/>
      <c r="F18" s="576"/>
      <c r="G18" s="223" t="s">
        <v>1080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617"/>
    </row>
    <row r="19" spans="1:21" ht="21.75" customHeight="1" x14ac:dyDescent="0.25">
      <c r="A19" s="620"/>
      <c r="B19" s="619"/>
      <c r="C19" s="576"/>
      <c r="D19" s="576"/>
      <c r="E19" s="580"/>
      <c r="F19" s="576"/>
      <c r="G19" s="222" t="s">
        <v>1081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617"/>
    </row>
    <row r="20" spans="1:21" ht="19.5" customHeight="1" x14ac:dyDescent="0.25">
      <c r="A20" s="620">
        <v>5</v>
      </c>
      <c r="B20" s="619" t="s">
        <v>1075</v>
      </c>
      <c r="C20" s="576" t="s">
        <v>64</v>
      </c>
      <c r="D20" s="576" t="s">
        <v>48</v>
      </c>
      <c r="E20" s="580">
        <v>12</v>
      </c>
      <c r="F20" s="576" t="s">
        <v>192</v>
      </c>
      <c r="G20" s="276" t="s">
        <v>1082</v>
      </c>
      <c r="H20" s="209">
        <v>1</v>
      </c>
      <c r="I20" s="209">
        <v>1</v>
      </c>
      <c r="J20" s="209">
        <v>1</v>
      </c>
      <c r="K20" s="209">
        <v>1</v>
      </c>
      <c r="L20" s="209">
        <v>1</v>
      </c>
      <c r="M20" s="209">
        <v>1</v>
      </c>
      <c r="N20" s="209">
        <v>1</v>
      </c>
      <c r="O20" s="209">
        <v>1</v>
      </c>
      <c r="P20" s="209">
        <v>1</v>
      </c>
      <c r="Q20" s="209">
        <v>1</v>
      </c>
      <c r="R20" s="209">
        <v>1</v>
      </c>
      <c r="S20" s="209">
        <v>1</v>
      </c>
      <c r="T20" s="209">
        <v>12</v>
      </c>
      <c r="U20" s="617"/>
    </row>
    <row r="21" spans="1:21" ht="22.5" customHeight="1" x14ac:dyDescent="0.25">
      <c r="A21" s="620"/>
      <c r="B21" s="619"/>
      <c r="C21" s="576"/>
      <c r="D21" s="576"/>
      <c r="E21" s="580"/>
      <c r="F21" s="576"/>
      <c r="G21" s="223" t="s">
        <v>1083</v>
      </c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617"/>
    </row>
    <row r="22" spans="1:21" ht="22.5" customHeight="1" x14ac:dyDescent="0.25">
      <c r="A22" s="620"/>
      <c r="B22" s="619"/>
      <c r="C22" s="576"/>
      <c r="D22" s="576"/>
      <c r="E22" s="580"/>
      <c r="F22" s="576"/>
      <c r="G22" s="222" t="s">
        <v>1084</v>
      </c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617"/>
    </row>
  </sheetData>
  <mergeCells count="45">
    <mergeCell ref="E8:E10"/>
    <mergeCell ref="U17:U19"/>
    <mergeCell ref="A20:A22"/>
    <mergeCell ref="B20:B22"/>
    <mergeCell ref="C20:C22"/>
    <mergeCell ref="D20:D22"/>
    <mergeCell ref="E20:E22"/>
    <mergeCell ref="F20:F22"/>
    <mergeCell ref="U20:U22"/>
    <mergeCell ref="A17:A19"/>
    <mergeCell ref="B17:B19"/>
    <mergeCell ref="C17:C19"/>
    <mergeCell ref="D17:D19"/>
    <mergeCell ref="E17:E19"/>
    <mergeCell ref="F17:F19"/>
    <mergeCell ref="U11:U13"/>
    <mergeCell ref="F14:F16"/>
    <mergeCell ref="U14:U16"/>
    <mergeCell ref="A11:A13"/>
    <mergeCell ref="B11:B13"/>
    <mergeCell ref="C11:C13"/>
    <mergeCell ref="D11:D13"/>
    <mergeCell ref="E11:E13"/>
    <mergeCell ref="F11:F13"/>
    <mergeCell ref="A14:A16"/>
    <mergeCell ref="B14:B16"/>
    <mergeCell ref="C14:C16"/>
    <mergeCell ref="D14:D16"/>
    <mergeCell ref="E14:E16"/>
    <mergeCell ref="U8:U10"/>
    <mergeCell ref="F8:F10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8:A10"/>
    <mergeCell ref="B8:B10"/>
    <mergeCell ref="C8:C10"/>
    <mergeCell ref="D8:D10"/>
  </mergeCells>
  <pageMargins left="0.82" right="0.25" top="0.75" bottom="0.49" header="0.3" footer="0.3"/>
  <pageSetup scale="95" orientation="landscape" horizontalDpi="300" verticalDpi="300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28"/>
  <sheetViews>
    <sheetView view="pageBreakPreview" topLeftCell="A8" zoomScale="70" zoomScaleNormal="60" zoomScaleSheetLayoutView="70" workbookViewId="0">
      <selection activeCell="B23" sqref="B23:B28"/>
    </sheetView>
  </sheetViews>
  <sheetFormatPr baseColWidth="10" defaultRowHeight="15" x14ac:dyDescent="0.25"/>
  <cols>
    <col min="1" max="1" width="6.85546875" customWidth="1"/>
    <col min="2" max="2" width="35" customWidth="1"/>
    <col min="3" max="3" width="10" customWidth="1"/>
    <col min="4" max="4" width="12.42578125" customWidth="1"/>
    <col min="5" max="5" width="11.140625" customWidth="1"/>
    <col min="6" max="6" width="13.28515625" customWidth="1"/>
    <col min="7" max="7" width="28.140625" customWidth="1"/>
    <col min="8" max="19" width="5.7109375" customWidth="1"/>
    <col min="20" max="20" width="15.85546875" customWidth="1"/>
    <col min="21" max="21" width="16.285156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1172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91" t="s">
        <v>1149</v>
      </c>
      <c r="B4" s="491"/>
      <c r="C4" s="491"/>
      <c r="D4" s="491"/>
      <c r="E4" s="491"/>
      <c r="F4" s="491"/>
      <c r="G4" s="491"/>
    </row>
    <row r="5" spans="1:2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1.5" customHeight="1" x14ac:dyDescent="0.25">
      <c r="A6" s="204"/>
      <c r="B6" s="204"/>
      <c r="C6" s="532" t="s">
        <v>6</v>
      </c>
      <c r="D6" s="532"/>
      <c r="E6" s="204"/>
      <c r="F6" s="204"/>
      <c r="G6" s="204"/>
      <c r="H6" s="456" t="s">
        <v>7</v>
      </c>
      <c r="I6" s="456"/>
      <c r="J6" s="456"/>
      <c r="K6" s="456" t="s">
        <v>8</v>
      </c>
      <c r="L6" s="456"/>
      <c r="M6" s="456"/>
      <c r="N6" s="456" t="s">
        <v>9</v>
      </c>
      <c r="O6" s="456"/>
      <c r="P6" s="456"/>
      <c r="Q6" s="456" t="s">
        <v>10</v>
      </c>
      <c r="R6" s="456"/>
      <c r="S6" s="456"/>
      <c r="T6" s="3"/>
      <c r="U6" s="3"/>
    </row>
    <row r="7" spans="1:21" s="10" customFormat="1" ht="54" customHeight="1" x14ac:dyDescent="0.25">
      <c r="A7" s="202" t="s">
        <v>11</v>
      </c>
      <c r="B7" s="202" t="s">
        <v>12</v>
      </c>
      <c r="C7" s="3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31.5" customHeight="1" x14ac:dyDescent="0.2">
      <c r="A8" s="446">
        <v>1</v>
      </c>
      <c r="B8" s="530" t="s">
        <v>1150</v>
      </c>
      <c r="C8" s="442" t="s">
        <v>47</v>
      </c>
      <c r="D8" s="442" t="s">
        <v>810</v>
      </c>
      <c r="E8" s="449">
        <v>12</v>
      </c>
      <c r="F8" s="458" t="s">
        <v>1091</v>
      </c>
      <c r="G8" s="27" t="s">
        <v>1152</v>
      </c>
      <c r="H8" s="210">
        <v>1</v>
      </c>
      <c r="I8" s="210">
        <v>1</v>
      </c>
      <c r="J8" s="210">
        <v>1</v>
      </c>
      <c r="K8" s="210">
        <v>1</v>
      </c>
      <c r="L8" s="210">
        <v>1</v>
      </c>
      <c r="M8" s="210">
        <v>1</v>
      </c>
      <c r="N8" s="210">
        <v>1</v>
      </c>
      <c r="O8" s="210">
        <v>1</v>
      </c>
      <c r="P8" s="210">
        <v>1</v>
      </c>
      <c r="Q8" s="210">
        <v>1</v>
      </c>
      <c r="R8" s="210">
        <v>1</v>
      </c>
      <c r="S8" s="210">
        <v>1</v>
      </c>
      <c r="T8" s="210">
        <v>12</v>
      </c>
      <c r="U8" s="547"/>
    </row>
    <row r="9" spans="1:21" s="10" customFormat="1" ht="25.5" customHeight="1" x14ac:dyDescent="0.2">
      <c r="A9" s="446"/>
      <c r="B9" s="530"/>
      <c r="C9" s="444"/>
      <c r="D9" s="444"/>
      <c r="E9" s="449"/>
      <c r="F9" s="458"/>
      <c r="G9" s="27" t="s">
        <v>1151</v>
      </c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547"/>
    </row>
    <row r="10" spans="1:21" s="10" customFormat="1" ht="25.5" customHeight="1" x14ac:dyDescent="0.3">
      <c r="A10" s="446"/>
      <c r="B10" s="530"/>
      <c r="C10" s="444"/>
      <c r="D10" s="444"/>
      <c r="E10" s="449"/>
      <c r="F10" s="458"/>
      <c r="G10" s="269" t="s">
        <v>1153</v>
      </c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63"/>
    </row>
    <row r="11" spans="1:21" s="10" customFormat="1" ht="39" customHeight="1" x14ac:dyDescent="0.3">
      <c r="A11" s="446"/>
      <c r="B11" s="530"/>
      <c r="C11" s="444"/>
      <c r="D11" s="444"/>
      <c r="E11" s="449"/>
      <c r="F11" s="458"/>
      <c r="G11" s="269" t="s">
        <v>1154</v>
      </c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63"/>
    </row>
    <row r="12" spans="1:21" s="2" customFormat="1" ht="27" customHeight="1" x14ac:dyDescent="0.25">
      <c r="A12" s="442">
        <v>2</v>
      </c>
      <c r="B12" s="530" t="s">
        <v>1155</v>
      </c>
      <c r="C12" s="461" t="s">
        <v>1238</v>
      </c>
      <c r="D12" s="461" t="s">
        <v>1238</v>
      </c>
      <c r="E12" s="449">
        <v>2</v>
      </c>
      <c r="F12" s="458"/>
      <c r="G12" s="269" t="s">
        <v>1156</v>
      </c>
      <c r="H12" s="210"/>
      <c r="I12" s="210"/>
      <c r="J12" s="210"/>
      <c r="K12" s="210"/>
      <c r="L12" s="210">
        <v>1</v>
      </c>
      <c r="M12" s="210"/>
      <c r="N12" s="210"/>
      <c r="O12" s="210"/>
      <c r="P12" s="210"/>
      <c r="Q12" s="210"/>
      <c r="R12" s="210">
        <v>1</v>
      </c>
      <c r="S12" s="210"/>
      <c r="T12" s="210">
        <v>2</v>
      </c>
      <c r="U12" s="263"/>
    </row>
    <row r="13" spans="1:21" s="2" customFormat="1" ht="36" customHeight="1" x14ac:dyDescent="0.3">
      <c r="A13" s="442"/>
      <c r="B13" s="530"/>
      <c r="C13" s="475"/>
      <c r="D13" s="475"/>
      <c r="E13" s="449"/>
      <c r="F13" s="458"/>
      <c r="G13" s="269" t="s">
        <v>1157</v>
      </c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63"/>
    </row>
    <row r="14" spans="1:21" s="2" customFormat="1" ht="34.5" customHeight="1" x14ac:dyDescent="0.3">
      <c r="A14" s="442"/>
      <c r="B14" s="530"/>
      <c r="C14" s="462"/>
      <c r="D14" s="462"/>
      <c r="E14" s="449"/>
      <c r="F14" s="458"/>
      <c r="G14" s="268" t="s">
        <v>1158</v>
      </c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64"/>
    </row>
    <row r="15" spans="1:21" ht="31.5" customHeight="1" x14ac:dyDescent="0.25">
      <c r="A15" s="471">
        <v>3</v>
      </c>
      <c r="B15" s="621" t="s">
        <v>1159</v>
      </c>
      <c r="C15" s="461" t="s">
        <v>394</v>
      </c>
      <c r="D15" s="461" t="s">
        <v>394</v>
      </c>
      <c r="E15" s="540">
        <v>3</v>
      </c>
      <c r="F15" s="476" t="s">
        <v>1160</v>
      </c>
      <c r="G15" s="269" t="s">
        <v>1161</v>
      </c>
      <c r="H15" s="210"/>
      <c r="I15" s="210"/>
      <c r="J15" s="210"/>
      <c r="K15" s="210">
        <v>1</v>
      </c>
      <c r="L15" s="210"/>
      <c r="M15" s="210"/>
      <c r="N15" s="210"/>
      <c r="O15" s="210">
        <v>1</v>
      </c>
      <c r="P15" s="210"/>
      <c r="Q15" s="210"/>
      <c r="R15" s="210">
        <v>1</v>
      </c>
      <c r="S15" s="210"/>
      <c r="T15" s="210">
        <v>3</v>
      </c>
      <c r="U15" s="263"/>
    </row>
    <row r="16" spans="1:21" ht="31.5" customHeight="1" x14ac:dyDescent="0.25">
      <c r="A16" s="473"/>
      <c r="B16" s="622"/>
      <c r="C16" s="462"/>
      <c r="D16" s="462"/>
      <c r="E16" s="541"/>
      <c r="F16" s="478"/>
      <c r="G16" s="269" t="s">
        <v>1162</v>
      </c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3"/>
    </row>
    <row r="17" spans="1:21" ht="22.5" customHeight="1" x14ac:dyDescent="0.25">
      <c r="A17" s="442">
        <v>4</v>
      </c>
      <c r="B17" s="530" t="s">
        <v>1163</v>
      </c>
      <c r="C17" s="442" t="s">
        <v>178</v>
      </c>
      <c r="D17" s="442" t="s">
        <v>810</v>
      </c>
      <c r="E17" s="547">
        <v>11</v>
      </c>
      <c r="F17" s="458" t="s">
        <v>1164</v>
      </c>
      <c r="G17" s="550" t="s">
        <v>1165</v>
      </c>
      <c r="H17" s="210"/>
      <c r="I17" s="210">
        <v>1</v>
      </c>
      <c r="J17" s="210">
        <v>1</v>
      </c>
      <c r="K17" s="210">
        <v>1</v>
      </c>
      <c r="L17" s="210">
        <v>1</v>
      </c>
      <c r="M17" s="210">
        <v>1</v>
      </c>
      <c r="N17" s="210">
        <v>1</v>
      </c>
      <c r="O17" s="210">
        <v>1</v>
      </c>
      <c r="P17" s="210">
        <v>1</v>
      </c>
      <c r="Q17" s="210">
        <v>1</v>
      </c>
      <c r="R17" s="210">
        <v>1</v>
      </c>
      <c r="S17" s="210">
        <v>1</v>
      </c>
      <c r="T17" s="210">
        <v>11</v>
      </c>
      <c r="U17" s="211"/>
    </row>
    <row r="18" spans="1:21" ht="22.5" customHeight="1" x14ac:dyDescent="0.25">
      <c r="A18" s="442"/>
      <c r="B18" s="530"/>
      <c r="C18" s="442"/>
      <c r="D18" s="444"/>
      <c r="E18" s="547"/>
      <c r="F18" s="449"/>
      <c r="G18" s="55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1"/>
    </row>
    <row r="19" spans="1:21" ht="22.5" customHeight="1" x14ac:dyDescent="0.25">
      <c r="A19" s="442"/>
      <c r="B19" s="530"/>
      <c r="C19" s="442"/>
      <c r="D19" s="444"/>
      <c r="E19" s="547"/>
      <c r="F19" s="449"/>
      <c r="G19" s="550" t="s">
        <v>1167</v>
      </c>
      <c r="H19" s="597"/>
      <c r="I19" s="597"/>
      <c r="J19" s="597"/>
      <c r="K19" s="597"/>
      <c r="L19" s="597"/>
      <c r="M19" s="597"/>
      <c r="N19" s="597"/>
      <c r="O19" s="597"/>
      <c r="P19" s="597"/>
      <c r="Q19" s="597"/>
      <c r="R19" s="597"/>
      <c r="S19" s="597"/>
      <c r="T19" s="597"/>
      <c r="U19" s="623"/>
    </row>
    <row r="20" spans="1:21" ht="22.5" customHeight="1" x14ac:dyDescent="0.25">
      <c r="A20" s="442"/>
      <c r="B20" s="530"/>
      <c r="C20" s="442"/>
      <c r="D20" s="444"/>
      <c r="E20" s="547"/>
      <c r="F20" s="449"/>
      <c r="G20" s="550"/>
      <c r="H20" s="597"/>
      <c r="I20" s="597"/>
      <c r="J20" s="597"/>
      <c r="K20" s="597"/>
      <c r="L20" s="597"/>
      <c r="M20" s="597"/>
      <c r="N20" s="597"/>
      <c r="O20" s="597"/>
      <c r="P20" s="597"/>
      <c r="Q20" s="597"/>
      <c r="R20" s="597"/>
      <c r="S20" s="597"/>
      <c r="T20" s="597"/>
      <c r="U20" s="623"/>
    </row>
    <row r="21" spans="1:21" ht="22.5" customHeight="1" x14ac:dyDescent="0.25">
      <c r="A21" s="442"/>
      <c r="B21" s="530"/>
      <c r="C21" s="442"/>
      <c r="D21" s="444"/>
      <c r="E21" s="547"/>
      <c r="F21" s="449"/>
      <c r="G21" s="550" t="s">
        <v>1166</v>
      </c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623"/>
    </row>
    <row r="22" spans="1:21" ht="22.5" customHeight="1" x14ac:dyDescent="0.25">
      <c r="A22" s="442"/>
      <c r="B22" s="530"/>
      <c r="C22" s="442"/>
      <c r="D22" s="444"/>
      <c r="E22" s="547"/>
      <c r="F22" s="449"/>
      <c r="G22" s="550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  <c r="U22" s="623"/>
    </row>
    <row r="23" spans="1:21" ht="22.5" customHeight="1" x14ac:dyDescent="0.25">
      <c r="A23" s="442">
        <v>5</v>
      </c>
      <c r="B23" s="530" t="s">
        <v>1168</v>
      </c>
      <c r="C23" s="442" t="s">
        <v>178</v>
      </c>
      <c r="D23" s="442" t="s">
        <v>810</v>
      </c>
      <c r="E23" s="547">
        <v>11</v>
      </c>
      <c r="F23" s="458" t="s">
        <v>1091</v>
      </c>
      <c r="G23" s="550" t="s">
        <v>1169</v>
      </c>
      <c r="H23" s="210"/>
      <c r="I23" s="210">
        <v>1</v>
      </c>
      <c r="J23" s="210">
        <v>1</v>
      </c>
      <c r="K23" s="210">
        <v>1</v>
      </c>
      <c r="L23" s="210">
        <v>1</v>
      </c>
      <c r="M23" s="210">
        <v>1</v>
      </c>
      <c r="N23" s="210">
        <v>1</v>
      </c>
      <c r="O23" s="210">
        <v>1</v>
      </c>
      <c r="P23" s="210">
        <v>1</v>
      </c>
      <c r="Q23" s="210">
        <v>1</v>
      </c>
      <c r="R23" s="210">
        <v>1</v>
      </c>
      <c r="S23" s="210">
        <v>1</v>
      </c>
      <c r="T23" s="210">
        <v>11</v>
      </c>
      <c r="U23" s="211"/>
    </row>
    <row r="24" spans="1:21" ht="22.5" customHeight="1" x14ac:dyDescent="0.25">
      <c r="A24" s="442"/>
      <c r="B24" s="530"/>
      <c r="C24" s="442"/>
      <c r="D24" s="444"/>
      <c r="E24" s="547"/>
      <c r="F24" s="449"/>
      <c r="G24" s="55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1"/>
    </row>
    <row r="25" spans="1:21" ht="22.5" customHeight="1" x14ac:dyDescent="0.25">
      <c r="A25" s="442"/>
      <c r="B25" s="530"/>
      <c r="C25" s="442"/>
      <c r="D25" s="444"/>
      <c r="E25" s="547"/>
      <c r="F25" s="449"/>
      <c r="G25" s="550" t="s">
        <v>1170</v>
      </c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623"/>
    </row>
    <row r="26" spans="1:21" ht="22.5" customHeight="1" x14ac:dyDescent="0.25">
      <c r="A26" s="442"/>
      <c r="B26" s="530"/>
      <c r="C26" s="442"/>
      <c r="D26" s="444"/>
      <c r="E26" s="547"/>
      <c r="F26" s="449"/>
      <c r="G26" s="550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623"/>
    </row>
    <row r="27" spans="1:21" ht="22.5" customHeight="1" x14ac:dyDescent="0.25">
      <c r="A27" s="442"/>
      <c r="B27" s="530"/>
      <c r="C27" s="442"/>
      <c r="D27" s="444"/>
      <c r="E27" s="547"/>
      <c r="F27" s="449"/>
      <c r="G27" s="550" t="s">
        <v>1171</v>
      </c>
      <c r="H27" s="597"/>
      <c r="I27" s="597"/>
      <c r="J27" s="597"/>
      <c r="K27" s="597"/>
      <c r="L27" s="597"/>
      <c r="M27" s="597"/>
      <c r="N27" s="597"/>
      <c r="O27" s="597"/>
      <c r="P27" s="597"/>
      <c r="Q27" s="597"/>
      <c r="R27" s="597"/>
      <c r="S27" s="597"/>
      <c r="T27" s="597"/>
      <c r="U27" s="623"/>
    </row>
    <row r="28" spans="1:21" ht="22.5" customHeight="1" x14ac:dyDescent="0.25">
      <c r="A28" s="442"/>
      <c r="B28" s="530"/>
      <c r="C28" s="442"/>
      <c r="D28" s="444"/>
      <c r="E28" s="547"/>
      <c r="F28" s="449"/>
      <c r="G28" s="550"/>
      <c r="H28" s="597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  <c r="U28" s="623"/>
    </row>
  </sheetData>
  <mergeCells count="103">
    <mergeCell ref="U8:U9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O19:O20"/>
    <mergeCell ref="G21:G22"/>
    <mergeCell ref="A12:A14"/>
    <mergeCell ref="B12:B14"/>
    <mergeCell ref="C12:C14"/>
    <mergeCell ref="D12:D14"/>
    <mergeCell ref="E12:E14"/>
    <mergeCell ref="F12:F14"/>
    <mergeCell ref="A8:A11"/>
    <mergeCell ref="B8:B11"/>
    <mergeCell ref="C8:C11"/>
    <mergeCell ref="D8:D11"/>
    <mergeCell ref="E8:E11"/>
    <mergeCell ref="F8:F11"/>
    <mergeCell ref="A17:A22"/>
    <mergeCell ref="B17:B22"/>
    <mergeCell ref="C17:C22"/>
    <mergeCell ref="D17:D22"/>
    <mergeCell ref="E17:E22"/>
    <mergeCell ref="F17:F22"/>
    <mergeCell ref="G17:G18"/>
    <mergeCell ref="L19:L20"/>
    <mergeCell ref="M19:M20"/>
    <mergeCell ref="K19:K20"/>
    <mergeCell ref="P19:P20"/>
    <mergeCell ref="Q19:Q20"/>
    <mergeCell ref="R19:R20"/>
    <mergeCell ref="S19:S20"/>
    <mergeCell ref="T19:T20"/>
    <mergeCell ref="Q21:Q22"/>
    <mergeCell ref="R21:R22"/>
    <mergeCell ref="S21:S22"/>
    <mergeCell ref="T21:T22"/>
    <mergeCell ref="P21:P22"/>
    <mergeCell ref="R25:R26"/>
    <mergeCell ref="S25:S26"/>
    <mergeCell ref="T25:T26"/>
    <mergeCell ref="O27:O28"/>
    <mergeCell ref="P27:P28"/>
    <mergeCell ref="Q27:Q28"/>
    <mergeCell ref="R27:R28"/>
    <mergeCell ref="P25:P26"/>
    <mergeCell ref="Q25:Q26"/>
    <mergeCell ref="O25:O26"/>
    <mergeCell ref="J19:J20"/>
    <mergeCell ref="N19:N20"/>
    <mergeCell ref="A23:A28"/>
    <mergeCell ref="B23:B28"/>
    <mergeCell ref="C23:C28"/>
    <mergeCell ref="D23:D28"/>
    <mergeCell ref="E23:E28"/>
    <mergeCell ref="F23:F28"/>
    <mergeCell ref="G23:G24"/>
    <mergeCell ref="G25:G26"/>
    <mergeCell ref="H25:H26"/>
    <mergeCell ref="G27:G28"/>
    <mergeCell ref="H27:H28"/>
    <mergeCell ref="I21:I22"/>
    <mergeCell ref="J21:J22"/>
    <mergeCell ref="K21:K22"/>
    <mergeCell ref="M27:M28"/>
    <mergeCell ref="N27:N28"/>
    <mergeCell ref="I25:I26"/>
    <mergeCell ref="J25:J26"/>
    <mergeCell ref="K25:K26"/>
    <mergeCell ref="L25:L26"/>
    <mergeCell ref="M25:M26"/>
    <mergeCell ref="N25:N26"/>
    <mergeCell ref="C15:C16"/>
    <mergeCell ref="D15:D16"/>
    <mergeCell ref="E15:E16"/>
    <mergeCell ref="F15:F16"/>
    <mergeCell ref="B15:B16"/>
    <mergeCell ref="A15:A16"/>
    <mergeCell ref="U27:U28"/>
    <mergeCell ref="U25:U26"/>
    <mergeCell ref="U21:U22"/>
    <mergeCell ref="U19:U20"/>
    <mergeCell ref="S27:S28"/>
    <mergeCell ref="T27:T28"/>
    <mergeCell ref="L21:L22"/>
    <mergeCell ref="M21:M22"/>
    <mergeCell ref="N21:N22"/>
    <mergeCell ref="O21:O22"/>
    <mergeCell ref="I27:I28"/>
    <mergeCell ref="J27:J28"/>
    <mergeCell ref="K27:K28"/>
    <mergeCell ref="L27:L28"/>
    <mergeCell ref="G19:G20"/>
    <mergeCell ref="H19:H20"/>
    <mergeCell ref="I19:I20"/>
    <mergeCell ref="H21:H22"/>
  </mergeCells>
  <pageMargins left="0.45" right="0.23622047244094491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6"/>
  <sheetViews>
    <sheetView view="pageBreakPreview" topLeftCell="A16" zoomScale="70" zoomScaleNormal="50" zoomScaleSheetLayoutView="70" workbookViewId="0">
      <selection activeCell="B25" sqref="B25:B26"/>
    </sheetView>
  </sheetViews>
  <sheetFormatPr baseColWidth="10" defaultRowHeight="15" x14ac:dyDescent="0.25"/>
  <cols>
    <col min="1" max="1" width="5.5703125" customWidth="1"/>
    <col min="2" max="2" width="35.42578125" customWidth="1"/>
    <col min="3" max="3" width="14.140625" customWidth="1"/>
    <col min="4" max="4" width="13.140625" customWidth="1"/>
    <col min="5" max="5" width="11.140625" customWidth="1"/>
    <col min="6" max="6" width="12.42578125" customWidth="1"/>
    <col min="7" max="7" width="38.140625" customWidth="1"/>
    <col min="8" max="19" width="5.7109375" customWidth="1"/>
    <col min="20" max="20" width="14.28515625" customWidth="1"/>
    <col min="21" max="21" width="16.285156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15.75" x14ac:dyDescent="0.25">
      <c r="A2" s="451" t="s">
        <v>1</v>
      </c>
      <c r="B2" s="451"/>
      <c r="C2" s="451"/>
      <c r="D2" s="451"/>
      <c r="E2" s="451"/>
      <c r="F2" s="126" t="s">
        <v>1004</v>
      </c>
      <c r="G2" s="126"/>
    </row>
    <row r="3" spans="1:21" ht="28.5" x14ac:dyDescent="0.45">
      <c r="A3" s="452" t="s">
        <v>811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528" t="s">
        <v>970</v>
      </c>
      <c r="B4" s="528"/>
      <c r="C4" s="528"/>
      <c r="D4" s="528"/>
      <c r="E4" s="528"/>
      <c r="F4" s="528"/>
      <c r="G4" s="528"/>
    </row>
    <row r="5" spans="1:21" x14ac:dyDescent="0.25">
      <c r="A5" s="625"/>
      <c r="B5" s="625"/>
      <c r="C5" s="625"/>
      <c r="D5" s="625"/>
      <c r="E5" s="625"/>
      <c r="F5" s="625"/>
      <c r="G5" s="625"/>
      <c r="H5" s="521" t="s">
        <v>5</v>
      </c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8"/>
      <c r="U5" s="51"/>
    </row>
    <row r="6" spans="1:21" ht="36" customHeight="1" x14ac:dyDescent="0.25">
      <c r="A6" s="204"/>
      <c r="B6" s="204"/>
      <c r="C6" s="532" t="s">
        <v>6</v>
      </c>
      <c r="D6" s="532"/>
      <c r="E6" s="204"/>
      <c r="F6" s="204"/>
      <c r="G6" s="20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3.25" customHeight="1" x14ac:dyDescent="0.25">
      <c r="A7" s="202" t="s">
        <v>11</v>
      </c>
      <c r="B7" s="202" t="s">
        <v>12</v>
      </c>
      <c r="C7" s="206" t="s">
        <v>13</v>
      </c>
      <c r="D7" s="216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29.25" customHeight="1" x14ac:dyDescent="0.2">
      <c r="A8" s="446">
        <v>1</v>
      </c>
      <c r="B8" s="443" t="s">
        <v>812</v>
      </c>
      <c r="C8" s="487" t="s">
        <v>64</v>
      </c>
      <c r="D8" s="487" t="s">
        <v>377</v>
      </c>
      <c r="E8" s="459">
        <v>6</v>
      </c>
      <c r="F8" s="459" t="s">
        <v>813</v>
      </c>
      <c r="G8" s="338" t="s">
        <v>971</v>
      </c>
      <c r="H8" s="203">
        <v>1</v>
      </c>
      <c r="I8" s="203">
        <v>1</v>
      </c>
      <c r="J8" s="203">
        <v>1</v>
      </c>
      <c r="K8" s="203">
        <v>1</v>
      </c>
      <c r="L8" s="203">
        <v>1</v>
      </c>
      <c r="M8" s="203">
        <v>1</v>
      </c>
      <c r="N8" s="203"/>
      <c r="O8" s="203"/>
      <c r="P8" s="203"/>
      <c r="Q8" s="203"/>
      <c r="R8" s="203"/>
      <c r="S8" s="203"/>
      <c r="T8" s="203">
        <v>6</v>
      </c>
      <c r="U8" s="203"/>
    </row>
    <row r="9" spans="1:21" s="10" customFormat="1" ht="30" customHeight="1" x14ac:dyDescent="0.2">
      <c r="A9" s="446"/>
      <c r="B9" s="443"/>
      <c r="C9" s="487"/>
      <c r="D9" s="487"/>
      <c r="E9" s="459"/>
      <c r="F9" s="459"/>
      <c r="G9" s="338" t="s">
        <v>814</v>
      </c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03"/>
      <c r="U9" s="203"/>
    </row>
    <row r="10" spans="1:21" s="10" customFormat="1" ht="29.25" customHeight="1" x14ac:dyDescent="0.2">
      <c r="A10" s="446"/>
      <c r="B10" s="443"/>
      <c r="C10" s="487"/>
      <c r="D10" s="487"/>
      <c r="E10" s="459"/>
      <c r="F10" s="459"/>
      <c r="G10" s="346" t="s">
        <v>815</v>
      </c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03"/>
      <c r="U10" s="203"/>
    </row>
    <row r="11" spans="1:21" s="2" customFormat="1" ht="37.5" customHeight="1" x14ac:dyDescent="0.25">
      <c r="A11" s="442">
        <v>2</v>
      </c>
      <c r="B11" s="443" t="s">
        <v>816</v>
      </c>
      <c r="C11" s="459" t="s">
        <v>715</v>
      </c>
      <c r="D11" s="459" t="s">
        <v>48</v>
      </c>
      <c r="E11" s="459">
        <v>6</v>
      </c>
      <c r="F11" s="459" t="s">
        <v>817</v>
      </c>
      <c r="G11" s="353" t="s">
        <v>818</v>
      </c>
      <c r="H11" s="210"/>
      <c r="I11" s="210"/>
      <c r="J11" s="210"/>
      <c r="K11" s="210"/>
      <c r="L11" s="210"/>
      <c r="M11" s="210"/>
      <c r="N11" s="210">
        <v>1</v>
      </c>
      <c r="O11" s="210">
        <v>1</v>
      </c>
      <c r="P11" s="210">
        <v>1</v>
      </c>
      <c r="Q11" s="210">
        <v>1</v>
      </c>
      <c r="R11" s="210">
        <v>1</v>
      </c>
      <c r="S11" s="210">
        <v>1</v>
      </c>
      <c r="T11" s="203">
        <v>6</v>
      </c>
      <c r="U11" s="61"/>
    </row>
    <row r="12" spans="1:21" s="2" customFormat="1" ht="34.5" customHeight="1" x14ac:dyDescent="0.25">
      <c r="A12" s="442"/>
      <c r="B12" s="443"/>
      <c r="C12" s="459"/>
      <c r="D12" s="459"/>
      <c r="E12" s="459"/>
      <c r="F12" s="459"/>
      <c r="G12" s="338" t="s">
        <v>819</v>
      </c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</row>
    <row r="13" spans="1:21" s="2" customFormat="1" ht="33" customHeight="1" x14ac:dyDescent="0.25">
      <c r="A13" s="442"/>
      <c r="B13" s="443"/>
      <c r="C13" s="459"/>
      <c r="D13" s="459"/>
      <c r="E13" s="459"/>
      <c r="F13" s="459"/>
      <c r="G13" s="338" t="s">
        <v>820</v>
      </c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</row>
    <row r="14" spans="1:21" ht="28.5" customHeight="1" x14ac:dyDescent="0.25">
      <c r="A14" s="442">
        <v>3</v>
      </c>
      <c r="B14" s="443" t="s">
        <v>821</v>
      </c>
      <c r="C14" s="459" t="s">
        <v>64</v>
      </c>
      <c r="D14" s="459" t="s">
        <v>377</v>
      </c>
      <c r="E14" s="459">
        <v>6</v>
      </c>
      <c r="F14" s="459" t="s">
        <v>370</v>
      </c>
      <c r="G14" s="338" t="s">
        <v>822</v>
      </c>
      <c r="H14" s="354">
        <v>1</v>
      </c>
      <c r="I14" s="354">
        <v>1</v>
      </c>
      <c r="J14" s="354">
        <v>1</v>
      </c>
      <c r="K14" s="354">
        <v>1</v>
      </c>
      <c r="L14" s="354">
        <v>1</v>
      </c>
      <c r="M14" s="354">
        <v>1</v>
      </c>
      <c r="N14" s="354"/>
      <c r="O14" s="354"/>
      <c r="P14" s="354"/>
      <c r="Q14" s="354"/>
      <c r="R14" s="354"/>
      <c r="S14" s="354"/>
      <c r="T14" s="354">
        <v>6</v>
      </c>
      <c r="U14" s="210"/>
    </row>
    <row r="15" spans="1:21" ht="31.5" customHeight="1" x14ac:dyDescent="0.25">
      <c r="A15" s="442"/>
      <c r="B15" s="443"/>
      <c r="C15" s="459"/>
      <c r="D15" s="459"/>
      <c r="E15" s="459"/>
      <c r="F15" s="459"/>
      <c r="G15" s="353" t="s">
        <v>823</v>
      </c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</row>
    <row r="16" spans="1:21" ht="30.75" customHeight="1" x14ac:dyDescent="0.25">
      <c r="A16" s="442"/>
      <c r="B16" s="443"/>
      <c r="C16" s="459"/>
      <c r="D16" s="459"/>
      <c r="E16" s="459"/>
      <c r="F16" s="459"/>
      <c r="G16" s="338" t="s">
        <v>824</v>
      </c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</row>
    <row r="17" spans="1:21" ht="29.25" customHeight="1" x14ac:dyDescent="0.25">
      <c r="A17" s="442">
        <v>4</v>
      </c>
      <c r="B17" s="443" t="s">
        <v>825</v>
      </c>
      <c r="C17" s="459" t="s">
        <v>715</v>
      </c>
      <c r="D17" s="459" t="s">
        <v>48</v>
      </c>
      <c r="E17" s="459">
        <v>6</v>
      </c>
      <c r="F17" s="459" t="s">
        <v>826</v>
      </c>
      <c r="G17" s="338" t="s">
        <v>827</v>
      </c>
      <c r="H17" s="354"/>
      <c r="I17" s="354"/>
      <c r="J17" s="354"/>
      <c r="K17" s="354"/>
      <c r="L17" s="354"/>
      <c r="M17" s="354"/>
      <c r="N17" s="354">
        <v>1</v>
      </c>
      <c r="O17" s="354">
        <v>1</v>
      </c>
      <c r="P17" s="354">
        <v>1</v>
      </c>
      <c r="Q17" s="354">
        <v>1</v>
      </c>
      <c r="R17" s="354">
        <v>1</v>
      </c>
      <c r="S17" s="354">
        <v>1</v>
      </c>
      <c r="T17" s="354">
        <v>6</v>
      </c>
      <c r="U17" s="210"/>
    </row>
    <row r="18" spans="1:21" ht="28.5" customHeight="1" x14ac:dyDescent="0.25">
      <c r="A18" s="442"/>
      <c r="B18" s="443"/>
      <c r="C18" s="459"/>
      <c r="D18" s="459"/>
      <c r="E18" s="459"/>
      <c r="F18" s="459"/>
      <c r="G18" s="338" t="s">
        <v>828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  <row r="19" spans="1:21" ht="27.75" customHeight="1" x14ac:dyDescent="0.25">
      <c r="A19" s="442"/>
      <c r="B19" s="443"/>
      <c r="C19" s="459"/>
      <c r="D19" s="459"/>
      <c r="E19" s="459"/>
      <c r="F19" s="459"/>
      <c r="G19" s="343" t="s">
        <v>829</v>
      </c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</row>
    <row r="20" spans="1:21" ht="50.25" customHeight="1" x14ac:dyDescent="0.25">
      <c r="A20" s="442">
        <v>5</v>
      </c>
      <c r="B20" s="443" t="s">
        <v>831</v>
      </c>
      <c r="C20" s="459" t="s">
        <v>64</v>
      </c>
      <c r="D20" s="459" t="s">
        <v>48</v>
      </c>
      <c r="E20" s="459">
        <v>12</v>
      </c>
      <c r="F20" s="459" t="s">
        <v>830</v>
      </c>
      <c r="G20" s="338" t="s">
        <v>832</v>
      </c>
      <c r="H20" s="354">
        <v>1</v>
      </c>
      <c r="I20" s="354">
        <v>1</v>
      </c>
      <c r="J20" s="354">
        <v>1</v>
      </c>
      <c r="K20" s="354">
        <v>1</v>
      </c>
      <c r="L20" s="354">
        <v>1</v>
      </c>
      <c r="M20" s="354">
        <v>1</v>
      </c>
      <c r="N20" s="354">
        <v>1</v>
      </c>
      <c r="O20" s="354">
        <v>1</v>
      </c>
      <c r="P20" s="354">
        <v>1</v>
      </c>
      <c r="Q20" s="354">
        <v>1</v>
      </c>
      <c r="R20" s="354">
        <v>1</v>
      </c>
      <c r="S20" s="354">
        <v>1</v>
      </c>
      <c r="T20" s="354">
        <v>12</v>
      </c>
      <c r="U20" s="214"/>
    </row>
    <row r="21" spans="1:21" ht="54.75" customHeight="1" x14ac:dyDescent="0.25">
      <c r="A21" s="442"/>
      <c r="B21" s="443"/>
      <c r="C21" s="459"/>
      <c r="D21" s="459"/>
      <c r="E21" s="459"/>
      <c r="F21" s="459"/>
      <c r="G21" s="338" t="s">
        <v>833</v>
      </c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4"/>
    </row>
    <row r="22" spans="1:21" ht="40.5" customHeight="1" x14ac:dyDescent="0.25">
      <c r="A22" s="442"/>
      <c r="B22" s="443"/>
      <c r="C22" s="459"/>
      <c r="D22" s="459"/>
      <c r="E22" s="459"/>
      <c r="F22" s="459"/>
      <c r="G22" s="338" t="s">
        <v>834</v>
      </c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</row>
    <row r="23" spans="1:21" ht="40.5" customHeight="1" x14ac:dyDescent="0.25">
      <c r="A23" s="442">
        <v>6</v>
      </c>
      <c r="B23" s="443" t="s">
        <v>124</v>
      </c>
      <c r="C23" s="459" t="s">
        <v>125</v>
      </c>
      <c r="D23" s="459" t="s">
        <v>125</v>
      </c>
      <c r="E23" s="487">
        <v>5</v>
      </c>
      <c r="F23" s="487" t="s">
        <v>61</v>
      </c>
      <c r="G23" s="14" t="s">
        <v>1276</v>
      </c>
      <c r="H23" s="354"/>
      <c r="I23" s="354"/>
      <c r="J23" s="354">
        <v>1</v>
      </c>
      <c r="K23" s="354"/>
      <c r="L23" s="354">
        <v>1</v>
      </c>
      <c r="M23" s="354"/>
      <c r="N23" s="354">
        <v>1</v>
      </c>
      <c r="O23" s="354"/>
      <c r="P23" s="354">
        <v>1</v>
      </c>
      <c r="Q23" s="354"/>
      <c r="R23" s="354">
        <v>1</v>
      </c>
      <c r="S23" s="354"/>
      <c r="T23" s="354">
        <v>5</v>
      </c>
      <c r="U23" s="351"/>
    </row>
    <row r="24" spans="1:21" ht="42" customHeight="1" x14ac:dyDescent="0.25">
      <c r="A24" s="442"/>
      <c r="B24" s="443"/>
      <c r="C24" s="459"/>
      <c r="D24" s="459"/>
      <c r="E24" s="487"/>
      <c r="F24" s="487"/>
      <c r="G24" s="402" t="s">
        <v>1277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26.25" customHeight="1" x14ac:dyDescent="0.25">
      <c r="A25" s="442">
        <v>7</v>
      </c>
      <c r="B25" s="624" t="s">
        <v>1280</v>
      </c>
      <c r="C25" s="442" t="s">
        <v>178</v>
      </c>
      <c r="D25" s="442" t="s">
        <v>49</v>
      </c>
      <c r="E25" s="442">
        <v>22</v>
      </c>
      <c r="F25" s="442" t="s">
        <v>61</v>
      </c>
      <c r="G25" s="402" t="s">
        <v>1278</v>
      </c>
      <c r="H25" s="337"/>
      <c r="I25" s="337">
        <v>2</v>
      </c>
      <c r="J25" s="337">
        <v>2</v>
      </c>
      <c r="K25" s="337">
        <v>2</v>
      </c>
      <c r="L25" s="337">
        <v>2</v>
      </c>
      <c r="M25" s="337">
        <v>2</v>
      </c>
      <c r="N25" s="337">
        <v>2</v>
      </c>
      <c r="O25" s="337">
        <v>2</v>
      </c>
      <c r="P25" s="337">
        <v>2</v>
      </c>
      <c r="Q25" s="337">
        <v>2</v>
      </c>
      <c r="R25" s="337">
        <v>2</v>
      </c>
      <c r="S25" s="337">
        <v>2</v>
      </c>
      <c r="T25" s="337">
        <v>22</v>
      </c>
      <c r="U25" s="3"/>
    </row>
    <row r="26" spans="1:21" ht="42" customHeight="1" x14ac:dyDescent="0.25">
      <c r="A26" s="442"/>
      <c r="B26" s="624"/>
      <c r="C26" s="442"/>
      <c r="D26" s="442"/>
      <c r="E26" s="442"/>
      <c r="F26" s="442"/>
      <c r="G26" s="402" t="s">
        <v>1279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</sheetData>
  <mergeCells count="52"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F8:F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14:F16"/>
    <mergeCell ref="B23:B24"/>
    <mergeCell ref="F20:F22"/>
    <mergeCell ref="A20:A22"/>
    <mergeCell ref="B20:B22"/>
    <mergeCell ref="C20:C22"/>
    <mergeCell ref="D20:D22"/>
    <mergeCell ref="E20:E22"/>
    <mergeCell ref="A14:A16"/>
    <mergeCell ref="B14:B16"/>
    <mergeCell ref="C14:C16"/>
    <mergeCell ref="D14:D16"/>
    <mergeCell ref="E14:E16"/>
    <mergeCell ref="F23:F24"/>
    <mergeCell ref="F25:F26"/>
    <mergeCell ref="A17:A19"/>
    <mergeCell ref="B17:B19"/>
    <mergeCell ref="C17:C19"/>
    <mergeCell ref="D17:D19"/>
    <mergeCell ref="E17:E19"/>
    <mergeCell ref="F17:F19"/>
    <mergeCell ref="A25:A26"/>
    <mergeCell ref="B25:B26"/>
    <mergeCell ref="C25:C26"/>
    <mergeCell ref="D25:D26"/>
    <mergeCell ref="E25:E26"/>
    <mergeCell ref="A23:A24"/>
    <mergeCell ref="C23:C24"/>
    <mergeCell ref="D23:D24"/>
    <mergeCell ref="E23:E24"/>
  </mergeCells>
  <pageMargins left="0.62" right="0.23622047244094491" top="0.74803149606299213" bottom="0.74803149606299213" header="0.31496062992125984" footer="0.31496062992125984"/>
  <pageSetup scale="55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20"/>
  <sheetViews>
    <sheetView view="pageBreakPreview" topLeftCell="A10" zoomScale="70" zoomScaleNormal="60" zoomScaleSheetLayoutView="70" workbookViewId="0">
      <selection activeCell="B20" sqref="B20"/>
    </sheetView>
  </sheetViews>
  <sheetFormatPr baseColWidth="10" defaultRowHeight="15" x14ac:dyDescent="0.25"/>
  <cols>
    <col min="1" max="1" width="5.5703125" customWidth="1"/>
    <col min="2" max="2" width="28" customWidth="1"/>
    <col min="3" max="3" width="10.85546875" customWidth="1"/>
    <col min="4" max="4" width="12.42578125" customWidth="1"/>
    <col min="5" max="5" width="11.85546875" customWidth="1"/>
    <col min="6" max="6" width="16.7109375" customWidth="1"/>
    <col min="7" max="7" width="24" customWidth="1"/>
    <col min="8" max="19" width="5.7109375" customWidth="1"/>
    <col min="20" max="20" width="11.42578125" customWidth="1"/>
    <col min="21" max="21" width="13" customWidth="1"/>
  </cols>
  <sheetData>
    <row r="1" spans="1:21" ht="23.2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25.5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36" customHeight="1" x14ac:dyDescent="0.45">
      <c r="A3" s="452" t="s">
        <v>115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21" customHeight="1" x14ac:dyDescent="0.25">
      <c r="A4" s="613" t="s">
        <v>1015</v>
      </c>
      <c r="B4" s="613"/>
      <c r="C4" s="613"/>
      <c r="D4" s="613"/>
      <c r="E4" s="613"/>
      <c r="F4" s="613"/>
      <c r="G4" s="613"/>
    </row>
    <row r="5" spans="1:21" ht="45" customHeight="1" x14ac:dyDescent="0.25">
      <c r="A5" s="614"/>
      <c r="B5" s="614"/>
      <c r="C5" s="614"/>
      <c r="D5" s="614"/>
      <c r="E5" s="614"/>
      <c r="F5" s="614"/>
      <c r="G5" s="614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51"/>
    </row>
    <row r="6" spans="1:21" ht="25.5" customHeight="1" x14ac:dyDescent="0.25">
      <c r="A6" s="629"/>
      <c r="B6" s="629"/>
      <c r="C6" s="629"/>
      <c r="D6" s="629"/>
      <c r="E6" s="629"/>
      <c r="F6" s="629"/>
      <c r="G6" s="630"/>
      <c r="H6" s="555" t="s">
        <v>116</v>
      </c>
      <c r="I6" s="556"/>
      <c r="J6" s="557"/>
      <c r="K6" s="555" t="s">
        <v>8</v>
      </c>
      <c r="L6" s="556"/>
      <c r="M6" s="557"/>
      <c r="N6" s="555" t="s">
        <v>9</v>
      </c>
      <c r="O6" s="556"/>
      <c r="P6" s="557"/>
      <c r="Q6" s="555" t="s">
        <v>10</v>
      </c>
      <c r="R6" s="556"/>
      <c r="S6" s="557"/>
      <c r="T6" s="3"/>
      <c r="U6" s="3"/>
    </row>
    <row r="7" spans="1:21" x14ac:dyDescent="0.25">
      <c r="A7" s="480"/>
      <c r="B7" s="480"/>
      <c r="C7" s="480"/>
      <c r="D7" s="480"/>
      <c r="E7" s="480"/>
      <c r="F7" s="480"/>
      <c r="G7" s="631"/>
      <c r="H7" s="626"/>
      <c r="I7" s="627"/>
      <c r="J7" s="628"/>
      <c r="K7" s="626"/>
      <c r="L7" s="627"/>
      <c r="M7" s="628"/>
      <c r="N7" s="626"/>
      <c r="O7" s="627"/>
      <c r="P7" s="628"/>
      <c r="Q7" s="626"/>
      <c r="R7" s="627"/>
      <c r="S7" s="628"/>
    </row>
    <row r="8" spans="1:21" s="10" customFormat="1" ht="54" customHeight="1" x14ac:dyDescent="0.25">
      <c r="A8" s="202" t="s">
        <v>11</v>
      </c>
      <c r="B8" s="202" t="s">
        <v>12</v>
      </c>
      <c r="C8" s="206" t="s">
        <v>13</v>
      </c>
      <c r="D8" s="216" t="s">
        <v>14</v>
      </c>
      <c r="E8" s="202" t="s">
        <v>15</v>
      </c>
      <c r="F8" s="202" t="s">
        <v>16</v>
      </c>
      <c r="G8" s="202" t="s">
        <v>17</v>
      </c>
      <c r="H8" s="211" t="s">
        <v>18</v>
      </c>
      <c r="I8" s="211" t="s">
        <v>19</v>
      </c>
      <c r="J8" s="211" t="s">
        <v>20</v>
      </c>
      <c r="K8" s="211" t="s">
        <v>21</v>
      </c>
      <c r="L8" s="211" t="s">
        <v>22</v>
      </c>
      <c r="M8" s="211" t="s">
        <v>23</v>
      </c>
      <c r="N8" s="211" t="s">
        <v>24</v>
      </c>
      <c r="O8" s="211" t="s">
        <v>25</v>
      </c>
      <c r="P8" s="211" t="s">
        <v>26</v>
      </c>
      <c r="Q8" s="211" t="s">
        <v>27</v>
      </c>
      <c r="R8" s="211" t="s">
        <v>28</v>
      </c>
      <c r="S8" s="211" t="s">
        <v>29</v>
      </c>
      <c r="T8" s="208" t="s">
        <v>30</v>
      </c>
      <c r="U8" s="208" t="s">
        <v>1007</v>
      </c>
    </row>
    <row r="9" spans="1:21" s="279" customFormat="1" ht="35.1" customHeight="1" x14ac:dyDescent="0.25">
      <c r="A9" s="459">
        <v>1</v>
      </c>
      <c r="B9" s="443" t="s">
        <v>1016</v>
      </c>
      <c r="C9" s="459" t="s">
        <v>1239</v>
      </c>
      <c r="D9" s="459" t="s">
        <v>1240</v>
      </c>
      <c r="E9" s="459">
        <v>4</v>
      </c>
      <c r="F9" s="459" t="s">
        <v>838</v>
      </c>
      <c r="G9" s="247" t="s">
        <v>1018</v>
      </c>
      <c r="H9" s="246"/>
      <c r="I9" s="246"/>
      <c r="J9" s="246">
        <v>1</v>
      </c>
      <c r="K9" s="246">
        <v>1</v>
      </c>
      <c r="L9" s="246"/>
      <c r="M9" s="246"/>
      <c r="N9" s="246">
        <v>1</v>
      </c>
      <c r="O9" s="246"/>
      <c r="P9" s="246">
        <v>1</v>
      </c>
      <c r="Q9" s="246"/>
      <c r="R9" s="246"/>
      <c r="S9" s="246"/>
      <c r="T9" s="242">
        <f>SUM(H9:S9)</f>
        <v>4</v>
      </c>
      <c r="U9" s="278"/>
    </row>
    <row r="10" spans="1:21" s="279" customFormat="1" ht="35.1" customHeight="1" x14ac:dyDescent="0.25">
      <c r="A10" s="459"/>
      <c r="B10" s="443"/>
      <c r="C10" s="459"/>
      <c r="D10" s="459"/>
      <c r="E10" s="459"/>
      <c r="F10" s="459"/>
      <c r="G10" s="247" t="s">
        <v>1019</v>
      </c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</row>
    <row r="11" spans="1:21" s="64" customFormat="1" ht="35.1" customHeight="1" x14ac:dyDescent="0.25">
      <c r="A11" s="487">
        <v>2</v>
      </c>
      <c r="B11" s="443" t="s">
        <v>1020</v>
      </c>
      <c r="C11" s="459" t="s">
        <v>1241</v>
      </c>
      <c r="D11" s="459" t="s">
        <v>1242</v>
      </c>
      <c r="E11" s="487">
        <v>7</v>
      </c>
      <c r="F11" s="459" t="s">
        <v>838</v>
      </c>
      <c r="G11" s="247" t="s">
        <v>1022</v>
      </c>
      <c r="H11" s="246"/>
      <c r="I11" s="246"/>
      <c r="J11" s="246"/>
      <c r="K11" s="246">
        <v>2</v>
      </c>
      <c r="L11" s="246">
        <v>3</v>
      </c>
      <c r="M11" s="246">
        <v>1</v>
      </c>
      <c r="N11" s="246"/>
      <c r="O11" s="246">
        <v>1</v>
      </c>
      <c r="P11" s="246"/>
      <c r="Q11" s="246"/>
      <c r="R11" s="246"/>
      <c r="S11" s="246"/>
      <c r="T11" s="246">
        <f>SUM(H11:S11)</f>
        <v>7</v>
      </c>
      <c r="U11" s="253"/>
    </row>
    <row r="12" spans="1:21" s="64" customFormat="1" ht="35.1" customHeight="1" x14ac:dyDescent="0.25">
      <c r="A12" s="487"/>
      <c r="B12" s="443"/>
      <c r="C12" s="459"/>
      <c r="D12" s="459"/>
      <c r="E12" s="487"/>
      <c r="F12" s="459"/>
      <c r="G12" s="247" t="s">
        <v>1023</v>
      </c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</row>
    <row r="13" spans="1:21" s="64" customFormat="1" ht="35.1" customHeight="1" x14ac:dyDescent="0.25">
      <c r="A13" s="487">
        <v>3</v>
      </c>
      <c r="B13" s="443" t="s">
        <v>1024</v>
      </c>
      <c r="C13" s="459" t="s">
        <v>1025</v>
      </c>
      <c r="D13" s="459" t="s">
        <v>983</v>
      </c>
      <c r="E13" s="487">
        <v>4</v>
      </c>
      <c r="F13" s="459" t="s">
        <v>838</v>
      </c>
      <c r="G13" s="247" t="s">
        <v>1026</v>
      </c>
      <c r="H13" s="246"/>
      <c r="I13" s="246"/>
      <c r="J13" s="246"/>
      <c r="K13" s="246"/>
      <c r="L13" s="246"/>
      <c r="M13" s="246">
        <v>1</v>
      </c>
      <c r="N13" s="246">
        <v>2</v>
      </c>
      <c r="O13" s="246">
        <v>1</v>
      </c>
      <c r="P13" s="246"/>
      <c r="Q13" s="246"/>
      <c r="R13" s="246"/>
      <c r="S13" s="246"/>
      <c r="T13" s="246">
        <f>SUM(H13:S13)</f>
        <v>4</v>
      </c>
      <c r="U13" s="253"/>
    </row>
    <row r="14" spans="1:21" s="64" customFormat="1" ht="35.1" customHeight="1" x14ac:dyDescent="0.25">
      <c r="A14" s="487"/>
      <c r="B14" s="443"/>
      <c r="C14" s="459"/>
      <c r="D14" s="459"/>
      <c r="E14" s="487"/>
      <c r="F14" s="459"/>
      <c r="G14" s="243" t="s">
        <v>1027</v>
      </c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</row>
    <row r="15" spans="1:21" s="64" customFormat="1" ht="35.1" customHeight="1" x14ac:dyDescent="0.25">
      <c r="A15" s="487">
        <v>4</v>
      </c>
      <c r="B15" s="443" t="s">
        <v>1030</v>
      </c>
      <c r="C15" s="459" t="s">
        <v>1243</v>
      </c>
      <c r="D15" s="459" t="s">
        <v>1243</v>
      </c>
      <c r="E15" s="487">
        <v>3</v>
      </c>
      <c r="F15" s="459" t="s">
        <v>838</v>
      </c>
      <c r="G15" s="243" t="s">
        <v>835</v>
      </c>
      <c r="H15" s="246"/>
      <c r="I15" s="246"/>
      <c r="J15" s="246"/>
      <c r="K15" s="246"/>
      <c r="L15" s="246">
        <v>1</v>
      </c>
      <c r="M15" s="246"/>
      <c r="N15" s="246"/>
      <c r="O15" s="246">
        <v>1</v>
      </c>
      <c r="P15" s="246"/>
      <c r="Q15" s="246">
        <v>1</v>
      </c>
      <c r="R15" s="246"/>
      <c r="S15" s="246"/>
      <c r="T15" s="246">
        <f>SUM(H15:S15)</f>
        <v>3</v>
      </c>
      <c r="U15" s="253"/>
    </row>
    <row r="16" spans="1:21" s="64" customFormat="1" ht="35.1" customHeight="1" x14ac:dyDescent="0.25">
      <c r="A16" s="487"/>
      <c r="B16" s="443"/>
      <c r="C16" s="459"/>
      <c r="D16" s="459"/>
      <c r="E16" s="487"/>
      <c r="F16" s="459"/>
      <c r="G16" s="243" t="s">
        <v>1029</v>
      </c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</row>
    <row r="17" spans="1:21" s="47" customFormat="1" ht="35.1" customHeight="1" x14ac:dyDescent="0.25">
      <c r="A17" s="487">
        <v>5</v>
      </c>
      <c r="B17" s="443" t="s">
        <v>1031</v>
      </c>
      <c r="C17" s="459" t="s">
        <v>90</v>
      </c>
      <c r="D17" s="459" t="s">
        <v>1028</v>
      </c>
      <c r="E17" s="487">
        <v>128</v>
      </c>
      <c r="F17" s="459" t="s">
        <v>1032</v>
      </c>
      <c r="G17" s="243" t="s">
        <v>1033</v>
      </c>
      <c r="H17" s="246"/>
      <c r="I17" s="246"/>
      <c r="J17" s="246">
        <v>16</v>
      </c>
      <c r="K17" s="246">
        <v>16</v>
      </c>
      <c r="L17" s="246">
        <v>16</v>
      </c>
      <c r="M17" s="246">
        <v>16</v>
      </c>
      <c r="N17" s="246">
        <v>16</v>
      </c>
      <c r="O17" s="246">
        <v>16</v>
      </c>
      <c r="P17" s="246">
        <v>16</v>
      </c>
      <c r="Q17" s="246">
        <v>16</v>
      </c>
      <c r="R17" s="246"/>
      <c r="S17" s="246"/>
      <c r="T17" s="246">
        <f>SUM(H17:S17)</f>
        <v>128</v>
      </c>
      <c r="U17" s="66"/>
    </row>
    <row r="18" spans="1:21" s="47" customFormat="1" ht="35.1" customHeight="1" x14ac:dyDescent="0.25">
      <c r="A18" s="487"/>
      <c r="B18" s="443"/>
      <c r="C18" s="459"/>
      <c r="D18" s="459"/>
      <c r="E18" s="487"/>
      <c r="F18" s="459"/>
      <c r="G18" s="243" t="s">
        <v>1034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46"/>
      <c r="U18" s="253"/>
    </row>
    <row r="19" spans="1:21" s="47" customFormat="1" ht="54.75" customHeight="1" x14ac:dyDescent="0.25">
      <c r="A19" s="246">
        <v>6</v>
      </c>
      <c r="B19" s="22" t="s">
        <v>1035</v>
      </c>
      <c r="C19" s="248" t="s">
        <v>983</v>
      </c>
      <c r="D19" s="248" t="s">
        <v>1028</v>
      </c>
      <c r="E19" s="248">
        <v>48</v>
      </c>
      <c r="F19" s="244" t="s">
        <v>1036</v>
      </c>
      <c r="G19" s="247" t="s">
        <v>1037</v>
      </c>
      <c r="H19" s="281"/>
      <c r="I19" s="281"/>
      <c r="J19" s="282"/>
      <c r="K19" s="228"/>
      <c r="L19" s="281"/>
      <c r="M19" s="283"/>
      <c r="N19" s="248"/>
      <c r="O19" s="248">
        <v>16</v>
      </c>
      <c r="P19" s="248">
        <v>16</v>
      </c>
      <c r="Q19" s="248">
        <v>16</v>
      </c>
      <c r="R19" s="248"/>
      <c r="S19" s="281"/>
      <c r="T19" s="248">
        <f t="shared" ref="T19:T20" si="0">SUM(H19:S19)</f>
        <v>48</v>
      </c>
      <c r="U19" s="283"/>
    </row>
    <row r="20" spans="1:21" s="47" customFormat="1" ht="35.1" customHeight="1" x14ac:dyDescent="0.25">
      <c r="A20" s="284">
        <v>7</v>
      </c>
      <c r="B20" s="250" t="s">
        <v>1038</v>
      </c>
      <c r="C20" s="246" t="s">
        <v>1017</v>
      </c>
      <c r="D20" s="246" t="s">
        <v>49</v>
      </c>
      <c r="E20" s="246">
        <v>37</v>
      </c>
      <c r="F20" s="246" t="s">
        <v>1039</v>
      </c>
      <c r="G20" s="251" t="s">
        <v>1040</v>
      </c>
      <c r="H20" s="246"/>
      <c r="I20" s="246"/>
      <c r="J20" s="285"/>
      <c r="K20" s="246"/>
      <c r="L20" s="246"/>
      <c r="M20" s="286"/>
      <c r="N20" s="246"/>
      <c r="O20" s="246"/>
      <c r="P20" s="246"/>
      <c r="Q20" s="246"/>
      <c r="R20" s="246">
        <v>15</v>
      </c>
      <c r="S20" s="246">
        <v>22</v>
      </c>
      <c r="T20" s="246">
        <f t="shared" si="0"/>
        <v>37</v>
      </c>
      <c r="U20" s="286"/>
    </row>
  </sheetData>
  <mergeCells count="40">
    <mergeCell ref="F9:F10"/>
    <mergeCell ref="A1:U1"/>
    <mergeCell ref="A2:E2"/>
    <mergeCell ref="A3:U3"/>
    <mergeCell ref="A4:G5"/>
    <mergeCell ref="H5:S5"/>
    <mergeCell ref="H6:J7"/>
    <mergeCell ref="K6:M7"/>
    <mergeCell ref="N6:P7"/>
    <mergeCell ref="Q6:S7"/>
    <mergeCell ref="A9:A10"/>
    <mergeCell ref="B9:B10"/>
    <mergeCell ref="C9:C10"/>
    <mergeCell ref="D9:D10"/>
    <mergeCell ref="E9:E10"/>
    <mergeCell ref="A6:G7"/>
    <mergeCell ref="E17:E18"/>
    <mergeCell ref="F17:F18"/>
    <mergeCell ref="A11:A12"/>
    <mergeCell ref="B11:B12"/>
    <mergeCell ref="C11:C12"/>
    <mergeCell ref="D11:D12"/>
    <mergeCell ref="E11:E12"/>
    <mergeCell ref="A17:A18"/>
    <mergeCell ref="B17:B18"/>
    <mergeCell ref="C17:C18"/>
    <mergeCell ref="D17:D18"/>
    <mergeCell ref="F11:F12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</mergeCells>
  <pageMargins left="0.39" right="0.25" top="0.75" bottom="0.75" header="0.3" footer="0.3"/>
  <pageSetup scale="6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21"/>
  <sheetViews>
    <sheetView view="pageBreakPreview" topLeftCell="A13" zoomScale="60" zoomScaleNormal="60" workbookViewId="0">
      <selection activeCell="B19" sqref="B19:B21"/>
    </sheetView>
  </sheetViews>
  <sheetFormatPr baseColWidth="10" defaultRowHeight="15" x14ac:dyDescent="0.25"/>
  <cols>
    <col min="1" max="1" width="5.85546875" customWidth="1"/>
    <col min="2" max="2" width="31.140625" customWidth="1"/>
    <col min="3" max="3" width="10.7109375" customWidth="1"/>
    <col min="4" max="4" width="10.85546875" customWidth="1"/>
    <col min="5" max="5" width="10.5703125" customWidth="1"/>
    <col min="6" max="6" width="13.85546875" customWidth="1"/>
    <col min="7" max="7" width="27.5703125" customWidth="1"/>
    <col min="8" max="9" width="6.7109375" customWidth="1"/>
    <col min="10" max="10" width="9.5703125" customWidth="1"/>
    <col min="11" max="11" width="6.7109375" customWidth="1"/>
    <col min="12" max="12" width="6.42578125" customWidth="1"/>
    <col min="13" max="13" width="8.42578125" customWidth="1"/>
    <col min="14" max="15" width="6.7109375" customWidth="1"/>
    <col min="16" max="16" width="8.140625" customWidth="1"/>
    <col min="17" max="19" width="6.7109375" customWidth="1"/>
    <col min="20" max="20" width="10.5703125" customWidth="1"/>
    <col min="21" max="21" width="12.140625" customWidth="1"/>
  </cols>
  <sheetData>
    <row r="1" spans="1:21" ht="35.2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31.5" customHeight="1" x14ac:dyDescent="0.25">
      <c r="A2" s="451" t="s">
        <v>1</v>
      </c>
      <c r="B2" s="451"/>
      <c r="C2" s="451"/>
      <c r="D2" s="451"/>
      <c r="E2" s="451"/>
      <c r="F2" s="1"/>
      <c r="G2" s="1" t="s">
        <v>1004</v>
      </c>
    </row>
    <row r="3" spans="1:21" ht="28.5" x14ac:dyDescent="0.45">
      <c r="A3" s="452" t="s">
        <v>836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79" t="s">
        <v>837</v>
      </c>
      <c r="B4" s="479"/>
      <c r="C4" s="479"/>
      <c r="D4" s="479"/>
      <c r="E4" s="479"/>
      <c r="F4" s="479"/>
      <c r="G4" s="479"/>
    </row>
    <row r="5" spans="1:2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s="10" customFormat="1" ht="45.75" customHeight="1" x14ac:dyDescent="0.25">
      <c r="A6" s="204"/>
      <c r="B6" s="204"/>
      <c r="C6" s="532" t="s">
        <v>6</v>
      </c>
      <c r="D6" s="532"/>
      <c r="E6" s="204"/>
      <c r="F6" s="204"/>
      <c r="G6" s="20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204" t="s">
        <v>30</v>
      </c>
      <c r="U6" s="204" t="s">
        <v>1007</v>
      </c>
    </row>
    <row r="7" spans="1:21" s="10" customFormat="1" ht="42.75" customHeight="1" x14ac:dyDescent="0.25">
      <c r="A7" s="202" t="s">
        <v>11</v>
      </c>
      <c r="B7" s="202" t="s">
        <v>12</v>
      </c>
      <c r="C7" s="301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/>
      <c r="U7" s="204"/>
    </row>
    <row r="8" spans="1:21" s="10" customFormat="1" ht="39.950000000000003" customHeight="1" x14ac:dyDescent="0.2">
      <c r="A8" s="459">
        <v>1</v>
      </c>
      <c r="B8" s="443" t="s">
        <v>1041</v>
      </c>
      <c r="C8" s="633" t="s">
        <v>1241</v>
      </c>
      <c r="D8" s="633" t="s">
        <v>1241</v>
      </c>
      <c r="E8" s="487">
        <v>2</v>
      </c>
      <c r="F8" s="459" t="s">
        <v>1042</v>
      </c>
      <c r="G8" s="243" t="s">
        <v>1043</v>
      </c>
      <c r="H8" s="242"/>
      <c r="I8" s="242"/>
      <c r="J8" s="242"/>
      <c r="K8" s="242">
        <v>1</v>
      </c>
      <c r="L8" s="242"/>
      <c r="M8" s="242"/>
      <c r="N8" s="242"/>
      <c r="O8" s="242">
        <v>1</v>
      </c>
      <c r="P8" s="242"/>
      <c r="Q8" s="242"/>
      <c r="R8" s="242"/>
      <c r="S8" s="242"/>
      <c r="T8" s="242">
        <f>SUM(H8:S8)</f>
        <v>2</v>
      </c>
      <c r="U8" s="74"/>
    </row>
    <row r="9" spans="1:21" s="10" customFormat="1" ht="39.950000000000003" customHeight="1" x14ac:dyDescent="0.2">
      <c r="A9" s="459"/>
      <c r="B9" s="443"/>
      <c r="C9" s="633"/>
      <c r="D9" s="633"/>
      <c r="E9" s="487"/>
      <c r="F9" s="459"/>
      <c r="G9" s="243" t="s">
        <v>1044</v>
      </c>
      <c r="H9" s="246"/>
      <c r="I9" s="246"/>
      <c r="J9" s="242"/>
      <c r="K9" s="246"/>
      <c r="L9" s="246"/>
      <c r="M9" s="242"/>
      <c r="N9" s="246"/>
      <c r="O9" s="246"/>
      <c r="P9" s="242"/>
      <c r="Q9" s="246"/>
      <c r="R9" s="246"/>
      <c r="S9" s="246"/>
      <c r="T9" s="242"/>
      <c r="U9" s="74"/>
    </row>
    <row r="10" spans="1:21" s="10" customFormat="1" ht="39.950000000000003" customHeight="1" x14ac:dyDescent="0.2">
      <c r="A10" s="459"/>
      <c r="B10" s="443"/>
      <c r="C10" s="633"/>
      <c r="D10" s="633"/>
      <c r="E10" s="487"/>
      <c r="F10" s="459"/>
      <c r="G10" s="243" t="s">
        <v>1045</v>
      </c>
      <c r="H10" s="246"/>
      <c r="I10" s="246"/>
      <c r="J10" s="242"/>
      <c r="K10" s="246"/>
      <c r="L10" s="246"/>
      <c r="M10" s="242"/>
      <c r="N10" s="246"/>
      <c r="O10" s="246"/>
      <c r="P10" s="242"/>
      <c r="Q10" s="246"/>
      <c r="R10" s="246"/>
      <c r="S10" s="246"/>
      <c r="T10" s="242"/>
      <c r="U10" s="74"/>
    </row>
    <row r="11" spans="1:21" s="10" customFormat="1" ht="39.950000000000003" customHeight="1" x14ac:dyDescent="0.2">
      <c r="A11" s="487">
        <v>2</v>
      </c>
      <c r="B11" s="443" t="s">
        <v>1046</v>
      </c>
      <c r="C11" s="459" t="s">
        <v>47</v>
      </c>
      <c r="D11" s="459" t="s">
        <v>49</v>
      </c>
      <c r="E11" s="459">
        <v>50</v>
      </c>
      <c r="F11" s="459" t="s">
        <v>168</v>
      </c>
      <c r="G11" s="245" t="s">
        <v>1049</v>
      </c>
      <c r="H11" s="246">
        <v>4</v>
      </c>
      <c r="I11" s="246">
        <v>4</v>
      </c>
      <c r="J11" s="242">
        <v>4</v>
      </c>
      <c r="K11" s="246">
        <v>4</v>
      </c>
      <c r="L11" s="246">
        <v>4</v>
      </c>
      <c r="M11" s="242">
        <v>4</v>
      </c>
      <c r="N11" s="246">
        <v>4</v>
      </c>
      <c r="O11" s="246">
        <v>4</v>
      </c>
      <c r="P11" s="242">
        <v>4</v>
      </c>
      <c r="Q11" s="246">
        <v>4</v>
      </c>
      <c r="R11" s="246">
        <v>4</v>
      </c>
      <c r="S11" s="246">
        <v>6</v>
      </c>
      <c r="T11" s="242">
        <f t="shared" ref="T11:T19" si="0">SUM(H11:S11)</f>
        <v>50</v>
      </c>
      <c r="U11" s="74"/>
    </row>
    <row r="12" spans="1:21" s="115" customFormat="1" ht="39.950000000000003" customHeight="1" x14ac:dyDescent="0.2">
      <c r="A12" s="487"/>
      <c r="B12" s="443"/>
      <c r="C12" s="459"/>
      <c r="D12" s="459"/>
      <c r="E12" s="459"/>
      <c r="F12" s="459"/>
      <c r="G12" s="245" t="s">
        <v>1047</v>
      </c>
      <c r="H12" s="246"/>
      <c r="I12" s="246"/>
      <c r="J12" s="242"/>
      <c r="K12" s="246"/>
      <c r="L12" s="246"/>
      <c r="M12" s="242"/>
      <c r="N12" s="246"/>
      <c r="O12" s="246"/>
      <c r="P12" s="242"/>
      <c r="Q12" s="246"/>
      <c r="R12" s="246"/>
      <c r="S12" s="246"/>
      <c r="T12" s="242"/>
      <c r="U12" s="74"/>
    </row>
    <row r="13" spans="1:21" s="10" customFormat="1" ht="39.950000000000003" customHeight="1" x14ac:dyDescent="0.2">
      <c r="A13" s="487"/>
      <c r="B13" s="443"/>
      <c r="C13" s="459"/>
      <c r="D13" s="459"/>
      <c r="E13" s="459"/>
      <c r="F13" s="459"/>
      <c r="G13" s="245" t="s">
        <v>1048</v>
      </c>
      <c r="H13" s="246"/>
      <c r="I13" s="246"/>
      <c r="J13" s="242"/>
      <c r="K13" s="246"/>
      <c r="L13" s="246"/>
      <c r="M13" s="242"/>
      <c r="N13" s="246"/>
      <c r="O13" s="246"/>
      <c r="P13" s="242"/>
      <c r="Q13" s="246"/>
      <c r="R13" s="246"/>
      <c r="S13" s="246"/>
      <c r="T13" s="242"/>
      <c r="U13" s="203"/>
    </row>
    <row r="14" spans="1:21" ht="39.950000000000003" customHeight="1" x14ac:dyDescent="0.25">
      <c r="A14" s="487">
        <v>3</v>
      </c>
      <c r="B14" s="443" t="s">
        <v>1050</v>
      </c>
      <c r="C14" s="459" t="s">
        <v>47</v>
      </c>
      <c r="D14" s="459" t="s">
        <v>49</v>
      </c>
      <c r="E14" s="459">
        <v>100</v>
      </c>
      <c r="F14" s="459" t="s">
        <v>1051</v>
      </c>
      <c r="G14" s="243" t="s">
        <v>1052</v>
      </c>
      <c r="H14" s="246">
        <v>8</v>
      </c>
      <c r="I14" s="246">
        <v>8</v>
      </c>
      <c r="J14" s="246">
        <v>8</v>
      </c>
      <c r="K14" s="246">
        <v>8</v>
      </c>
      <c r="L14" s="246">
        <v>8</v>
      </c>
      <c r="M14" s="246">
        <v>8</v>
      </c>
      <c r="N14" s="246">
        <v>8</v>
      </c>
      <c r="O14" s="246">
        <v>9</v>
      </c>
      <c r="P14" s="246">
        <v>9</v>
      </c>
      <c r="Q14" s="246">
        <v>9</v>
      </c>
      <c r="R14" s="246">
        <v>9</v>
      </c>
      <c r="S14" s="246">
        <v>8</v>
      </c>
      <c r="T14" s="242">
        <f t="shared" si="0"/>
        <v>100</v>
      </c>
      <c r="U14" s="75"/>
    </row>
    <row r="15" spans="1:21" ht="39.950000000000003" customHeight="1" x14ac:dyDescent="0.25">
      <c r="A15" s="487"/>
      <c r="B15" s="443"/>
      <c r="C15" s="459"/>
      <c r="D15" s="459"/>
      <c r="E15" s="459"/>
      <c r="F15" s="459"/>
      <c r="G15" s="245" t="s">
        <v>1053</v>
      </c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2"/>
      <c r="U15" s="22"/>
    </row>
    <row r="16" spans="1:21" ht="39.950000000000003" customHeight="1" x14ac:dyDescent="0.25">
      <c r="A16" s="487"/>
      <c r="B16" s="443"/>
      <c r="C16" s="459"/>
      <c r="D16" s="459"/>
      <c r="E16" s="459"/>
      <c r="F16" s="459"/>
      <c r="G16" s="245" t="s">
        <v>1054</v>
      </c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2"/>
      <c r="U16" s="22"/>
    </row>
    <row r="17" spans="1:21" ht="39.950000000000003" customHeight="1" x14ac:dyDescent="0.25">
      <c r="A17" s="487">
        <v>4</v>
      </c>
      <c r="B17" s="443" t="s">
        <v>1055</v>
      </c>
      <c r="C17" s="459" t="s">
        <v>1247</v>
      </c>
      <c r="D17" s="459" t="s">
        <v>1247</v>
      </c>
      <c r="E17" s="632">
        <v>270</v>
      </c>
      <c r="F17" s="459" t="s">
        <v>1056</v>
      </c>
      <c r="G17" s="243" t="s">
        <v>1058</v>
      </c>
      <c r="H17" s="246"/>
      <c r="I17" s="246"/>
      <c r="J17" s="246"/>
      <c r="K17" s="246"/>
      <c r="L17" s="246">
        <v>90</v>
      </c>
      <c r="M17" s="246"/>
      <c r="N17" s="246"/>
      <c r="O17" s="246">
        <v>90</v>
      </c>
      <c r="P17" s="246"/>
      <c r="Q17" s="246">
        <v>90</v>
      </c>
      <c r="R17" s="246"/>
      <c r="S17" s="246"/>
      <c r="T17" s="242">
        <f t="shared" si="0"/>
        <v>270</v>
      </c>
      <c r="U17" s="22"/>
    </row>
    <row r="18" spans="1:21" ht="39.950000000000003" customHeight="1" x14ac:dyDescent="0.25">
      <c r="A18" s="487"/>
      <c r="B18" s="443"/>
      <c r="C18" s="459"/>
      <c r="D18" s="459"/>
      <c r="E18" s="632"/>
      <c r="F18" s="459"/>
      <c r="G18" s="245" t="s">
        <v>1057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42"/>
      <c r="U18" s="22"/>
    </row>
    <row r="19" spans="1:21" ht="39.950000000000003" customHeight="1" x14ac:dyDescent="0.25">
      <c r="A19" s="487">
        <v>5</v>
      </c>
      <c r="B19" s="443" t="s">
        <v>1059</v>
      </c>
      <c r="C19" s="459" t="s">
        <v>1021</v>
      </c>
      <c r="D19" s="459" t="s">
        <v>1021</v>
      </c>
      <c r="E19" s="632">
        <v>1</v>
      </c>
      <c r="F19" s="459"/>
      <c r="G19" s="243" t="s">
        <v>1060</v>
      </c>
      <c r="H19" s="246"/>
      <c r="I19" s="246"/>
      <c r="J19" s="246"/>
      <c r="K19" s="246">
        <v>1</v>
      </c>
      <c r="L19" s="246"/>
      <c r="M19" s="246"/>
      <c r="N19" s="246"/>
      <c r="O19" s="246"/>
      <c r="P19" s="246"/>
      <c r="Q19" s="246"/>
      <c r="R19" s="246"/>
      <c r="S19" s="246"/>
      <c r="T19" s="242">
        <f t="shared" si="0"/>
        <v>1</v>
      </c>
      <c r="U19" s="76"/>
    </row>
    <row r="20" spans="1:21" ht="39.950000000000003" customHeight="1" x14ac:dyDescent="0.25">
      <c r="A20" s="487"/>
      <c r="B20" s="443"/>
      <c r="C20" s="459"/>
      <c r="D20" s="459"/>
      <c r="E20" s="632"/>
      <c r="F20" s="459"/>
      <c r="G20" s="245" t="s">
        <v>1061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42"/>
      <c r="U20" s="76"/>
    </row>
    <row r="21" spans="1:21" ht="39.950000000000003" customHeight="1" x14ac:dyDescent="0.25">
      <c r="A21" s="487"/>
      <c r="B21" s="443"/>
      <c r="C21" s="459"/>
      <c r="D21" s="459"/>
      <c r="E21" s="632"/>
      <c r="F21" s="459"/>
      <c r="G21" s="245" t="s">
        <v>1062</v>
      </c>
      <c r="H21" s="22"/>
      <c r="I21" s="22"/>
      <c r="J21" s="22"/>
      <c r="K21" s="22"/>
      <c r="L21" s="246"/>
      <c r="M21" s="22"/>
      <c r="N21" s="22"/>
      <c r="O21" s="22"/>
      <c r="P21" s="22"/>
      <c r="Q21" s="246"/>
      <c r="R21" s="22"/>
      <c r="S21" s="22"/>
      <c r="T21" s="242"/>
      <c r="U21" s="76"/>
    </row>
  </sheetData>
  <mergeCells count="40">
    <mergeCell ref="A14:A16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F11:F13"/>
    <mergeCell ref="A8:A10"/>
    <mergeCell ref="B8:B10"/>
    <mergeCell ref="C8:C10"/>
    <mergeCell ref="D8:D10"/>
    <mergeCell ref="E8:E10"/>
    <mergeCell ref="F8:F10"/>
    <mergeCell ref="A11:A13"/>
    <mergeCell ref="B11:B13"/>
    <mergeCell ref="C11:C13"/>
    <mergeCell ref="D11:D13"/>
    <mergeCell ref="E11:E13"/>
    <mergeCell ref="B14:B16"/>
    <mergeCell ref="C14:C16"/>
    <mergeCell ref="D14:D16"/>
    <mergeCell ref="E14:E16"/>
    <mergeCell ref="F14:F16"/>
    <mergeCell ref="F17:F18"/>
    <mergeCell ref="A19:A21"/>
    <mergeCell ref="B19:B21"/>
    <mergeCell ref="C19:C21"/>
    <mergeCell ref="A17:A18"/>
    <mergeCell ref="B17:B18"/>
    <mergeCell ref="C17:C18"/>
    <mergeCell ref="D17:D18"/>
    <mergeCell ref="E17:E18"/>
    <mergeCell ref="D19:D21"/>
    <mergeCell ref="E19:E21"/>
    <mergeCell ref="F19:F21"/>
  </mergeCells>
  <pageMargins left="0.33" right="0.16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18"/>
  <sheetViews>
    <sheetView view="pageBreakPreview" topLeftCell="A11" zoomScale="70" zoomScaleNormal="60" zoomScaleSheetLayoutView="70" workbookViewId="0">
      <selection activeCell="Q27" sqref="Q27"/>
    </sheetView>
  </sheetViews>
  <sheetFormatPr baseColWidth="10" defaultRowHeight="15" x14ac:dyDescent="0.25"/>
  <cols>
    <col min="1" max="1" width="6.85546875" customWidth="1"/>
    <col min="2" max="2" width="34.140625" style="79" customWidth="1"/>
    <col min="3" max="3" width="13" customWidth="1"/>
    <col min="4" max="4" width="13.42578125" customWidth="1"/>
    <col min="5" max="5" width="12.28515625" customWidth="1"/>
    <col min="6" max="6" width="18.85546875" customWidth="1"/>
    <col min="7" max="7" width="28.42578125" customWidth="1"/>
    <col min="8" max="8" width="6.85546875" customWidth="1"/>
    <col min="9" max="19" width="5.7109375" customWidth="1"/>
    <col min="20" max="20" width="14.85546875" customWidth="1"/>
    <col min="21" max="21" width="19.5703125" customWidth="1"/>
  </cols>
  <sheetData>
    <row r="1" spans="1:21" ht="27" customHeight="1" x14ac:dyDescent="0.25">
      <c r="A1" s="634" t="s">
        <v>0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</row>
    <row r="2" spans="1:21" ht="22.5" customHeight="1" x14ac:dyDescent="0.25">
      <c r="A2" s="451" t="s">
        <v>1</v>
      </c>
      <c r="B2" s="451"/>
      <c r="C2" s="451"/>
      <c r="D2" s="451"/>
      <c r="E2" s="451"/>
      <c r="F2" s="531" t="s">
        <v>1004</v>
      </c>
      <c r="G2" s="531"/>
      <c r="H2" s="531"/>
      <c r="I2" s="531"/>
      <c r="J2" s="531"/>
      <c r="K2" s="531"/>
      <c r="L2" s="531"/>
    </row>
    <row r="3" spans="1:21" ht="30.75" customHeight="1" x14ac:dyDescent="0.45">
      <c r="A3" s="452" t="s">
        <v>840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0.25" customHeight="1" x14ac:dyDescent="0.25">
      <c r="A4" s="613" t="s">
        <v>1133</v>
      </c>
      <c r="B4" s="613"/>
      <c r="C4" s="613"/>
      <c r="D4" s="613"/>
      <c r="E4" s="613"/>
      <c r="F4" s="613"/>
      <c r="G4" s="613"/>
    </row>
    <row r="5" spans="1:21" x14ac:dyDescent="0.25">
      <c r="A5" s="614"/>
      <c r="B5" s="614"/>
      <c r="C5" s="614"/>
      <c r="D5" s="614"/>
      <c r="E5" s="614"/>
      <c r="F5" s="614"/>
      <c r="G5" s="614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4.5" customHeight="1" x14ac:dyDescent="0.25">
      <c r="A6" s="204"/>
      <c r="B6" s="80"/>
      <c r="C6" s="532" t="s">
        <v>6</v>
      </c>
      <c r="D6" s="532"/>
      <c r="E6" s="204"/>
      <c r="F6" s="204"/>
      <c r="G6" s="20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1" customHeight="1" x14ac:dyDescent="0.25">
      <c r="A7" s="202" t="s">
        <v>11</v>
      </c>
      <c r="B7" s="78" t="s">
        <v>12</v>
      </c>
      <c r="C7" s="3" t="s">
        <v>13</v>
      </c>
      <c r="D7" s="48" t="s">
        <v>14</v>
      </c>
      <c r="E7" s="202" t="s">
        <v>15</v>
      </c>
      <c r="F7" s="202" t="s">
        <v>16</v>
      </c>
      <c r="G7" s="202" t="s">
        <v>17</v>
      </c>
      <c r="H7" s="211" t="s">
        <v>18</v>
      </c>
      <c r="I7" s="211" t="s">
        <v>19</v>
      </c>
      <c r="J7" s="211" t="s">
        <v>20</v>
      </c>
      <c r="K7" s="211" t="s">
        <v>21</v>
      </c>
      <c r="L7" s="211" t="s">
        <v>22</v>
      </c>
      <c r="M7" s="211" t="s">
        <v>23</v>
      </c>
      <c r="N7" s="211" t="s">
        <v>24</v>
      </c>
      <c r="O7" s="211" t="s">
        <v>25</v>
      </c>
      <c r="P7" s="211" t="s">
        <v>26</v>
      </c>
      <c r="Q7" s="211" t="s">
        <v>27</v>
      </c>
      <c r="R7" s="211" t="s">
        <v>28</v>
      </c>
      <c r="S7" s="211" t="s">
        <v>29</v>
      </c>
      <c r="T7" s="204" t="s">
        <v>30</v>
      </c>
      <c r="U7" s="204" t="s">
        <v>1007</v>
      </c>
    </row>
    <row r="8" spans="1:21" s="10" customFormat="1" ht="35.25" customHeight="1" x14ac:dyDescent="0.25">
      <c r="A8" s="446">
        <v>1</v>
      </c>
      <c r="B8" s="542" t="s">
        <v>1134</v>
      </c>
      <c r="C8" s="459" t="s">
        <v>64</v>
      </c>
      <c r="D8" s="459" t="s">
        <v>1028</v>
      </c>
      <c r="E8" s="459">
        <v>16</v>
      </c>
      <c r="F8" s="459" t="s">
        <v>306</v>
      </c>
      <c r="G8" s="271" t="s">
        <v>1135</v>
      </c>
      <c r="H8" s="210">
        <v>1</v>
      </c>
      <c r="I8" s="210">
        <v>1</v>
      </c>
      <c r="J8" s="210">
        <v>3</v>
      </c>
      <c r="K8" s="210">
        <v>1</v>
      </c>
      <c r="L8" s="210">
        <v>3</v>
      </c>
      <c r="M8" s="210">
        <v>1</v>
      </c>
      <c r="N8" s="210">
        <v>1</v>
      </c>
      <c r="O8" s="210">
        <v>1</v>
      </c>
      <c r="P8" s="210">
        <v>3</v>
      </c>
      <c r="Q8" s="210">
        <v>1</v>
      </c>
      <c r="R8" s="210"/>
      <c r="S8" s="210"/>
      <c r="T8" s="203">
        <f>SUM(H8:S8)</f>
        <v>16</v>
      </c>
      <c r="U8" s="449"/>
    </row>
    <row r="9" spans="1:21" s="2" customFormat="1" ht="81.75" customHeight="1" x14ac:dyDescent="0.25">
      <c r="A9" s="446"/>
      <c r="B9" s="542"/>
      <c r="C9" s="459"/>
      <c r="D9" s="459"/>
      <c r="E9" s="459"/>
      <c r="F9" s="459"/>
      <c r="G9" s="274" t="s">
        <v>1136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449"/>
    </row>
    <row r="10" spans="1:21" s="2" customFormat="1" ht="36.75" customHeight="1" x14ac:dyDescent="0.25">
      <c r="A10" s="446"/>
      <c r="B10" s="542"/>
      <c r="C10" s="459"/>
      <c r="D10" s="459"/>
      <c r="E10" s="459"/>
      <c r="F10" s="459"/>
      <c r="G10" s="274" t="s">
        <v>1137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449"/>
    </row>
    <row r="11" spans="1:21" ht="40.5" customHeight="1" x14ac:dyDescent="0.25">
      <c r="A11" s="442">
        <v>2</v>
      </c>
      <c r="B11" s="542" t="s">
        <v>1138</v>
      </c>
      <c r="C11" s="459" t="s">
        <v>64</v>
      </c>
      <c r="D11" s="459" t="s">
        <v>48</v>
      </c>
      <c r="E11" s="459">
        <v>24</v>
      </c>
      <c r="F11" s="459" t="s">
        <v>306</v>
      </c>
      <c r="G11" s="274" t="s">
        <v>1139</v>
      </c>
      <c r="H11" s="210">
        <v>2</v>
      </c>
      <c r="I11" s="210">
        <v>2</v>
      </c>
      <c r="J11" s="210">
        <v>2</v>
      </c>
      <c r="K11" s="210">
        <v>2</v>
      </c>
      <c r="L11" s="210">
        <v>2</v>
      </c>
      <c r="M11" s="210">
        <v>2</v>
      </c>
      <c r="N11" s="210">
        <v>2</v>
      </c>
      <c r="O11" s="210">
        <v>2</v>
      </c>
      <c r="P11" s="210">
        <v>2</v>
      </c>
      <c r="Q11" s="210">
        <v>2</v>
      </c>
      <c r="R11" s="210">
        <v>2</v>
      </c>
      <c r="S11" s="210">
        <v>2</v>
      </c>
      <c r="T11" s="210">
        <v>24</v>
      </c>
      <c r="U11" s="539"/>
    </row>
    <row r="12" spans="1:21" ht="45" customHeight="1" x14ac:dyDescent="0.25">
      <c r="A12" s="442"/>
      <c r="B12" s="542"/>
      <c r="C12" s="459"/>
      <c r="D12" s="459"/>
      <c r="E12" s="459"/>
      <c r="F12" s="459"/>
      <c r="G12" s="274" t="s">
        <v>1140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539"/>
    </row>
    <row r="13" spans="1:21" ht="51.75" customHeight="1" x14ac:dyDescent="0.25">
      <c r="A13" s="442"/>
      <c r="B13" s="542"/>
      <c r="C13" s="459"/>
      <c r="D13" s="459"/>
      <c r="E13" s="459"/>
      <c r="F13" s="459"/>
      <c r="G13" s="201" t="s">
        <v>1141</v>
      </c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539"/>
    </row>
    <row r="14" spans="1:21" ht="42" customHeight="1" x14ac:dyDescent="0.25">
      <c r="A14" s="442">
        <v>3</v>
      </c>
      <c r="B14" s="542" t="s">
        <v>1142</v>
      </c>
      <c r="C14" s="459" t="s">
        <v>1244</v>
      </c>
      <c r="D14" s="459" t="s">
        <v>1245</v>
      </c>
      <c r="E14" s="459">
        <v>9</v>
      </c>
      <c r="F14" s="459" t="s">
        <v>306</v>
      </c>
      <c r="G14" s="267" t="s">
        <v>1143</v>
      </c>
      <c r="H14" s="210"/>
      <c r="I14" s="210"/>
      <c r="J14" s="210">
        <v>2</v>
      </c>
      <c r="K14" s="210"/>
      <c r="L14" s="210"/>
      <c r="M14" s="210">
        <v>2</v>
      </c>
      <c r="N14" s="210"/>
      <c r="O14" s="210"/>
      <c r="P14" s="210">
        <v>2</v>
      </c>
      <c r="Q14" s="210">
        <v>3</v>
      </c>
      <c r="R14" s="210"/>
      <c r="S14" s="210"/>
      <c r="T14" s="210">
        <v>9</v>
      </c>
      <c r="U14" s="539"/>
    </row>
    <row r="15" spans="1:21" ht="44.25" customHeight="1" x14ac:dyDescent="0.25">
      <c r="A15" s="442"/>
      <c r="B15" s="542"/>
      <c r="C15" s="459"/>
      <c r="D15" s="459"/>
      <c r="E15" s="459"/>
      <c r="F15" s="459"/>
      <c r="G15" s="254" t="s">
        <v>1144</v>
      </c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539"/>
    </row>
    <row r="16" spans="1:21" ht="52.5" customHeight="1" x14ac:dyDescent="0.25">
      <c r="A16" s="442"/>
      <c r="B16" s="542"/>
      <c r="C16" s="459"/>
      <c r="D16" s="459"/>
      <c r="E16" s="459"/>
      <c r="F16" s="459"/>
      <c r="G16" s="254" t="s">
        <v>1145</v>
      </c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539"/>
    </row>
    <row r="17" spans="1:21" ht="52.5" customHeight="1" x14ac:dyDescent="0.25">
      <c r="A17" s="442">
        <v>4</v>
      </c>
      <c r="B17" s="542" t="s">
        <v>1146</v>
      </c>
      <c r="C17" s="459" t="s">
        <v>1246</v>
      </c>
      <c r="D17" s="459" t="s">
        <v>1246</v>
      </c>
      <c r="E17" s="459">
        <v>6</v>
      </c>
      <c r="F17" s="459" t="s">
        <v>306</v>
      </c>
      <c r="G17" s="254" t="s">
        <v>1147</v>
      </c>
      <c r="H17" s="266"/>
      <c r="I17" s="266">
        <v>1</v>
      </c>
      <c r="J17" s="266"/>
      <c r="K17" s="266"/>
      <c r="L17" s="266">
        <v>2</v>
      </c>
      <c r="M17" s="266"/>
      <c r="N17" s="266"/>
      <c r="O17" s="266"/>
      <c r="P17" s="266">
        <v>1</v>
      </c>
      <c r="Q17" s="266"/>
      <c r="R17" s="266"/>
      <c r="S17" s="266">
        <v>2</v>
      </c>
      <c r="T17" s="266">
        <v>6</v>
      </c>
      <c r="U17" s="539"/>
    </row>
    <row r="18" spans="1:21" ht="51.75" customHeight="1" x14ac:dyDescent="0.25">
      <c r="A18" s="442"/>
      <c r="B18" s="542"/>
      <c r="C18" s="459"/>
      <c r="D18" s="459"/>
      <c r="E18" s="459"/>
      <c r="F18" s="459"/>
      <c r="G18" s="201" t="s">
        <v>1148</v>
      </c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539"/>
    </row>
  </sheetData>
  <mergeCells count="38">
    <mergeCell ref="F2:L2"/>
    <mergeCell ref="E8:E10"/>
    <mergeCell ref="U8:U10"/>
    <mergeCell ref="F8:F10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8:A10"/>
    <mergeCell ref="B8:B10"/>
    <mergeCell ref="C8:C10"/>
    <mergeCell ref="D8:D10"/>
    <mergeCell ref="U11:U13"/>
    <mergeCell ref="U14:U18"/>
    <mergeCell ref="A11:A13"/>
    <mergeCell ref="B11:B13"/>
    <mergeCell ref="C11:C13"/>
    <mergeCell ref="D11:D13"/>
    <mergeCell ref="E11:E13"/>
    <mergeCell ref="F11:F13"/>
    <mergeCell ref="F14:F16"/>
    <mergeCell ref="A17:A18"/>
    <mergeCell ref="B17:B18"/>
    <mergeCell ref="C17:C18"/>
    <mergeCell ref="D17:D18"/>
    <mergeCell ref="E17:E18"/>
    <mergeCell ref="F17:F18"/>
    <mergeCell ref="B14:B16"/>
    <mergeCell ref="A14:A16"/>
    <mergeCell ref="C14:C16"/>
    <mergeCell ref="D14:D16"/>
    <mergeCell ref="E14:E16"/>
  </mergeCells>
  <pageMargins left="0.54" right="0.25" top="0.75" bottom="0.75" header="0.3" footer="0.3"/>
  <pageSetup scale="55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1"/>
  <sheetViews>
    <sheetView view="pageBreakPreview" zoomScale="50" zoomScaleNormal="60" zoomScaleSheetLayoutView="50" workbookViewId="0">
      <selection activeCell="O22" sqref="O22"/>
    </sheetView>
  </sheetViews>
  <sheetFormatPr baseColWidth="10" defaultRowHeight="15" x14ac:dyDescent="0.25"/>
  <cols>
    <col min="1" max="1" width="6.85546875" customWidth="1"/>
    <col min="2" max="2" width="37.28515625" customWidth="1"/>
    <col min="3" max="3" width="14.140625" customWidth="1"/>
    <col min="4" max="4" width="13" customWidth="1"/>
    <col min="5" max="5" width="10.5703125" customWidth="1"/>
    <col min="6" max="6" width="10.85546875" customWidth="1"/>
    <col min="7" max="7" width="31.5703125" customWidth="1"/>
    <col min="8" max="19" width="5.7109375" customWidth="1"/>
    <col min="20" max="20" width="15.7109375" customWidth="1"/>
    <col min="21" max="21" width="19.570312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/>
    </row>
    <row r="3" spans="1:21" ht="21" x14ac:dyDescent="0.35">
      <c r="A3" s="635" t="s">
        <v>3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</row>
    <row r="4" spans="1:21" s="2" customFormat="1" ht="58.5" customHeight="1" x14ac:dyDescent="0.25">
      <c r="A4" s="479" t="s">
        <v>4</v>
      </c>
      <c r="B4" s="479"/>
      <c r="C4" s="479"/>
      <c r="D4" s="479"/>
      <c r="E4" s="479"/>
      <c r="F4" s="479"/>
      <c r="G4" s="479"/>
    </row>
    <row r="5" spans="1:21" x14ac:dyDescent="0.25">
      <c r="A5" s="480"/>
      <c r="B5" s="480"/>
      <c r="C5" s="480"/>
      <c r="D5" s="480"/>
      <c r="E5" s="480"/>
      <c r="F5" s="480"/>
      <c r="G5" s="480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21" ht="48" customHeight="1" x14ac:dyDescent="0.25">
      <c r="A6" s="4"/>
      <c r="B6" s="4"/>
      <c r="C6" s="481" t="s">
        <v>6</v>
      </c>
      <c r="D6" s="481"/>
      <c r="E6" s="4"/>
      <c r="F6" s="4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</row>
    <row r="7" spans="1:21" s="10" customFormat="1" ht="67.5" customHeight="1" x14ac:dyDescent="0.25">
      <c r="A7" s="5" t="s">
        <v>11</v>
      </c>
      <c r="B7" s="5" t="s">
        <v>12</v>
      </c>
      <c r="C7" s="6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9" t="s">
        <v>31</v>
      </c>
    </row>
    <row r="8" spans="1:21" s="10" customFormat="1" ht="43.5" customHeight="1" x14ac:dyDescent="0.25">
      <c r="A8" s="446">
        <v>1</v>
      </c>
      <c r="B8" s="459" t="s">
        <v>152</v>
      </c>
      <c r="C8" s="602"/>
      <c r="D8" s="602"/>
      <c r="E8" s="595"/>
      <c r="F8" s="459" t="s">
        <v>153</v>
      </c>
      <c r="G8" s="543" t="s">
        <v>154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9"/>
      <c r="U8" s="9"/>
    </row>
    <row r="9" spans="1:21" s="10" customFormat="1" ht="42" customHeight="1" x14ac:dyDescent="0.25">
      <c r="A9" s="446"/>
      <c r="B9" s="459"/>
      <c r="C9" s="602"/>
      <c r="D9" s="602"/>
      <c r="E9" s="595"/>
      <c r="F9" s="459"/>
      <c r="G9" s="54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9"/>
    </row>
    <row r="10" spans="1:21" s="10" customFormat="1" ht="42" customHeight="1" x14ac:dyDescent="0.25">
      <c r="A10" s="446"/>
      <c r="B10" s="459"/>
      <c r="C10" s="602"/>
      <c r="D10" s="602"/>
      <c r="E10" s="595"/>
      <c r="F10" s="459"/>
      <c r="G10" s="443" t="s">
        <v>155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  <c r="U10" s="9"/>
    </row>
    <row r="11" spans="1:21" s="10" customFormat="1" ht="46.5" customHeight="1" x14ac:dyDescent="0.25">
      <c r="A11" s="446"/>
      <c r="B11" s="459"/>
      <c r="C11" s="602"/>
      <c r="D11" s="602"/>
      <c r="E11" s="595"/>
      <c r="F11" s="459"/>
      <c r="G11" s="44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9"/>
    </row>
    <row r="12" spans="1:21" s="10" customFormat="1" ht="43.5" customHeight="1" x14ac:dyDescent="0.25">
      <c r="A12" s="471">
        <v>2</v>
      </c>
      <c r="B12" s="459" t="s">
        <v>156</v>
      </c>
      <c r="C12" s="602"/>
      <c r="D12" s="602"/>
      <c r="E12" s="595"/>
      <c r="F12" s="459" t="s">
        <v>157</v>
      </c>
      <c r="G12" s="543" t="s">
        <v>158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9"/>
    </row>
    <row r="13" spans="1:21" s="10" customFormat="1" ht="43.5" customHeight="1" x14ac:dyDescent="0.25">
      <c r="A13" s="472"/>
      <c r="B13" s="459"/>
      <c r="C13" s="602"/>
      <c r="D13" s="602"/>
      <c r="E13" s="595"/>
      <c r="F13" s="459"/>
      <c r="G13" s="543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9"/>
    </row>
    <row r="14" spans="1:21" s="2" customFormat="1" ht="45" customHeight="1" x14ac:dyDescent="0.25">
      <c r="A14" s="472"/>
      <c r="B14" s="459"/>
      <c r="C14" s="602"/>
      <c r="D14" s="602"/>
      <c r="E14" s="595"/>
      <c r="F14" s="459"/>
      <c r="G14" s="443" t="s">
        <v>159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5"/>
      <c r="S14" s="8"/>
      <c r="T14" s="11"/>
      <c r="U14" s="28"/>
    </row>
    <row r="15" spans="1:21" s="2" customFormat="1" ht="45" customHeight="1" x14ac:dyDescent="0.25">
      <c r="A15" s="472"/>
      <c r="B15" s="459"/>
      <c r="C15" s="602"/>
      <c r="D15" s="602"/>
      <c r="E15" s="595"/>
      <c r="F15" s="459"/>
      <c r="G15" s="443"/>
      <c r="H15" s="8"/>
      <c r="I15" s="8"/>
      <c r="J15" s="8"/>
      <c r="K15" s="8"/>
      <c r="L15" s="8"/>
      <c r="M15" s="8"/>
      <c r="N15" s="8"/>
      <c r="O15" s="8"/>
      <c r="P15" s="8"/>
      <c r="Q15" s="8"/>
      <c r="R15" s="5"/>
      <c r="S15" s="8"/>
      <c r="T15" s="11"/>
      <c r="U15" s="28"/>
    </row>
    <row r="16" spans="1:21" s="2" customFormat="1" ht="45" customHeight="1" x14ac:dyDescent="0.25">
      <c r="A16" s="472"/>
      <c r="B16" s="459"/>
      <c r="C16" s="602"/>
      <c r="D16" s="602"/>
      <c r="E16" s="595"/>
      <c r="F16" s="459"/>
      <c r="G16" s="543" t="s">
        <v>160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5"/>
      <c r="S16" s="8"/>
      <c r="T16" s="11"/>
      <c r="U16" s="28"/>
    </row>
    <row r="17" spans="1:21" s="2" customFormat="1" ht="49.5" customHeight="1" x14ac:dyDescent="0.25">
      <c r="A17" s="473"/>
      <c r="B17" s="459"/>
      <c r="C17" s="602"/>
      <c r="D17" s="602"/>
      <c r="E17" s="595"/>
      <c r="F17" s="459"/>
      <c r="G17" s="543"/>
      <c r="H17" s="8"/>
      <c r="I17" s="8"/>
      <c r="J17" s="8"/>
      <c r="K17" s="8"/>
      <c r="L17" s="8"/>
      <c r="M17" s="8"/>
      <c r="N17" s="8"/>
      <c r="O17" s="8"/>
      <c r="P17" s="8"/>
      <c r="Q17" s="8"/>
      <c r="R17" s="5"/>
      <c r="S17" s="8"/>
      <c r="T17" s="11"/>
      <c r="U17" s="28"/>
    </row>
    <row r="18" spans="1:21" s="2" customFormat="1" ht="42" customHeight="1" x14ac:dyDescent="0.25">
      <c r="A18" s="471">
        <v>3</v>
      </c>
      <c r="B18" s="459" t="s">
        <v>161</v>
      </c>
      <c r="C18" s="602"/>
      <c r="D18" s="602"/>
      <c r="E18" s="595"/>
      <c r="F18" s="459" t="s">
        <v>162</v>
      </c>
      <c r="G18" s="543" t="s">
        <v>163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5"/>
      <c r="S18" s="8"/>
      <c r="T18" s="11"/>
      <c r="U18" s="28"/>
    </row>
    <row r="19" spans="1:21" s="2" customFormat="1" ht="42" customHeight="1" x14ac:dyDescent="0.25">
      <c r="A19" s="472"/>
      <c r="B19" s="459"/>
      <c r="C19" s="602"/>
      <c r="D19" s="602"/>
      <c r="E19" s="595"/>
      <c r="F19" s="459"/>
      <c r="G19" s="543"/>
      <c r="H19" s="8"/>
      <c r="I19" s="8"/>
      <c r="J19" s="8"/>
      <c r="K19" s="8"/>
      <c r="L19" s="8"/>
      <c r="M19" s="8"/>
      <c r="N19" s="8"/>
      <c r="O19" s="8"/>
      <c r="P19" s="8"/>
      <c r="Q19" s="8"/>
      <c r="R19" s="5"/>
      <c r="S19" s="8"/>
      <c r="T19" s="11"/>
      <c r="U19" s="28"/>
    </row>
    <row r="20" spans="1:21" ht="25.5" customHeight="1" x14ac:dyDescent="0.25">
      <c r="A20" s="472"/>
      <c r="B20" s="459"/>
      <c r="C20" s="602"/>
      <c r="D20" s="602"/>
      <c r="E20" s="595"/>
      <c r="F20" s="459"/>
      <c r="G20" s="443" t="s">
        <v>164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7"/>
    </row>
    <row r="21" spans="1:21" ht="25.5" customHeight="1" x14ac:dyDescent="0.25">
      <c r="A21" s="472"/>
      <c r="B21" s="459"/>
      <c r="C21" s="602"/>
      <c r="D21" s="602"/>
      <c r="E21" s="595"/>
      <c r="F21" s="459"/>
      <c r="G21" s="44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7"/>
    </row>
    <row r="22" spans="1:21" ht="25.5" customHeight="1" x14ac:dyDescent="0.25">
      <c r="A22" s="472"/>
      <c r="B22" s="459"/>
      <c r="C22" s="602"/>
      <c r="D22" s="602"/>
      <c r="E22" s="595"/>
      <c r="F22" s="459"/>
      <c r="G22" s="443" t="s">
        <v>165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7"/>
    </row>
    <row r="23" spans="1:21" ht="42" customHeight="1" x14ac:dyDescent="0.25">
      <c r="A23" s="472"/>
      <c r="B23" s="459"/>
      <c r="C23" s="602"/>
      <c r="D23" s="602"/>
      <c r="E23" s="595"/>
      <c r="F23" s="459"/>
      <c r="G23" s="44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7"/>
    </row>
    <row r="24" spans="1:21" ht="36" customHeight="1" x14ac:dyDescent="0.25">
      <c r="A24" s="473"/>
      <c r="B24" s="459"/>
      <c r="C24" s="602"/>
      <c r="D24" s="602"/>
      <c r="E24" s="595"/>
      <c r="F24" s="459"/>
      <c r="G24" s="543" t="s">
        <v>166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7"/>
    </row>
    <row r="25" spans="1:21" ht="39" hidden="1" customHeight="1" x14ac:dyDescent="0.25">
      <c r="A25" s="73"/>
      <c r="B25" s="83"/>
      <c r="C25" s="85"/>
      <c r="D25" s="85"/>
      <c r="E25" s="84"/>
      <c r="F25" s="83"/>
      <c r="G25" s="513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7"/>
    </row>
    <row r="26" spans="1:21" ht="39" customHeight="1" x14ac:dyDescent="0.25">
      <c r="A26" s="13"/>
      <c r="B26" s="43"/>
      <c r="C26" s="65"/>
      <c r="D26" s="65"/>
      <c r="E26" s="41"/>
      <c r="F26" s="43"/>
      <c r="G26" s="158" t="s">
        <v>167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7"/>
    </row>
    <row r="27" spans="1:21" x14ac:dyDescent="0.25">
      <c r="A27" s="3"/>
      <c r="B27" s="1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3"/>
      <c r="B28" s="1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</sheetData>
  <mergeCells count="37"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G8:G9"/>
    <mergeCell ref="G10:G11"/>
    <mergeCell ref="A12:A17"/>
    <mergeCell ref="B12:B17"/>
    <mergeCell ref="C12:C17"/>
    <mergeCell ref="D12:D17"/>
    <mergeCell ref="E12:E17"/>
    <mergeCell ref="F12:F17"/>
    <mergeCell ref="G12:G13"/>
    <mergeCell ref="G14:G15"/>
    <mergeCell ref="A8:A11"/>
    <mergeCell ref="B8:B11"/>
    <mergeCell ref="C8:C11"/>
    <mergeCell ref="D8:D11"/>
    <mergeCell ref="E8:E11"/>
    <mergeCell ref="F8:F11"/>
    <mergeCell ref="G24:G25"/>
    <mergeCell ref="G16:G17"/>
    <mergeCell ref="A18:A24"/>
    <mergeCell ref="B18:B24"/>
    <mergeCell ref="C18:C24"/>
    <mergeCell ref="D18:D24"/>
    <mergeCell ref="E18:E24"/>
    <mergeCell ref="F18:F24"/>
    <mergeCell ref="G18:G19"/>
    <mergeCell ref="G20:G21"/>
    <mergeCell ref="G22:G23"/>
  </mergeCells>
  <pageMargins left="0.23622047244094491" right="0.23622047244094491" top="0.74803149606299213" bottom="0.74803149606299213" header="0.31496062992125984" footer="0.31496062992125984"/>
  <pageSetup scale="5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15"/>
  <sheetViews>
    <sheetView zoomScale="80" zoomScaleNormal="80" workbookViewId="0">
      <selection activeCell="C8" sqref="C8"/>
    </sheetView>
  </sheetViews>
  <sheetFormatPr baseColWidth="10" defaultRowHeight="15" x14ac:dyDescent="0.25"/>
  <cols>
    <col min="1" max="1" width="6.85546875" customWidth="1"/>
    <col min="2" max="2" width="26.5703125" customWidth="1"/>
    <col min="3" max="3" width="14.140625" customWidth="1"/>
    <col min="4" max="4" width="13" customWidth="1"/>
    <col min="5" max="5" width="10.5703125" customWidth="1"/>
    <col min="6" max="6" width="17.42578125" customWidth="1"/>
    <col min="7" max="7" width="18.5703125" customWidth="1"/>
    <col min="8" max="19" width="5.7109375" customWidth="1"/>
    <col min="20" max="20" width="11.42578125" customWidth="1"/>
    <col min="21" max="21" width="14.85546875" customWidth="1"/>
  </cols>
  <sheetData>
    <row r="1" spans="1:2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1275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x14ac:dyDescent="0.25">
      <c r="A4" s="491" t="s">
        <v>118</v>
      </c>
      <c r="B4" s="491"/>
      <c r="C4" s="491"/>
      <c r="D4" s="491"/>
      <c r="E4" s="491"/>
      <c r="F4" s="491"/>
      <c r="G4" s="49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57" customHeight="1" x14ac:dyDescent="0.25">
      <c r="A5" s="492"/>
      <c r="B5" s="492"/>
      <c r="C5" s="492"/>
      <c r="D5" s="492"/>
      <c r="E5" s="492"/>
      <c r="F5" s="492"/>
      <c r="G5" s="492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2.25" customHeight="1" x14ac:dyDescent="0.25">
      <c r="A6" s="325"/>
      <c r="B6" s="325"/>
      <c r="C6" s="481" t="s">
        <v>6</v>
      </c>
      <c r="D6" s="481"/>
      <c r="E6" s="324"/>
      <c r="F6" s="324"/>
      <c r="G6" s="325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ht="63.75" customHeight="1" x14ac:dyDescent="0.25">
      <c r="A7" s="323" t="s">
        <v>11</v>
      </c>
      <c r="B7" s="323" t="s">
        <v>12</v>
      </c>
      <c r="C7" s="6" t="s">
        <v>13</v>
      </c>
      <c r="D7" s="7" t="s">
        <v>14</v>
      </c>
      <c r="E7" s="323" t="s">
        <v>15</v>
      </c>
      <c r="F7" s="323" t="s">
        <v>16</v>
      </c>
      <c r="G7" s="323" t="s">
        <v>17</v>
      </c>
      <c r="H7" s="334" t="s">
        <v>18</v>
      </c>
      <c r="I7" s="334" t="s">
        <v>19</v>
      </c>
      <c r="J7" s="334" t="s">
        <v>20</v>
      </c>
      <c r="K7" s="334" t="s">
        <v>21</v>
      </c>
      <c r="L7" s="334" t="s">
        <v>22</v>
      </c>
      <c r="M7" s="334" t="s">
        <v>23</v>
      </c>
      <c r="N7" s="334" t="s">
        <v>24</v>
      </c>
      <c r="O7" s="334" t="s">
        <v>25</v>
      </c>
      <c r="P7" s="334" t="s">
        <v>26</v>
      </c>
      <c r="Q7" s="334" t="s">
        <v>27</v>
      </c>
      <c r="R7" s="334" t="s">
        <v>28</v>
      </c>
      <c r="S7" s="334" t="s">
        <v>29</v>
      </c>
      <c r="T7" s="324" t="s">
        <v>30</v>
      </c>
      <c r="U7" s="324" t="s">
        <v>1007</v>
      </c>
    </row>
    <row r="8" spans="1:21" ht="97.5" customHeight="1" x14ac:dyDescent="0.25">
      <c r="A8" s="326">
        <v>1</v>
      </c>
      <c r="B8" s="330" t="s">
        <v>1253</v>
      </c>
      <c r="C8" s="328" t="s">
        <v>47</v>
      </c>
      <c r="D8" s="331" t="s">
        <v>48</v>
      </c>
      <c r="E8" s="327">
        <f>T8</f>
        <v>1440</v>
      </c>
      <c r="F8" s="329" t="s">
        <v>1262</v>
      </c>
      <c r="G8" s="332" t="s">
        <v>903</v>
      </c>
      <c r="H8" s="333">
        <v>120</v>
      </c>
      <c r="I8" s="333">
        <v>120</v>
      </c>
      <c r="J8" s="333">
        <v>120</v>
      </c>
      <c r="K8" s="333">
        <v>120</v>
      </c>
      <c r="L8" s="333">
        <v>120</v>
      </c>
      <c r="M8" s="333">
        <v>120</v>
      </c>
      <c r="N8" s="333">
        <v>120</v>
      </c>
      <c r="O8" s="333">
        <v>120</v>
      </c>
      <c r="P8" s="333">
        <v>120</v>
      </c>
      <c r="Q8" s="333">
        <v>120</v>
      </c>
      <c r="R8" s="333">
        <v>120</v>
      </c>
      <c r="S8" s="333">
        <v>120</v>
      </c>
      <c r="T8" s="322">
        <f>SUM(H8:S8)</f>
        <v>1440</v>
      </c>
      <c r="U8" s="324"/>
    </row>
    <row r="9" spans="1:21" ht="65.25" customHeight="1" x14ac:dyDescent="0.25">
      <c r="A9" s="328">
        <v>2</v>
      </c>
      <c r="B9" s="332" t="s">
        <v>1254</v>
      </c>
      <c r="C9" s="326" t="s">
        <v>1261</v>
      </c>
      <c r="D9" s="326" t="s">
        <v>1261</v>
      </c>
      <c r="E9" s="327">
        <f>T9</f>
        <v>60</v>
      </c>
      <c r="F9" s="329" t="s">
        <v>1263</v>
      </c>
      <c r="G9" s="332" t="s">
        <v>1264</v>
      </c>
      <c r="H9" s="333">
        <v>15</v>
      </c>
      <c r="I9" s="333"/>
      <c r="J9" s="333"/>
      <c r="K9" s="333"/>
      <c r="L9" s="333"/>
      <c r="M9" s="333"/>
      <c r="N9" s="333">
        <v>15</v>
      </c>
      <c r="O9" s="333"/>
      <c r="P9" s="333"/>
      <c r="Q9" s="333"/>
      <c r="R9" s="333">
        <v>30</v>
      </c>
      <c r="S9" s="333"/>
      <c r="T9" s="322">
        <f>SUM(H9:S9)</f>
        <v>60</v>
      </c>
      <c r="U9" s="28"/>
    </row>
    <row r="10" spans="1:21" ht="77.25" customHeight="1" x14ac:dyDescent="0.25">
      <c r="A10" s="328">
        <v>3</v>
      </c>
      <c r="B10" s="332" t="s">
        <v>1255</v>
      </c>
      <c r="C10" s="328" t="s">
        <v>64</v>
      </c>
      <c r="D10" s="331" t="s">
        <v>48</v>
      </c>
      <c r="E10" s="327">
        <f>T10</f>
        <v>300</v>
      </c>
      <c r="F10" s="326" t="s">
        <v>1265</v>
      </c>
      <c r="G10" s="332" t="s">
        <v>1266</v>
      </c>
      <c r="H10" s="333">
        <v>25</v>
      </c>
      <c r="I10" s="333">
        <v>25</v>
      </c>
      <c r="J10" s="333">
        <v>25</v>
      </c>
      <c r="K10" s="333">
        <v>25</v>
      </c>
      <c r="L10" s="333">
        <v>25</v>
      </c>
      <c r="M10" s="333">
        <v>25</v>
      </c>
      <c r="N10" s="333">
        <v>25</v>
      </c>
      <c r="O10" s="333">
        <v>25</v>
      </c>
      <c r="P10" s="333">
        <v>25</v>
      </c>
      <c r="Q10" s="333">
        <v>25</v>
      </c>
      <c r="R10" s="333">
        <v>25</v>
      </c>
      <c r="S10" s="333">
        <v>25</v>
      </c>
      <c r="T10" s="322">
        <f t="shared" ref="T10:T13" si="0">SUM(H10:S10)</f>
        <v>300</v>
      </c>
      <c r="U10" s="17"/>
    </row>
    <row r="11" spans="1:21" ht="75.75" customHeight="1" x14ac:dyDescent="0.25">
      <c r="A11" s="328">
        <v>4</v>
      </c>
      <c r="B11" s="332" t="s">
        <v>1256</v>
      </c>
      <c r="C11" s="328" t="s">
        <v>64</v>
      </c>
      <c r="D11" s="331" t="s">
        <v>48</v>
      </c>
      <c r="E11" s="327">
        <f>T11</f>
        <v>45</v>
      </c>
      <c r="F11" s="326" t="s">
        <v>1265</v>
      </c>
      <c r="G11" s="332" t="s">
        <v>1267</v>
      </c>
      <c r="H11" s="333">
        <v>9</v>
      </c>
      <c r="I11" s="333">
        <v>3</v>
      </c>
      <c r="J11" s="333">
        <v>4</v>
      </c>
      <c r="K11" s="333">
        <v>3</v>
      </c>
      <c r="L11" s="333">
        <v>3</v>
      </c>
      <c r="M11" s="333">
        <v>4</v>
      </c>
      <c r="N11" s="333">
        <v>4</v>
      </c>
      <c r="O11" s="333">
        <v>3</v>
      </c>
      <c r="P11" s="333">
        <v>3</v>
      </c>
      <c r="Q11" s="333">
        <v>3</v>
      </c>
      <c r="R11" s="333">
        <v>3</v>
      </c>
      <c r="S11" s="333">
        <v>3</v>
      </c>
      <c r="T11" s="322">
        <f t="shared" si="0"/>
        <v>45</v>
      </c>
      <c r="U11" s="17"/>
    </row>
    <row r="12" spans="1:21" ht="35.25" customHeight="1" x14ac:dyDescent="0.25">
      <c r="A12" s="344">
        <v>5</v>
      </c>
      <c r="B12" s="350" t="s">
        <v>1257</v>
      </c>
      <c r="C12" s="344" t="s">
        <v>64</v>
      </c>
      <c r="D12" s="347" t="s">
        <v>48</v>
      </c>
      <c r="E12" s="345">
        <v>400</v>
      </c>
      <c r="F12" s="342" t="s">
        <v>896</v>
      </c>
      <c r="G12" s="350" t="s">
        <v>908</v>
      </c>
      <c r="H12" s="333">
        <v>37</v>
      </c>
      <c r="I12" s="333">
        <v>33</v>
      </c>
      <c r="J12" s="333">
        <v>33</v>
      </c>
      <c r="K12" s="333">
        <v>33</v>
      </c>
      <c r="L12" s="333">
        <v>33</v>
      </c>
      <c r="M12" s="333">
        <v>33</v>
      </c>
      <c r="N12" s="333">
        <v>33</v>
      </c>
      <c r="O12" s="333">
        <v>33</v>
      </c>
      <c r="P12" s="333">
        <v>33</v>
      </c>
      <c r="Q12" s="333">
        <v>33</v>
      </c>
      <c r="R12" s="333">
        <v>33</v>
      </c>
      <c r="S12" s="333">
        <v>33</v>
      </c>
      <c r="T12" s="322">
        <f t="shared" si="0"/>
        <v>400</v>
      </c>
      <c r="U12" s="12"/>
    </row>
    <row r="13" spans="1:21" ht="48" customHeight="1" x14ac:dyDescent="0.25">
      <c r="A13" s="337">
        <v>6</v>
      </c>
      <c r="B13" s="350" t="s">
        <v>1258</v>
      </c>
      <c r="C13" s="337" t="s">
        <v>64</v>
      </c>
      <c r="D13" s="349" t="s">
        <v>48</v>
      </c>
      <c r="E13" s="340">
        <f>T13</f>
        <v>200</v>
      </c>
      <c r="F13" s="339" t="s">
        <v>1268</v>
      </c>
      <c r="G13" s="341" t="s">
        <v>1269</v>
      </c>
      <c r="H13" s="333">
        <v>16</v>
      </c>
      <c r="I13" s="333">
        <v>16</v>
      </c>
      <c r="J13" s="333">
        <v>24</v>
      </c>
      <c r="K13" s="333">
        <v>16</v>
      </c>
      <c r="L13" s="333">
        <v>16</v>
      </c>
      <c r="M13" s="333">
        <v>16</v>
      </c>
      <c r="N13" s="333">
        <v>16</v>
      </c>
      <c r="O13" s="333">
        <v>16</v>
      </c>
      <c r="P13" s="333">
        <v>16</v>
      </c>
      <c r="Q13" s="333">
        <v>16</v>
      </c>
      <c r="R13" s="333">
        <v>16</v>
      </c>
      <c r="S13" s="333">
        <v>16</v>
      </c>
      <c r="T13" s="322">
        <f t="shared" si="0"/>
        <v>200</v>
      </c>
      <c r="U13" s="12"/>
    </row>
    <row r="14" spans="1:21" ht="46.5" customHeight="1" x14ac:dyDescent="0.25">
      <c r="A14" s="337">
        <v>7</v>
      </c>
      <c r="B14" s="350" t="s">
        <v>1259</v>
      </c>
      <c r="C14" s="348" t="s">
        <v>64</v>
      </c>
      <c r="D14" s="349" t="s">
        <v>48</v>
      </c>
      <c r="E14" s="340">
        <v>150</v>
      </c>
      <c r="F14" s="339" t="s">
        <v>1270</v>
      </c>
      <c r="G14" s="350" t="s">
        <v>1271</v>
      </c>
      <c r="H14" s="333">
        <v>12</v>
      </c>
      <c r="I14" s="333">
        <v>18</v>
      </c>
      <c r="J14" s="333">
        <v>12</v>
      </c>
      <c r="K14" s="333">
        <v>12</v>
      </c>
      <c r="L14" s="333">
        <v>12</v>
      </c>
      <c r="M14" s="333">
        <v>12</v>
      </c>
      <c r="N14" s="333">
        <v>12</v>
      </c>
      <c r="O14" s="333">
        <v>12</v>
      </c>
      <c r="P14" s="333">
        <v>12</v>
      </c>
      <c r="Q14" s="333">
        <v>12</v>
      </c>
      <c r="R14" s="333">
        <v>12</v>
      </c>
      <c r="S14" s="333">
        <v>12</v>
      </c>
      <c r="T14" s="322">
        <f t="shared" ref="T14:T15" si="1">SUM(H14:S14)</f>
        <v>150</v>
      </c>
      <c r="U14" s="12"/>
    </row>
    <row r="15" spans="1:21" ht="63.75" customHeight="1" x14ac:dyDescent="0.25">
      <c r="A15" s="337">
        <v>8</v>
      </c>
      <c r="B15" s="14" t="s">
        <v>1260</v>
      </c>
      <c r="C15" s="339" t="s">
        <v>1272</v>
      </c>
      <c r="D15" s="339" t="s">
        <v>1272</v>
      </c>
      <c r="E15" s="337">
        <v>50</v>
      </c>
      <c r="F15" s="339" t="s">
        <v>1273</v>
      </c>
      <c r="G15" s="341" t="s">
        <v>1274</v>
      </c>
      <c r="H15" s="337">
        <v>4</v>
      </c>
      <c r="I15" s="337">
        <v>4</v>
      </c>
      <c r="J15" s="337">
        <v>4</v>
      </c>
      <c r="K15" s="337">
        <v>4</v>
      </c>
      <c r="L15" s="337">
        <v>4</v>
      </c>
      <c r="M15" s="337">
        <v>4</v>
      </c>
      <c r="N15" s="337">
        <v>6</v>
      </c>
      <c r="O15" s="337">
        <v>4</v>
      </c>
      <c r="P15" s="337">
        <v>4</v>
      </c>
      <c r="Q15" s="337">
        <v>4</v>
      </c>
      <c r="R15" s="337">
        <v>4</v>
      </c>
      <c r="S15" s="337">
        <v>4</v>
      </c>
      <c r="T15" s="337">
        <f t="shared" si="1"/>
        <v>50</v>
      </c>
      <c r="U15" s="3"/>
    </row>
  </sheetData>
  <mergeCells count="10"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</mergeCells>
  <pageMargins left="0.7" right="0.7" top="0.75" bottom="0.75" header="0.3" footer="0.3"/>
  <pageSetup scale="6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40"/>
  <sheetViews>
    <sheetView view="pageBreakPreview" topLeftCell="A32" zoomScale="90" zoomScaleNormal="60" zoomScaleSheetLayoutView="90" workbookViewId="0">
      <selection activeCell="B39" sqref="B39"/>
    </sheetView>
  </sheetViews>
  <sheetFormatPr baseColWidth="10" defaultRowHeight="15" x14ac:dyDescent="0.25"/>
  <cols>
    <col min="1" max="1" width="5.140625" customWidth="1"/>
    <col min="2" max="2" width="29" customWidth="1"/>
    <col min="3" max="3" width="21.7109375" customWidth="1"/>
    <col min="4" max="4" width="17.7109375" customWidth="1"/>
    <col min="5" max="5" width="12.5703125" customWidth="1"/>
    <col min="6" max="6" width="12.28515625" customWidth="1"/>
    <col min="7" max="7" width="49.85546875" customWidth="1"/>
    <col min="8" max="8" width="8.7109375" customWidth="1"/>
    <col min="9" max="9" width="7.42578125" customWidth="1"/>
    <col min="10" max="10" width="6.140625" customWidth="1"/>
    <col min="11" max="11" width="5.7109375" customWidth="1"/>
    <col min="12" max="12" width="6.140625" customWidth="1"/>
    <col min="13" max="13" width="7.7109375" customWidth="1"/>
    <col min="14" max="14" width="5.28515625" customWidth="1"/>
    <col min="15" max="15" width="6.7109375" customWidth="1"/>
    <col min="16" max="16" width="5.5703125" customWidth="1"/>
    <col min="17" max="18" width="5.140625" customWidth="1"/>
    <col min="19" max="19" width="5.42578125" customWidth="1"/>
    <col min="20" max="20" width="6.85546875" customWidth="1"/>
    <col min="21" max="21" width="11.28515625" customWidth="1"/>
  </cols>
  <sheetData>
    <row r="1" spans="1:21" ht="37.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30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223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</row>
    <row r="4" spans="1:21" s="2" customFormat="1" ht="58.5" customHeight="1" x14ac:dyDescent="0.25">
      <c r="A4" s="498" t="s">
        <v>224</v>
      </c>
      <c r="B4" s="498"/>
      <c r="C4" s="498"/>
      <c r="D4" s="498"/>
      <c r="E4" s="498"/>
      <c r="F4" s="498"/>
      <c r="G4" s="498"/>
    </row>
    <row r="5" spans="1:21" ht="4.5" customHeight="1" x14ac:dyDescent="0.25">
      <c r="A5" s="499"/>
      <c r="B5" s="499"/>
      <c r="C5" s="499"/>
      <c r="D5" s="499"/>
      <c r="E5" s="499"/>
      <c r="F5" s="499"/>
      <c r="G5" s="499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</row>
    <row r="6" spans="1:21" x14ac:dyDescent="0.25">
      <c r="A6" s="9"/>
      <c r="B6" s="9"/>
      <c r="C6" s="481" t="s">
        <v>6</v>
      </c>
      <c r="D6" s="481"/>
      <c r="E6" s="9"/>
      <c r="F6" s="9"/>
      <c r="G6" s="4"/>
      <c r="H6" s="456" t="s">
        <v>5</v>
      </c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3"/>
      <c r="U6" s="3"/>
    </row>
    <row r="7" spans="1:21" ht="18.75" customHeight="1" x14ac:dyDescent="0.25">
      <c r="A7" s="458" t="s">
        <v>11</v>
      </c>
      <c r="B7" s="458" t="s">
        <v>12</v>
      </c>
      <c r="C7" s="471" t="s">
        <v>13</v>
      </c>
      <c r="D7" s="501" t="s">
        <v>14</v>
      </c>
      <c r="E7" s="476" t="s">
        <v>15</v>
      </c>
      <c r="F7" s="476" t="s">
        <v>16</v>
      </c>
      <c r="G7" s="503" t="s">
        <v>17</v>
      </c>
      <c r="H7" s="493" t="s">
        <v>7</v>
      </c>
      <c r="I7" s="494"/>
      <c r="J7" s="495"/>
      <c r="K7" s="496" t="s">
        <v>8</v>
      </c>
      <c r="L7" s="496"/>
      <c r="M7" s="496"/>
      <c r="N7" s="493" t="s">
        <v>33</v>
      </c>
      <c r="O7" s="494"/>
      <c r="P7" s="495"/>
      <c r="Q7" s="496" t="s">
        <v>34</v>
      </c>
      <c r="R7" s="496"/>
      <c r="S7" s="496"/>
      <c r="T7" s="15"/>
    </row>
    <row r="8" spans="1:21" s="10" customFormat="1" ht="12.75" customHeight="1" x14ac:dyDescent="0.2">
      <c r="A8" s="458"/>
      <c r="B8" s="458"/>
      <c r="C8" s="473"/>
      <c r="D8" s="502"/>
      <c r="E8" s="478"/>
      <c r="F8" s="478"/>
      <c r="G8" s="504"/>
      <c r="H8" s="237" t="s">
        <v>18</v>
      </c>
      <c r="I8" s="237" t="s">
        <v>19</v>
      </c>
      <c r="J8" s="237" t="s">
        <v>20</v>
      </c>
      <c r="K8" s="237" t="s">
        <v>21</v>
      </c>
      <c r="L8" s="237" t="s">
        <v>22</v>
      </c>
      <c r="M8" s="237" t="s">
        <v>23</v>
      </c>
      <c r="N8" s="237" t="s">
        <v>24</v>
      </c>
      <c r="O8" s="237" t="s">
        <v>25</v>
      </c>
      <c r="P8" s="237" t="s">
        <v>26</v>
      </c>
      <c r="Q8" s="237" t="s">
        <v>27</v>
      </c>
      <c r="R8" s="237" t="s">
        <v>28</v>
      </c>
      <c r="S8" s="237" t="s">
        <v>29</v>
      </c>
      <c r="T8" s="233" t="s">
        <v>30</v>
      </c>
      <c r="U8" s="233" t="s">
        <v>184</v>
      </c>
    </row>
    <row r="9" spans="1:21" s="10" customFormat="1" ht="19.5" customHeight="1" x14ac:dyDescent="0.25">
      <c r="A9" s="446">
        <v>1</v>
      </c>
      <c r="B9" s="463" t="s">
        <v>35</v>
      </c>
      <c r="C9" s="459" t="s">
        <v>243</v>
      </c>
      <c r="D9" s="459" t="s">
        <v>243</v>
      </c>
      <c r="E9" s="505">
        <v>1</v>
      </c>
      <c r="F9" s="459" t="s">
        <v>36</v>
      </c>
      <c r="G9" s="378" t="s">
        <v>37</v>
      </c>
      <c r="H9" s="237"/>
      <c r="I9" s="232"/>
      <c r="J9" s="16">
        <v>0.25</v>
      </c>
      <c r="K9" s="232"/>
      <c r="L9" s="232"/>
      <c r="M9" s="16">
        <v>0.25</v>
      </c>
      <c r="N9" s="232"/>
      <c r="O9" s="232"/>
      <c r="P9" s="16">
        <v>0.25</v>
      </c>
      <c r="Q9" s="232"/>
      <c r="R9" s="232"/>
      <c r="S9" s="16">
        <v>0.25</v>
      </c>
      <c r="T9" s="235">
        <v>1</v>
      </c>
      <c r="U9" s="233"/>
    </row>
    <row r="10" spans="1:21" s="10" customFormat="1" ht="30" customHeight="1" x14ac:dyDescent="0.25">
      <c r="A10" s="446"/>
      <c r="B10" s="464"/>
      <c r="C10" s="459"/>
      <c r="D10" s="459"/>
      <c r="E10" s="505"/>
      <c r="F10" s="459"/>
      <c r="G10" s="240" t="s">
        <v>38</v>
      </c>
      <c r="H10" s="237"/>
      <c r="I10" s="237"/>
      <c r="J10" s="237"/>
      <c r="K10" s="230"/>
      <c r="L10" s="230"/>
      <c r="M10" s="230"/>
      <c r="N10" s="230"/>
      <c r="O10" s="230"/>
      <c r="P10" s="230"/>
      <c r="Q10" s="230"/>
      <c r="R10" s="230"/>
      <c r="S10" s="230"/>
      <c r="T10" s="231"/>
      <c r="U10" s="233"/>
    </row>
    <row r="11" spans="1:21" s="10" customFormat="1" ht="18.75" customHeight="1" x14ac:dyDescent="0.25">
      <c r="A11" s="446"/>
      <c r="B11" s="464"/>
      <c r="C11" s="459"/>
      <c r="D11" s="459"/>
      <c r="E11" s="505"/>
      <c r="F11" s="459"/>
      <c r="G11" s="240" t="s">
        <v>39</v>
      </c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1"/>
      <c r="U11" s="233"/>
    </row>
    <row r="12" spans="1:21" s="10" customFormat="1" ht="18.75" customHeight="1" x14ac:dyDescent="0.25">
      <c r="A12" s="446"/>
      <c r="B12" s="464"/>
      <c r="C12" s="459"/>
      <c r="D12" s="459"/>
      <c r="E12" s="505"/>
      <c r="F12" s="459"/>
      <c r="G12" s="240" t="s">
        <v>40</v>
      </c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1"/>
      <c r="U12" s="233"/>
    </row>
    <row r="13" spans="1:21" s="10" customFormat="1" ht="33" customHeight="1" x14ac:dyDescent="0.25">
      <c r="A13" s="446"/>
      <c r="B13" s="464"/>
      <c r="C13" s="459"/>
      <c r="D13" s="459"/>
      <c r="E13" s="505"/>
      <c r="F13" s="459"/>
      <c r="G13" s="240" t="s">
        <v>41</v>
      </c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1"/>
      <c r="U13" s="233"/>
    </row>
    <row r="14" spans="1:21" s="10" customFormat="1" ht="31.5" customHeight="1" x14ac:dyDescent="0.25">
      <c r="A14" s="446"/>
      <c r="B14" s="464"/>
      <c r="C14" s="459"/>
      <c r="D14" s="459"/>
      <c r="E14" s="505"/>
      <c r="F14" s="459"/>
      <c r="G14" s="240" t="s">
        <v>42</v>
      </c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1"/>
      <c r="U14" s="233"/>
    </row>
    <row r="15" spans="1:21" s="10" customFormat="1" ht="32.25" customHeight="1" x14ac:dyDescent="0.25">
      <c r="A15" s="446"/>
      <c r="B15" s="464"/>
      <c r="C15" s="459"/>
      <c r="D15" s="459"/>
      <c r="E15" s="505"/>
      <c r="F15" s="459"/>
      <c r="G15" s="240" t="s">
        <v>43</v>
      </c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3"/>
    </row>
    <row r="16" spans="1:21" s="10" customFormat="1" ht="30" customHeight="1" x14ac:dyDescent="0.25">
      <c r="A16" s="446"/>
      <c r="B16" s="464"/>
      <c r="C16" s="459"/>
      <c r="D16" s="459"/>
      <c r="E16" s="505"/>
      <c r="F16" s="459"/>
      <c r="G16" s="240" t="s">
        <v>44</v>
      </c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3"/>
    </row>
    <row r="17" spans="1:21" s="10" customFormat="1" ht="20.25" customHeight="1" x14ac:dyDescent="0.25">
      <c r="A17" s="446"/>
      <c r="B17" s="464"/>
      <c r="C17" s="459"/>
      <c r="D17" s="459"/>
      <c r="E17" s="505"/>
      <c r="F17" s="459"/>
      <c r="G17" s="240" t="s">
        <v>45</v>
      </c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3"/>
    </row>
    <row r="18" spans="1:21" s="10" customFormat="1" ht="18" customHeight="1" x14ac:dyDescent="0.25">
      <c r="A18" s="446"/>
      <c r="B18" s="464"/>
      <c r="C18" s="459"/>
      <c r="D18" s="459"/>
      <c r="E18" s="505"/>
      <c r="F18" s="459"/>
      <c r="G18" s="240" t="s">
        <v>46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233"/>
    </row>
    <row r="19" spans="1:21" s="10" customFormat="1" ht="29.25" customHeight="1" x14ac:dyDescent="0.25">
      <c r="A19" s="446"/>
      <c r="B19" s="464"/>
      <c r="C19" s="459"/>
      <c r="D19" s="459"/>
      <c r="E19" s="505"/>
      <c r="F19" s="459"/>
      <c r="G19" s="240" t="s">
        <v>225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3"/>
    </row>
    <row r="20" spans="1:21" s="10" customFormat="1" ht="45" customHeight="1" x14ac:dyDescent="0.25">
      <c r="A20" s="446"/>
      <c r="B20" s="464"/>
      <c r="C20" s="459"/>
      <c r="D20" s="459"/>
      <c r="E20" s="505"/>
      <c r="F20" s="459"/>
      <c r="G20" s="378" t="s">
        <v>226</v>
      </c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5"/>
    </row>
    <row r="21" spans="1:21" s="10" customFormat="1" ht="44.25" customHeight="1" x14ac:dyDescent="0.25">
      <c r="A21" s="446"/>
      <c r="B21" s="465"/>
      <c r="C21" s="459"/>
      <c r="D21" s="459"/>
      <c r="E21" s="505"/>
      <c r="F21" s="459"/>
      <c r="G21" s="240" t="s">
        <v>227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3"/>
    </row>
    <row r="22" spans="1:21" s="10" customFormat="1" ht="18" customHeight="1" x14ac:dyDescent="0.25">
      <c r="A22" s="446">
        <v>2</v>
      </c>
      <c r="B22" s="463" t="s">
        <v>228</v>
      </c>
      <c r="C22" s="459" t="s">
        <v>244</v>
      </c>
      <c r="D22" s="459" t="s">
        <v>244</v>
      </c>
      <c r="E22" s="505">
        <v>1</v>
      </c>
      <c r="F22" s="459" t="s">
        <v>36</v>
      </c>
      <c r="G22" s="378" t="s">
        <v>229</v>
      </c>
      <c r="H22" s="237"/>
      <c r="I22" s="232"/>
      <c r="J22" s="230"/>
      <c r="K22" s="16">
        <v>0.25</v>
      </c>
      <c r="L22" s="232"/>
      <c r="M22" s="230"/>
      <c r="N22" s="16">
        <v>0.25</v>
      </c>
      <c r="O22" s="232"/>
      <c r="P22" s="230"/>
      <c r="Q22" s="16">
        <v>0.25</v>
      </c>
      <c r="R22" s="232"/>
      <c r="S22" s="16">
        <v>0.25</v>
      </c>
      <c r="T22" s="235">
        <v>1</v>
      </c>
      <c r="U22" s="233"/>
    </row>
    <row r="23" spans="1:21" s="10" customFormat="1" ht="30.75" customHeight="1" x14ac:dyDescent="0.25">
      <c r="A23" s="446"/>
      <c r="B23" s="464"/>
      <c r="C23" s="459"/>
      <c r="D23" s="459"/>
      <c r="E23" s="505"/>
      <c r="F23" s="459"/>
      <c r="G23" s="241" t="s">
        <v>233</v>
      </c>
      <c r="H23" s="237"/>
      <c r="I23" s="237"/>
      <c r="J23" s="237"/>
      <c r="K23" s="230"/>
      <c r="L23" s="230"/>
      <c r="M23" s="230"/>
      <c r="N23" s="230"/>
      <c r="O23" s="230"/>
      <c r="P23" s="230"/>
      <c r="Q23" s="230"/>
      <c r="R23" s="230"/>
      <c r="S23" s="230"/>
      <c r="T23" s="231"/>
      <c r="U23" s="231"/>
    </row>
    <row r="24" spans="1:21" s="10" customFormat="1" ht="18" customHeight="1" x14ac:dyDescent="0.25">
      <c r="A24" s="446"/>
      <c r="B24" s="464"/>
      <c r="C24" s="459"/>
      <c r="D24" s="459"/>
      <c r="E24" s="505"/>
      <c r="F24" s="459"/>
      <c r="G24" s="240" t="s">
        <v>235</v>
      </c>
      <c r="H24" s="237"/>
      <c r="I24" s="237"/>
      <c r="J24" s="237"/>
      <c r="K24" s="230"/>
      <c r="L24" s="230"/>
      <c r="M24" s="230"/>
      <c r="N24" s="230"/>
      <c r="O24" s="230"/>
      <c r="P24" s="230"/>
      <c r="Q24" s="230"/>
      <c r="R24" s="230"/>
      <c r="S24" s="230"/>
      <c r="T24" s="231"/>
      <c r="U24" s="231"/>
    </row>
    <row r="25" spans="1:21" s="10" customFormat="1" ht="18" customHeight="1" x14ac:dyDescent="0.25">
      <c r="A25" s="446"/>
      <c r="B25" s="464"/>
      <c r="C25" s="459"/>
      <c r="D25" s="459"/>
      <c r="E25" s="505"/>
      <c r="F25" s="459"/>
      <c r="G25" s="240" t="s">
        <v>234</v>
      </c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1"/>
      <c r="U25" s="231"/>
    </row>
    <row r="26" spans="1:21" s="10" customFormat="1" ht="21" customHeight="1" x14ac:dyDescent="0.25">
      <c r="A26" s="446"/>
      <c r="B26" s="464"/>
      <c r="C26" s="459"/>
      <c r="D26" s="459"/>
      <c r="E26" s="505"/>
      <c r="F26" s="459"/>
      <c r="G26" s="240" t="s">
        <v>236</v>
      </c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1"/>
      <c r="U26" s="239"/>
    </row>
    <row r="27" spans="1:21" s="10" customFormat="1" ht="33" customHeight="1" x14ac:dyDescent="0.25">
      <c r="A27" s="446"/>
      <c r="B27" s="464"/>
      <c r="C27" s="459"/>
      <c r="D27" s="459"/>
      <c r="E27" s="505"/>
      <c r="F27" s="459"/>
      <c r="G27" s="240" t="s">
        <v>230</v>
      </c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1"/>
      <c r="U27" s="239"/>
    </row>
    <row r="28" spans="1:21" s="10" customFormat="1" ht="18.75" customHeight="1" x14ac:dyDescent="0.25">
      <c r="A28" s="446"/>
      <c r="B28" s="464"/>
      <c r="C28" s="459"/>
      <c r="D28" s="459"/>
      <c r="E28" s="505"/>
      <c r="F28" s="459"/>
      <c r="G28" s="240" t="s">
        <v>238</v>
      </c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1"/>
      <c r="U28" s="239"/>
    </row>
    <row r="29" spans="1:21" s="10" customFormat="1" ht="48" customHeight="1" x14ac:dyDescent="0.25">
      <c r="A29" s="446"/>
      <c r="B29" s="464"/>
      <c r="C29" s="459"/>
      <c r="D29" s="459"/>
      <c r="E29" s="505"/>
      <c r="F29" s="459"/>
      <c r="G29" s="240" t="s">
        <v>231</v>
      </c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6"/>
    </row>
    <row r="30" spans="1:21" s="10" customFormat="1" ht="23.25" customHeight="1" x14ac:dyDescent="0.25">
      <c r="A30" s="446"/>
      <c r="B30" s="464"/>
      <c r="C30" s="459"/>
      <c r="D30" s="459"/>
      <c r="E30" s="505"/>
      <c r="F30" s="459"/>
      <c r="G30" s="240" t="s">
        <v>232</v>
      </c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6"/>
    </row>
    <row r="31" spans="1:21" s="10" customFormat="1" ht="18.75" customHeight="1" x14ac:dyDescent="0.25">
      <c r="A31" s="446"/>
      <c r="B31" s="464"/>
      <c r="C31" s="459"/>
      <c r="D31" s="459"/>
      <c r="E31" s="505"/>
      <c r="F31" s="459"/>
      <c r="G31" s="240" t="s">
        <v>239</v>
      </c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6"/>
    </row>
    <row r="32" spans="1:21" s="10" customFormat="1" ht="20.25" customHeight="1" x14ac:dyDescent="0.25">
      <c r="A32" s="446"/>
      <c r="B32" s="464"/>
      <c r="C32" s="459"/>
      <c r="D32" s="459"/>
      <c r="E32" s="505"/>
      <c r="F32" s="459"/>
      <c r="G32" s="240" t="s">
        <v>237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7"/>
    </row>
    <row r="33" spans="1:21" s="10" customFormat="1" ht="30.75" customHeight="1" x14ac:dyDescent="0.25">
      <c r="A33" s="446"/>
      <c r="B33" s="464"/>
      <c r="C33" s="459"/>
      <c r="D33" s="459"/>
      <c r="E33" s="505"/>
      <c r="F33" s="459"/>
      <c r="G33" s="240" t="s">
        <v>240</v>
      </c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6"/>
    </row>
    <row r="34" spans="1:21" s="10" customFormat="1" ht="49.5" customHeight="1" x14ac:dyDescent="0.25">
      <c r="A34" s="446"/>
      <c r="B34" s="464"/>
      <c r="C34" s="459"/>
      <c r="D34" s="459"/>
      <c r="E34" s="505"/>
      <c r="F34" s="459"/>
      <c r="G34" s="378" t="s">
        <v>241</v>
      </c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7"/>
    </row>
    <row r="35" spans="1:21" s="10" customFormat="1" ht="48" customHeight="1" x14ac:dyDescent="0.25">
      <c r="A35" s="446"/>
      <c r="B35" s="465"/>
      <c r="C35" s="459"/>
      <c r="D35" s="459"/>
      <c r="E35" s="505"/>
      <c r="F35" s="459"/>
      <c r="G35" s="240" t="s">
        <v>242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6"/>
    </row>
    <row r="36" spans="1:21" s="10" customFormat="1" ht="19.5" customHeight="1" x14ac:dyDescent="0.25">
      <c r="A36" s="446">
        <v>3</v>
      </c>
      <c r="B36" s="459" t="s">
        <v>245</v>
      </c>
      <c r="C36" s="459" t="s">
        <v>131</v>
      </c>
      <c r="D36" s="459" t="s">
        <v>185</v>
      </c>
      <c r="E36" s="497">
        <v>12</v>
      </c>
      <c r="F36" s="459" t="s">
        <v>36</v>
      </c>
      <c r="G36" s="378" t="s">
        <v>246</v>
      </c>
      <c r="H36" s="238">
        <v>1</v>
      </c>
      <c r="I36" s="238">
        <v>1</v>
      </c>
      <c r="J36" s="238">
        <v>1</v>
      </c>
      <c r="K36" s="238">
        <v>1</v>
      </c>
      <c r="L36" s="238">
        <v>1</v>
      </c>
      <c r="M36" s="238">
        <v>1</v>
      </c>
      <c r="N36" s="238">
        <v>1</v>
      </c>
      <c r="O36" s="238">
        <v>1</v>
      </c>
      <c r="P36" s="238">
        <v>1</v>
      </c>
      <c r="Q36" s="238">
        <v>1</v>
      </c>
      <c r="R36" s="238">
        <v>1</v>
      </c>
      <c r="S36" s="238">
        <v>1</v>
      </c>
      <c r="T36" s="103">
        <v>12</v>
      </c>
      <c r="U36" s="233"/>
    </row>
    <row r="37" spans="1:21" s="10" customFormat="1" ht="21" customHeight="1" x14ac:dyDescent="0.25">
      <c r="A37" s="446"/>
      <c r="B37" s="459"/>
      <c r="C37" s="459"/>
      <c r="D37" s="459"/>
      <c r="E37" s="497"/>
      <c r="F37" s="459"/>
      <c r="G37" s="241" t="s">
        <v>247</v>
      </c>
      <c r="H37" s="237"/>
      <c r="I37" s="237"/>
      <c r="J37" s="237"/>
      <c r="K37" s="230"/>
      <c r="L37" s="230"/>
      <c r="M37" s="230"/>
      <c r="N37" s="230"/>
      <c r="O37" s="230"/>
      <c r="P37" s="230"/>
      <c r="Q37" s="230"/>
      <c r="R37" s="230"/>
      <c r="S37" s="230"/>
      <c r="T37" s="231"/>
      <c r="U37" s="231"/>
    </row>
    <row r="38" spans="1:21" s="10" customFormat="1" ht="38.25" customHeight="1" x14ac:dyDescent="0.25">
      <c r="A38" s="446"/>
      <c r="B38" s="459"/>
      <c r="C38" s="459"/>
      <c r="D38" s="459"/>
      <c r="E38" s="497"/>
      <c r="F38" s="459"/>
      <c r="G38" s="240" t="s">
        <v>248</v>
      </c>
      <c r="H38" s="237"/>
      <c r="I38" s="237"/>
      <c r="J38" s="237"/>
      <c r="K38" s="230"/>
      <c r="L38" s="230"/>
      <c r="M38" s="230"/>
      <c r="N38" s="230"/>
      <c r="O38" s="230"/>
      <c r="P38" s="230"/>
      <c r="Q38" s="230"/>
      <c r="R38" s="230"/>
      <c r="S38" s="230"/>
      <c r="T38" s="231"/>
      <c r="U38" s="231"/>
    </row>
    <row r="39" spans="1:21" x14ac:dyDescent="0.25">
      <c r="A39" s="23"/>
      <c r="B39" s="23"/>
      <c r="C39" s="23"/>
      <c r="D39" s="23"/>
      <c r="E39" s="23"/>
      <c r="F39" s="23"/>
      <c r="G39" s="2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23"/>
      <c r="B40" s="23"/>
      <c r="C40" s="23"/>
      <c r="D40" s="23"/>
      <c r="E40" s="23"/>
      <c r="F40" s="23"/>
      <c r="G40" s="2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36">
    <mergeCell ref="A9:A21"/>
    <mergeCell ref="B9:B21"/>
    <mergeCell ref="C9:C21"/>
    <mergeCell ref="D9:D21"/>
    <mergeCell ref="E9:E21"/>
    <mergeCell ref="A22:A35"/>
    <mergeCell ref="B22:B35"/>
    <mergeCell ref="C22:C35"/>
    <mergeCell ref="D22:D35"/>
    <mergeCell ref="E22:E35"/>
    <mergeCell ref="C6:D6"/>
    <mergeCell ref="H6:S6"/>
    <mergeCell ref="A7:A8"/>
    <mergeCell ref="B7:B8"/>
    <mergeCell ref="C7:C8"/>
    <mergeCell ref="D7:D8"/>
    <mergeCell ref="E7:E8"/>
    <mergeCell ref="G7:G8"/>
    <mergeCell ref="H7:J7"/>
    <mergeCell ref="K7:M7"/>
    <mergeCell ref="A1:U1"/>
    <mergeCell ref="A2:E2"/>
    <mergeCell ref="A3:U3"/>
    <mergeCell ref="A4:G5"/>
    <mergeCell ref="H5:S5"/>
    <mergeCell ref="A36:A38"/>
    <mergeCell ref="B36:B38"/>
    <mergeCell ref="C36:C38"/>
    <mergeCell ref="D36:D38"/>
    <mergeCell ref="E36:E38"/>
    <mergeCell ref="F36:F38"/>
    <mergeCell ref="N7:P7"/>
    <mergeCell ref="Q7:S7"/>
    <mergeCell ref="F7:F8"/>
    <mergeCell ref="F22:F35"/>
    <mergeCell ref="F9:F21"/>
  </mergeCells>
  <pageMargins left="0.3" right="0.25" top="0.39" bottom="0.33" header="0.3" footer="0.3"/>
  <pageSetup scale="54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24"/>
  <sheetViews>
    <sheetView tabSelected="1" view="pageBreakPreview" topLeftCell="A18" zoomScale="70" zoomScaleNormal="60" zoomScaleSheetLayoutView="70" workbookViewId="0">
      <selection activeCell="U20" sqref="U20"/>
    </sheetView>
  </sheetViews>
  <sheetFormatPr baseColWidth="10" defaultRowHeight="15" x14ac:dyDescent="0.25"/>
  <cols>
    <col min="1" max="1" width="6.85546875" customWidth="1"/>
    <col min="2" max="2" width="31.7109375" customWidth="1"/>
    <col min="3" max="3" width="14.140625" customWidth="1"/>
    <col min="4" max="4" width="13" customWidth="1"/>
    <col min="5" max="5" width="10.5703125" customWidth="1"/>
    <col min="6" max="6" width="13.7109375" customWidth="1"/>
    <col min="7" max="7" width="28.7109375" customWidth="1"/>
    <col min="8" max="19" width="5.7109375" customWidth="1"/>
    <col min="20" max="20" width="12.5703125" customWidth="1"/>
    <col min="21" max="21" width="19.5703125" customWidth="1"/>
  </cols>
  <sheetData>
    <row r="1" spans="1:21" ht="18.75" x14ac:dyDescent="0.3">
      <c r="A1" s="636" t="s">
        <v>0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</row>
    <row r="2" spans="1:21" ht="15.75" x14ac:dyDescent="0.25">
      <c r="A2" s="195" t="s">
        <v>1</v>
      </c>
      <c r="B2" s="195"/>
      <c r="C2" s="195"/>
      <c r="D2" s="195"/>
      <c r="E2" s="195"/>
      <c r="F2" s="1" t="s">
        <v>1294</v>
      </c>
      <c r="G2" s="47"/>
    </row>
    <row r="3" spans="1:21" ht="18.75" x14ac:dyDescent="0.3">
      <c r="A3" s="636" t="s">
        <v>892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</row>
    <row r="4" spans="1:21" ht="18.75" x14ac:dyDescent="0.3">
      <c r="A4" s="637"/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</row>
    <row r="5" spans="1:21" s="2" customFormat="1" ht="48.75" customHeight="1" x14ac:dyDescent="0.25">
      <c r="A5" s="491" t="s">
        <v>837</v>
      </c>
      <c r="B5" s="491"/>
      <c r="C5" s="491" t="s">
        <v>1293</v>
      </c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</row>
    <row r="6" spans="1:21" s="2" customFormat="1" ht="16.5" customHeight="1" x14ac:dyDescent="0.25">
      <c r="A6" s="441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</row>
    <row r="7" spans="1:21" ht="15" customHeight="1" x14ac:dyDescent="0.25">
      <c r="A7" s="458" t="s">
        <v>11</v>
      </c>
      <c r="B7" s="458" t="s">
        <v>12</v>
      </c>
      <c r="C7" s="442" t="s">
        <v>6</v>
      </c>
      <c r="D7" s="442"/>
      <c r="E7" s="458" t="s">
        <v>15</v>
      </c>
      <c r="F7" s="458" t="s">
        <v>16</v>
      </c>
      <c r="G7" s="458" t="s">
        <v>17</v>
      </c>
      <c r="H7" s="456" t="s">
        <v>5</v>
      </c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61" t="s">
        <v>30</v>
      </c>
      <c r="U7" s="461" t="s">
        <v>1007</v>
      </c>
    </row>
    <row r="8" spans="1:21" ht="40.5" customHeight="1" x14ac:dyDescent="0.25">
      <c r="A8" s="458"/>
      <c r="B8" s="458"/>
      <c r="C8" s="442"/>
      <c r="D8" s="442"/>
      <c r="E8" s="458"/>
      <c r="F8" s="458"/>
      <c r="G8" s="458"/>
      <c r="H8" s="482" t="s">
        <v>7</v>
      </c>
      <c r="I8" s="482"/>
      <c r="J8" s="482"/>
      <c r="K8" s="482" t="s">
        <v>8</v>
      </c>
      <c r="L8" s="482"/>
      <c r="M8" s="482"/>
      <c r="N8" s="482" t="s">
        <v>9</v>
      </c>
      <c r="O8" s="482"/>
      <c r="P8" s="482"/>
      <c r="Q8" s="482" t="s">
        <v>10</v>
      </c>
      <c r="R8" s="482"/>
      <c r="S8" s="482"/>
      <c r="T8" s="475"/>
      <c r="U8" s="475"/>
    </row>
    <row r="9" spans="1:21" s="10" customFormat="1" ht="67.5" customHeight="1" x14ac:dyDescent="0.25">
      <c r="A9" s="458"/>
      <c r="B9" s="458"/>
      <c r="C9" s="3" t="s">
        <v>13</v>
      </c>
      <c r="D9" s="48" t="s">
        <v>14</v>
      </c>
      <c r="E9" s="458"/>
      <c r="F9" s="458"/>
      <c r="G9" s="458"/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23</v>
      </c>
      <c r="N9" s="8" t="s">
        <v>24</v>
      </c>
      <c r="O9" s="8" t="s">
        <v>25</v>
      </c>
      <c r="P9" s="8" t="s">
        <v>26</v>
      </c>
      <c r="Q9" s="8" t="s">
        <v>27</v>
      </c>
      <c r="R9" s="8" t="s">
        <v>28</v>
      </c>
      <c r="S9" s="8" t="s">
        <v>29</v>
      </c>
      <c r="T9" s="462"/>
      <c r="U9" s="462"/>
    </row>
    <row r="10" spans="1:21" s="10" customFormat="1" ht="39" customHeight="1" x14ac:dyDescent="0.25">
      <c r="A10" s="461">
        <v>1</v>
      </c>
      <c r="B10" s="513" t="s">
        <v>119</v>
      </c>
      <c r="C10" s="471" t="s">
        <v>47</v>
      </c>
      <c r="D10" s="501" t="s">
        <v>58</v>
      </c>
      <c r="E10" s="476">
        <f>T10</f>
        <v>1440</v>
      </c>
      <c r="F10" s="463" t="s">
        <v>893</v>
      </c>
      <c r="G10" s="508" t="s">
        <v>903</v>
      </c>
      <c r="H10" s="56">
        <v>120</v>
      </c>
      <c r="I10" s="56">
        <v>120</v>
      </c>
      <c r="J10" s="56">
        <v>120</v>
      </c>
      <c r="K10" s="56">
        <v>120</v>
      </c>
      <c r="L10" s="56">
        <v>120</v>
      </c>
      <c r="M10" s="56">
        <v>120</v>
      </c>
      <c r="N10" s="56">
        <v>120</v>
      </c>
      <c r="O10" s="56">
        <v>120</v>
      </c>
      <c r="P10" s="56">
        <v>120</v>
      </c>
      <c r="Q10" s="56">
        <v>120</v>
      </c>
      <c r="R10" s="56">
        <v>120</v>
      </c>
      <c r="S10" s="56">
        <v>120</v>
      </c>
      <c r="T10" s="57">
        <f>SUM(H10:S10)</f>
        <v>1440</v>
      </c>
      <c r="U10" s="9"/>
    </row>
    <row r="11" spans="1:21" s="2" customFormat="1" ht="54" customHeight="1" x14ac:dyDescent="0.25">
      <c r="A11" s="462"/>
      <c r="B11" s="514"/>
      <c r="C11" s="473"/>
      <c r="D11" s="502"/>
      <c r="E11" s="478"/>
      <c r="F11" s="465"/>
      <c r="G11" s="512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28"/>
    </row>
    <row r="12" spans="1:21" s="2" customFormat="1" ht="40.5" customHeight="1" x14ac:dyDescent="0.25">
      <c r="A12" s="471">
        <v>2</v>
      </c>
      <c r="B12" s="508" t="s">
        <v>898</v>
      </c>
      <c r="C12" s="461" t="s">
        <v>984</v>
      </c>
      <c r="D12" s="461" t="s">
        <v>984</v>
      </c>
      <c r="E12" s="476">
        <f>T12</f>
        <v>60</v>
      </c>
      <c r="F12" s="463" t="s">
        <v>894</v>
      </c>
      <c r="G12" s="508" t="s">
        <v>904</v>
      </c>
      <c r="H12" s="56">
        <v>15</v>
      </c>
      <c r="I12" s="56"/>
      <c r="J12" s="56"/>
      <c r="K12" s="56">
        <v>10</v>
      </c>
      <c r="L12" s="56"/>
      <c r="M12" s="56">
        <v>15</v>
      </c>
      <c r="N12" s="56"/>
      <c r="O12" s="56"/>
      <c r="P12" s="56"/>
      <c r="Q12" s="56"/>
      <c r="R12" s="56">
        <v>20</v>
      </c>
      <c r="S12" s="56"/>
      <c r="T12" s="57">
        <f>SUM(H12:S12)</f>
        <v>60</v>
      </c>
      <c r="U12" s="28"/>
    </row>
    <row r="13" spans="1:21" ht="31.5" customHeight="1" x14ac:dyDescent="0.25">
      <c r="A13" s="473"/>
      <c r="B13" s="509"/>
      <c r="C13" s="462"/>
      <c r="D13" s="462"/>
      <c r="E13" s="478"/>
      <c r="F13" s="465"/>
      <c r="G13" s="509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7"/>
      <c r="U13" s="17"/>
    </row>
    <row r="14" spans="1:21" ht="42" customHeight="1" x14ac:dyDescent="0.25">
      <c r="A14" s="471">
        <v>3</v>
      </c>
      <c r="B14" s="508" t="s">
        <v>899</v>
      </c>
      <c r="C14" s="471" t="s">
        <v>64</v>
      </c>
      <c r="D14" s="501" t="s">
        <v>48</v>
      </c>
      <c r="E14" s="476">
        <f>T14</f>
        <v>300</v>
      </c>
      <c r="F14" s="461" t="s">
        <v>895</v>
      </c>
      <c r="G14" s="508" t="s">
        <v>905</v>
      </c>
      <c r="H14" s="56">
        <v>25</v>
      </c>
      <c r="I14" s="140">
        <v>25</v>
      </c>
      <c r="J14" s="140">
        <v>25</v>
      </c>
      <c r="K14" s="140">
        <v>25</v>
      </c>
      <c r="L14" s="140">
        <v>25</v>
      </c>
      <c r="M14" s="140">
        <v>25</v>
      </c>
      <c r="N14" s="140">
        <v>25</v>
      </c>
      <c r="O14" s="140">
        <v>25</v>
      </c>
      <c r="P14" s="140">
        <v>25</v>
      </c>
      <c r="Q14" s="140">
        <v>25</v>
      </c>
      <c r="R14" s="140">
        <v>25</v>
      </c>
      <c r="S14" s="140">
        <v>25</v>
      </c>
      <c r="T14" s="57">
        <f t="shared" ref="T14:T21" si="0">SUM(H14:S14)</f>
        <v>300</v>
      </c>
      <c r="U14" s="17"/>
    </row>
    <row r="15" spans="1:21" ht="46.5" customHeight="1" x14ac:dyDescent="0.25">
      <c r="A15" s="473"/>
      <c r="B15" s="509"/>
      <c r="C15" s="473"/>
      <c r="D15" s="502"/>
      <c r="E15" s="478"/>
      <c r="F15" s="462"/>
      <c r="G15" s="509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  <c r="U15" s="17"/>
    </row>
    <row r="16" spans="1:21" ht="39" customHeight="1" x14ac:dyDescent="0.25">
      <c r="A16" s="471">
        <v>4</v>
      </c>
      <c r="B16" s="508" t="s">
        <v>900</v>
      </c>
      <c r="C16" s="471" t="s">
        <v>64</v>
      </c>
      <c r="D16" s="501" t="s">
        <v>48</v>
      </c>
      <c r="E16" s="476">
        <f>T16</f>
        <v>45</v>
      </c>
      <c r="F16" s="461" t="s">
        <v>895</v>
      </c>
      <c r="G16" s="508" t="s">
        <v>906</v>
      </c>
      <c r="H16" s="56">
        <v>9</v>
      </c>
      <c r="I16" s="56">
        <v>3</v>
      </c>
      <c r="J16" s="56">
        <v>3</v>
      </c>
      <c r="K16" s="56">
        <v>3</v>
      </c>
      <c r="L16" s="56">
        <v>3</v>
      </c>
      <c r="M16" s="56">
        <v>3</v>
      </c>
      <c r="N16" s="56">
        <v>4</v>
      </c>
      <c r="O16" s="56">
        <v>3</v>
      </c>
      <c r="P16" s="56">
        <v>4</v>
      </c>
      <c r="Q16" s="56">
        <v>4</v>
      </c>
      <c r="R16" s="56">
        <v>3</v>
      </c>
      <c r="S16" s="56">
        <v>3</v>
      </c>
      <c r="T16" s="57">
        <f t="shared" si="0"/>
        <v>45</v>
      </c>
      <c r="U16" s="17"/>
    </row>
    <row r="17" spans="1:21" ht="46.5" customHeight="1" x14ac:dyDescent="0.25">
      <c r="A17" s="472"/>
      <c r="B17" s="510"/>
      <c r="C17" s="472"/>
      <c r="D17" s="511"/>
      <c r="E17" s="477"/>
      <c r="F17" s="475"/>
      <c r="G17" s="509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  <c r="U17" s="17"/>
    </row>
    <row r="18" spans="1:21" ht="49.5" customHeight="1" x14ac:dyDescent="0.25">
      <c r="A18" s="473"/>
      <c r="B18" s="509"/>
      <c r="C18" s="473"/>
      <c r="D18" s="502"/>
      <c r="E18" s="478"/>
      <c r="F18" s="462"/>
      <c r="G18" s="14" t="s">
        <v>907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12"/>
    </row>
    <row r="19" spans="1:21" ht="36" customHeight="1" x14ac:dyDescent="0.25">
      <c r="A19" s="471">
        <v>5</v>
      </c>
      <c r="B19" s="508" t="s">
        <v>901</v>
      </c>
      <c r="C19" s="471" t="s">
        <v>64</v>
      </c>
      <c r="D19" s="501" t="s">
        <v>48</v>
      </c>
      <c r="E19" s="476">
        <f>T19</f>
        <v>300</v>
      </c>
      <c r="F19" s="461" t="s">
        <v>896</v>
      </c>
      <c r="G19" s="508" t="s">
        <v>908</v>
      </c>
      <c r="H19" s="56">
        <v>25</v>
      </c>
      <c r="I19" s="140">
        <v>25</v>
      </c>
      <c r="J19" s="140">
        <v>25</v>
      </c>
      <c r="K19" s="140">
        <v>25</v>
      </c>
      <c r="L19" s="140">
        <v>25</v>
      </c>
      <c r="M19" s="140">
        <v>25</v>
      </c>
      <c r="N19" s="140">
        <v>25</v>
      </c>
      <c r="O19" s="140">
        <v>25</v>
      </c>
      <c r="P19" s="140">
        <v>25</v>
      </c>
      <c r="Q19" s="140">
        <v>25</v>
      </c>
      <c r="R19" s="140">
        <v>25</v>
      </c>
      <c r="S19" s="140">
        <v>25</v>
      </c>
      <c r="T19" s="57">
        <f t="shared" si="0"/>
        <v>300</v>
      </c>
      <c r="U19" s="12"/>
    </row>
    <row r="20" spans="1:21" ht="33.75" customHeight="1" x14ac:dyDescent="0.25">
      <c r="A20" s="473"/>
      <c r="B20" s="509"/>
      <c r="C20" s="473"/>
      <c r="D20" s="502"/>
      <c r="E20" s="478"/>
      <c r="F20" s="462"/>
      <c r="G20" s="509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7"/>
      <c r="U20" s="12"/>
    </row>
    <row r="21" spans="1:21" ht="36" customHeight="1" x14ac:dyDescent="0.25">
      <c r="A21" s="442">
        <v>6</v>
      </c>
      <c r="B21" s="508" t="s">
        <v>902</v>
      </c>
      <c r="C21" s="442" t="s">
        <v>64</v>
      </c>
      <c r="D21" s="507" t="s">
        <v>48</v>
      </c>
      <c r="E21" s="458">
        <f>T21</f>
        <v>200</v>
      </c>
      <c r="F21" s="446" t="s">
        <v>897</v>
      </c>
      <c r="G21" s="460" t="s">
        <v>909</v>
      </c>
      <c r="H21" s="56">
        <v>16</v>
      </c>
      <c r="I21" s="56">
        <v>16</v>
      </c>
      <c r="J21" s="56">
        <v>16</v>
      </c>
      <c r="K21" s="56">
        <v>16</v>
      </c>
      <c r="L21" s="56">
        <v>24</v>
      </c>
      <c r="M21" s="56">
        <v>16</v>
      </c>
      <c r="N21" s="56">
        <v>16</v>
      </c>
      <c r="O21" s="56">
        <v>16</v>
      </c>
      <c r="P21" s="56">
        <v>16</v>
      </c>
      <c r="Q21" s="56">
        <v>16</v>
      </c>
      <c r="R21" s="56">
        <v>16</v>
      </c>
      <c r="S21" s="56">
        <v>16</v>
      </c>
      <c r="T21" s="57">
        <f t="shared" si="0"/>
        <v>200</v>
      </c>
      <c r="U21" s="12"/>
    </row>
    <row r="22" spans="1:21" ht="52.5" customHeight="1" x14ac:dyDescent="0.25">
      <c r="A22" s="442"/>
      <c r="B22" s="509"/>
      <c r="C22" s="442"/>
      <c r="D22" s="507"/>
      <c r="E22" s="458"/>
      <c r="F22" s="446"/>
      <c r="G22" s="460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7"/>
      <c r="U22" s="12"/>
    </row>
    <row r="23" spans="1:21" ht="21.75" customHeight="1" x14ac:dyDescent="0.25">
      <c r="A23" s="442">
        <v>7</v>
      </c>
      <c r="B23" s="446" t="s">
        <v>1002</v>
      </c>
      <c r="C23" s="506" t="s">
        <v>64</v>
      </c>
      <c r="D23" s="507" t="s">
        <v>48</v>
      </c>
      <c r="E23" s="458">
        <f>T23</f>
        <v>200</v>
      </c>
      <c r="F23" s="446" t="s">
        <v>1002</v>
      </c>
      <c r="G23" s="446" t="s">
        <v>1003</v>
      </c>
      <c r="H23" s="227">
        <v>16</v>
      </c>
      <c r="I23" s="227">
        <v>16</v>
      </c>
      <c r="J23" s="227">
        <v>16</v>
      </c>
      <c r="K23" s="227">
        <v>16</v>
      </c>
      <c r="L23" s="227">
        <v>16</v>
      </c>
      <c r="M23" s="227">
        <v>16</v>
      </c>
      <c r="N23" s="227">
        <v>16</v>
      </c>
      <c r="O23" s="227">
        <v>16</v>
      </c>
      <c r="P23" s="227">
        <v>16</v>
      </c>
      <c r="Q23" s="227">
        <v>16</v>
      </c>
      <c r="R23" s="227">
        <v>16</v>
      </c>
      <c r="S23" s="227">
        <v>24</v>
      </c>
      <c r="T23" s="226">
        <f t="shared" ref="T23" si="1">SUM(H23:S23)</f>
        <v>200</v>
      </c>
      <c r="U23" s="12"/>
    </row>
    <row r="24" spans="1:21" ht="38.25" customHeight="1" x14ac:dyDescent="0.25">
      <c r="A24" s="442"/>
      <c r="B24" s="446"/>
      <c r="C24" s="506"/>
      <c r="D24" s="507"/>
      <c r="E24" s="458"/>
      <c r="F24" s="446"/>
      <c r="G24" s="446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6"/>
      <c r="U24" s="229"/>
    </row>
  </sheetData>
  <mergeCells count="66">
    <mergeCell ref="H8:J8"/>
    <mergeCell ref="K8:M8"/>
    <mergeCell ref="N8:P8"/>
    <mergeCell ref="Q8:S8"/>
    <mergeCell ref="G7:G9"/>
    <mergeCell ref="F7:F9"/>
    <mergeCell ref="E7:E9"/>
    <mergeCell ref="C7:D8"/>
    <mergeCell ref="A1:U1"/>
    <mergeCell ref="A3:U3"/>
    <mergeCell ref="H7:S7"/>
    <mergeCell ref="A5:B5"/>
    <mergeCell ref="C5:S5"/>
    <mergeCell ref="B7:B9"/>
    <mergeCell ref="A7:A9"/>
    <mergeCell ref="T7:T9"/>
    <mergeCell ref="U7:U9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14:G15"/>
    <mergeCell ref="A16:A18"/>
    <mergeCell ref="B16:B18"/>
    <mergeCell ref="C16:C18"/>
    <mergeCell ref="D16:D18"/>
    <mergeCell ref="E16:E18"/>
    <mergeCell ref="F16:F18"/>
    <mergeCell ref="G16:G17"/>
    <mergeCell ref="A14:A15"/>
    <mergeCell ref="B14:B15"/>
    <mergeCell ref="C14:C15"/>
    <mergeCell ref="D14:D15"/>
    <mergeCell ref="E14:E15"/>
    <mergeCell ref="F14:F15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19:F20"/>
    <mergeCell ref="F23:F24"/>
    <mergeCell ref="G23:G24"/>
    <mergeCell ref="A23:A24"/>
    <mergeCell ref="B23:B24"/>
    <mergeCell ref="C23:C24"/>
    <mergeCell ref="D23:D24"/>
    <mergeCell ref="E23:E24"/>
  </mergeCells>
  <pageMargins left="0.25" right="0.25" top="0.75" bottom="0.75" header="0.3" footer="0.3"/>
  <pageSetup scale="58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V61"/>
  <sheetViews>
    <sheetView view="pageBreakPreview" zoomScale="60" zoomScaleNormal="60" workbookViewId="0">
      <selection activeCell="G22" sqref="G22"/>
    </sheetView>
  </sheetViews>
  <sheetFormatPr baseColWidth="10" defaultRowHeight="15" x14ac:dyDescent="0.25"/>
  <cols>
    <col min="1" max="1" width="6.85546875" customWidth="1"/>
    <col min="2" max="2" width="44.42578125" customWidth="1"/>
    <col min="3" max="3" width="12.140625" customWidth="1"/>
    <col min="4" max="4" width="13.85546875" customWidth="1"/>
    <col min="5" max="5" width="11.42578125" customWidth="1"/>
    <col min="6" max="6" width="15.5703125" customWidth="1"/>
    <col min="7" max="7" width="38.42578125" customWidth="1"/>
    <col min="8" max="19" width="5.7109375" customWidth="1"/>
    <col min="20" max="20" width="11.5703125" customWidth="1"/>
    <col min="21" max="21" width="14.140625" customWidth="1"/>
  </cols>
  <sheetData>
    <row r="1" spans="1:22" ht="40.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2" ht="28.5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2" ht="28.5" x14ac:dyDescent="0.45">
      <c r="A3" s="452" t="s">
        <v>249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2" s="2" customFormat="1" ht="58.5" customHeight="1" x14ac:dyDescent="0.25">
      <c r="A4" s="454" t="s">
        <v>1173</v>
      </c>
      <c r="B4" s="454"/>
      <c r="C4" s="454"/>
      <c r="D4" s="454"/>
      <c r="E4" s="454"/>
      <c r="F4" s="454"/>
      <c r="G4" s="454"/>
    </row>
    <row r="5" spans="1:22" x14ac:dyDescent="0.25">
      <c r="A5" s="455"/>
      <c r="B5" s="455"/>
      <c r="C5" s="455"/>
      <c r="D5" s="455"/>
      <c r="E5" s="455"/>
      <c r="F5" s="455"/>
      <c r="G5" s="455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2" ht="37.5" customHeight="1" x14ac:dyDescent="0.25">
      <c r="A6" s="9"/>
      <c r="B6" s="9"/>
      <c r="C6" s="481" t="s">
        <v>6</v>
      </c>
      <c r="D6" s="481"/>
      <c r="E6" s="9"/>
      <c r="F6" s="9"/>
      <c r="G6" s="9"/>
      <c r="H6" s="523" t="s">
        <v>7</v>
      </c>
      <c r="I6" s="524"/>
      <c r="J6" s="525"/>
      <c r="K6" s="523" t="s">
        <v>8</v>
      </c>
      <c r="L6" s="524"/>
      <c r="M6" s="525"/>
      <c r="N6" s="523" t="s">
        <v>9</v>
      </c>
      <c r="O6" s="524"/>
      <c r="P6" s="525"/>
      <c r="Q6" s="523" t="s">
        <v>10</v>
      </c>
      <c r="R6" s="524"/>
      <c r="S6" s="525"/>
      <c r="T6" s="3"/>
      <c r="U6" s="3"/>
    </row>
    <row r="7" spans="1:22" s="10" customFormat="1" ht="54" customHeight="1" x14ac:dyDescent="0.25">
      <c r="A7" s="5" t="s">
        <v>11</v>
      </c>
      <c r="B7" s="5" t="s">
        <v>12</v>
      </c>
      <c r="C7" s="50" t="s">
        <v>13</v>
      </c>
      <c r="D7" s="60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49" t="s">
        <v>1007</v>
      </c>
    </row>
    <row r="8" spans="1:22" s="10" customFormat="1" ht="54" customHeight="1" x14ac:dyDescent="0.2">
      <c r="A8" s="459">
        <v>1</v>
      </c>
      <c r="B8" s="443" t="s">
        <v>1174</v>
      </c>
      <c r="C8" s="463" t="s">
        <v>64</v>
      </c>
      <c r="D8" s="463" t="s">
        <v>1119</v>
      </c>
      <c r="E8" s="463">
        <v>3</v>
      </c>
      <c r="F8" s="459" t="s">
        <v>63</v>
      </c>
      <c r="G8" s="254" t="s">
        <v>1175</v>
      </c>
      <c r="H8" s="259">
        <v>1</v>
      </c>
      <c r="I8" s="259">
        <v>1</v>
      </c>
      <c r="J8" s="259">
        <v>1</v>
      </c>
      <c r="K8" s="259"/>
      <c r="L8" s="259"/>
      <c r="M8" s="259"/>
      <c r="N8" s="259"/>
      <c r="O8" s="259"/>
      <c r="P8" s="259"/>
      <c r="Q8" s="259"/>
      <c r="R8" s="259"/>
      <c r="S8" s="259"/>
      <c r="T8" s="257">
        <v>3</v>
      </c>
      <c r="U8" s="30"/>
    </row>
    <row r="9" spans="1:22" s="10" customFormat="1" ht="37.5" customHeight="1" x14ac:dyDescent="0.2">
      <c r="A9" s="459"/>
      <c r="B9" s="443"/>
      <c r="C9" s="464"/>
      <c r="D9" s="464"/>
      <c r="E9" s="464"/>
      <c r="F9" s="459"/>
      <c r="G9" s="517" t="s">
        <v>251</v>
      </c>
      <c r="H9" s="519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19"/>
      <c r="U9" s="521"/>
      <c r="V9" s="500"/>
    </row>
    <row r="10" spans="1:22" s="10" customFormat="1" ht="33" customHeight="1" x14ac:dyDescent="0.2">
      <c r="A10" s="459"/>
      <c r="B10" s="443"/>
      <c r="C10" s="464"/>
      <c r="D10" s="464"/>
      <c r="E10" s="464"/>
      <c r="F10" s="459"/>
      <c r="G10" s="518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22"/>
      <c r="V10" s="500"/>
    </row>
    <row r="11" spans="1:22" s="10" customFormat="1" ht="39" customHeight="1" x14ac:dyDescent="0.2">
      <c r="A11" s="459"/>
      <c r="B11" s="443"/>
      <c r="C11" s="464"/>
      <c r="D11" s="464"/>
      <c r="E11" s="464"/>
      <c r="F11" s="459"/>
      <c r="G11" s="467" t="s">
        <v>250</v>
      </c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26"/>
    </row>
    <row r="12" spans="1:22" s="2" customFormat="1" ht="21" customHeight="1" x14ac:dyDescent="0.25">
      <c r="A12" s="459"/>
      <c r="B12" s="443"/>
      <c r="C12" s="465"/>
      <c r="D12" s="465"/>
      <c r="E12" s="465"/>
      <c r="F12" s="459"/>
      <c r="G12" s="468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27"/>
    </row>
    <row r="13" spans="1:22" s="2" customFormat="1" ht="51" customHeight="1" x14ac:dyDescent="0.25">
      <c r="A13" s="487">
        <v>2</v>
      </c>
      <c r="B13" s="443" t="s">
        <v>1176</v>
      </c>
      <c r="C13" s="463" t="s">
        <v>64</v>
      </c>
      <c r="D13" s="463" t="s">
        <v>49</v>
      </c>
      <c r="E13" s="463">
        <v>12</v>
      </c>
      <c r="F13" s="463" t="s">
        <v>252</v>
      </c>
      <c r="G13" s="261" t="s">
        <v>65</v>
      </c>
      <c r="H13" s="300">
        <v>1</v>
      </c>
      <c r="I13" s="260">
        <v>1</v>
      </c>
      <c r="J13" s="260">
        <v>1</v>
      </c>
      <c r="K13" s="260">
        <v>1</v>
      </c>
      <c r="L13" s="260">
        <v>1</v>
      </c>
      <c r="M13" s="260">
        <v>1</v>
      </c>
      <c r="N13" s="260">
        <v>1</v>
      </c>
      <c r="O13" s="260">
        <v>1</v>
      </c>
      <c r="P13" s="260">
        <v>1</v>
      </c>
      <c r="Q13" s="260">
        <v>1</v>
      </c>
      <c r="R13" s="260">
        <v>1</v>
      </c>
      <c r="S13" s="260">
        <v>1</v>
      </c>
      <c r="T13" s="256">
        <v>12</v>
      </c>
      <c r="U13" s="28"/>
    </row>
    <row r="14" spans="1:22" s="2" customFormat="1" ht="54" customHeight="1" x14ac:dyDescent="0.25">
      <c r="A14" s="487"/>
      <c r="B14" s="443"/>
      <c r="C14" s="464"/>
      <c r="D14" s="464"/>
      <c r="E14" s="464"/>
      <c r="F14" s="464"/>
      <c r="G14" s="261" t="s">
        <v>1177</v>
      </c>
      <c r="H14" s="277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2"/>
      <c r="U14" s="28"/>
    </row>
    <row r="15" spans="1:22" s="2" customFormat="1" ht="71.25" customHeight="1" x14ac:dyDescent="0.25">
      <c r="A15" s="487">
        <v>3</v>
      </c>
      <c r="B15" s="467" t="s">
        <v>1179</v>
      </c>
      <c r="C15" s="459" t="s">
        <v>66</v>
      </c>
      <c r="D15" s="459" t="s">
        <v>1017</v>
      </c>
      <c r="E15" s="459">
        <v>25</v>
      </c>
      <c r="F15" s="459" t="s">
        <v>68</v>
      </c>
      <c r="G15" s="288" t="s">
        <v>1178</v>
      </c>
      <c r="H15" s="85"/>
      <c r="I15" s="85">
        <v>3</v>
      </c>
      <c r="J15" s="85">
        <v>2</v>
      </c>
      <c r="K15" s="85">
        <v>3</v>
      </c>
      <c r="L15" s="85">
        <v>2</v>
      </c>
      <c r="M15" s="85">
        <v>3</v>
      </c>
      <c r="N15" s="85">
        <v>2</v>
      </c>
      <c r="O15" s="85">
        <v>3</v>
      </c>
      <c r="P15" s="85">
        <v>2</v>
      </c>
      <c r="Q15" s="85">
        <v>3</v>
      </c>
      <c r="R15" s="85">
        <v>2</v>
      </c>
      <c r="S15" s="85"/>
      <c r="T15" s="85">
        <f>SUM(I15:S15)</f>
        <v>25</v>
      </c>
      <c r="U15" s="264"/>
    </row>
    <row r="16" spans="1:22" s="2" customFormat="1" ht="46.5" customHeight="1" x14ac:dyDescent="0.25">
      <c r="A16" s="487"/>
      <c r="B16" s="468"/>
      <c r="C16" s="459"/>
      <c r="D16" s="459"/>
      <c r="E16" s="459"/>
      <c r="F16" s="459"/>
      <c r="G16" s="258" t="s">
        <v>1180</v>
      </c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4"/>
      <c r="U16" s="94"/>
    </row>
    <row r="17" spans="1:21" s="2" customFormat="1" ht="42.75" customHeight="1" x14ac:dyDescent="0.25">
      <c r="A17" s="487">
        <v>4</v>
      </c>
      <c r="B17" s="443" t="s">
        <v>253</v>
      </c>
      <c r="C17" s="459" t="s">
        <v>178</v>
      </c>
      <c r="D17" s="459" t="s">
        <v>1017</v>
      </c>
      <c r="E17" s="459">
        <v>14</v>
      </c>
      <c r="F17" s="459" t="s">
        <v>255</v>
      </c>
      <c r="G17" s="254" t="s">
        <v>254</v>
      </c>
      <c r="H17" s="277"/>
      <c r="I17" s="260">
        <v>4</v>
      </c>
      <c r="J17" s="260"/>
      <c r="K17" s="260"/>
      <c r="L17" s="260">
        <v>4</v>
      </c>
      <c r="M17" s="260"/>
      <c r="N17" s="260"/>
      <c r="O17" s="260">
        <v>3</v>
      </c>
      <c r="P17" s="260"/>
      <c r="Q17" s="260"/>
      <c r="R17" s="260">
        <v>3</v>
      </c>
      <c r="S17" s="260"/>
      <c r="T17" s="256">
        <v>14</v>
      </c>
      <c r="U17" s="28"/>
    </row>
    <row r="18" spans="1:21" s="2" customFormat="1" ht="68.25" customHeight="1" x14ac:dyDescent="0.25">
      <c r="A18" s="487"/>
      <c r="B18" s="443"/>
      <c r="C18" s="459"/>
      <c r="D18" s="459"/>
      <c r="E18" s="459"/>
      <c r="F18" s="459"/>
      <c r="G18" s="254" t="s">
        <v>1181</v>
      </c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4"/>
      <c r="U18" s="28"/>
    </row>
    <row r="19" spans="1:21" s="2" customFormat="1" ht="61.5" hidden="1" customHeight="1" x14ac:dyDescent="0.25">
      <c r="A19" s="487"/>
      <c r="B19" s="443"/>
      <c r="C19" s="459"/>
      <c r="D19" s="459"/>
      <c r="E19" s="459"/>
      <c r="F19" s="459"/>
      <c r="G19" s="254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17"/>
    </row>
    <row r="20" spans="1:21" s="2" customFormat="1" ht="76.5" customHeight="1" x14ac:dyDescent="0.25">
      <c r="A20" s="260">
        <v>5</v>
      </c>
      <c r="B20" s="254" t="s">
        <v>1182</v>
      </c>
      <c r="C20" s="256" t="s">
        <v>64</v>
      </c>
      <c r="D20" s="256" t="s">
        <v>49</v>
      </c>
      <c r="E20" s="256" t="s">
        <v>1183</v>
      </c>
      <c r="F20" s="256"/>
      <c r="G20" s="254" t="s">
        <v>1184</v>
      </c>
      <c r="H20" s="260">
        <v>1</v>
      </c>
      <c r="I20" s="260">
        <v>1</v>
      </c>
      <c r="J20" s="260">
        <v>1</v>
      </c>
      <c r="K20" s="260">
        <v>1</v>
      </c>
      <c r="L20" s="260">
        <v>1</v>
      </c>
      <c r="M20" s="260">
        <v>1</v>
      </c>
      <c r="N20" s="260">
        <v>1</v>
      </c>
      <c r="O20" s="260">
        <v>1</v>
      </c>
      <c r="P20" s="260">
        <v>1</v>
      </c>
      <c r="Q20" s="260">
        <v>1</v>
      </c>
      <c r="R20" s="260">
        <v>1</v>
      </c>
      <c r="S20" s="260">
        <v>1</v>
      </c>
      <c r="T20" s="256">
        <v>12</v>
      </c>
      <c r="U20" s="28"/>
    </row>
    <row r="21" spans="1:21" x14ac:dyDescent="0.25">
      <c r="G21" s="34"/>
    </row>
    <row r="22" spans="1:21" x14ac:dyDescent="0.25">
      <c r="G22" s="34"/>
    </row>
    <row r="23" spans="1:21" x14ac:dyDescent="0.25">
      <c r="G23" s="34"/>
    </row>
    <row r="24" spans="1:21" x14ac:dyDescent="0.25">
      <c r="G24" s="34"/>
    </row>
    <row r="25" spans="1:21" x14ac:dyDescent="0.25">
      <c r="G25" s="34"/>
    </row>
    <row r="26" spans="1:21" x14ac:dyDescent="0.25">
      <c r="G26" s="34"/>
    </row>
    <row r="27" spans="1:21" x14ac:dyDescent="0.25">
      <c r="G27" s="34"/>
    </row>
    <row r="28" spans="1:21" x14ac:dyDescent="0.25">
      <c r="G28" s="34"/>
    </row>
    <row r="29" spans="1:21" x14ac:dyDescent="0.25">
      <c r="G29" s="34"/>
    </row>
    <row r="30" spans="1:21" x14ac:dyDescent="0.25">
      <c r="G30" s="34"/>
    </row>
    <row r="31" spans="1:21" x14ac:dyDescent="0.25">
      <c r="G31" s="34"/>
    </row>
    <row r="32" spans="1:21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  <row r="57" spans="7:7" x14ac:dyDescent="0.25">
      <c r="G57" s="34"/>
    </row>
    <row r="58" spans="7:7" x14ac:dyDescent="0.25">
      <c r="G58" s="34"/>
    </row>
    <row r="59" spans="7:7" x14ac:dyDescent="0.25">
      <c r="G59" s="34"/>
    </row>
    <row r="60" spans="7:7" x14ac:dyDescent="0.25">
      <c r="G60" s="34"/>
    </row>
    <row r="61" spans="7:7" x14ac:dyDescent="0.25">
      <c r="G61" s="34"/>
    </row>
  </sheetData>
  <mergeCells count="65">
    <mergeCell ref="U11:U12"/>
    <mergeCell ref="G11:G12"/>
    <mergeCell ref="P11:P12"/>
    <mergeCell ref="Q11:Q12"/>
    <mergeCell ref="R11:R12"/>
    <mergeCell ref="S11:S12"/>
    <mergeCell ref="T11:T12"/>
    <mergeCell ref="L11:L12"/>
    <mergeCell ref="M11:M12"/>
    <mergeCell ref="N11:N12"/>
    <mergeCell ref="O11:O12"/>
    <mergeCell ref="C6:D6"/>
    <mergeCell ref="H6:J6"/>
    <mergeCell ref="K6:M6"/>
    <mergeCell ref="N6:P6"/>
    <mergeCell ref="Q6:S6"/>
    <mergeCell ref="A1:U1"/>
    <mergeCell ref="A2:E2"/>
    <mergeCell ref="A3:U3"/>
    <mergeCell ref="A4:G5"/>
    <mergeCell ref="H5:S5"/>
    <mergeCell ref="A8:A12"/>
    <mergeCell ref="B8:B12"/>
    <mergeCell ref="C8:C12"/>
    <mergeCell ref="D8:D12"/>
    <mergeCell ref="E8:E12"/>
    <mergeCell ref="V9:V10"/>
    <mergeCell ref="G9:G10"/>
    <mergeCell ref="H9:H10"/>
    <mergeCell ref="I9:I10"/>
    <mergeCell ref="J9:J10"/>
    <mergeCell ref="K9:K10"/>
    <mergeCell ref="L9:L10"/>
    <mergeCell ref="M9:M10"/>
    <mergeCell ref="N9:N10"/>
    <mergeCell ref="U9:U10"/>
    <mergeCell ref="P9:P10"/>
    <mergeCell ref="Q9:Q10"/>
    <mergeCell ref="R9:R10"/>
    <mergeCell ref="S9:S10"/>
    <mergeCell ref="T9:T10"/>
    <mergeCell ref="O9:O10"/>
    <mergeCell ref="F13:F14"/>
    <mergeCell ref="H11:H12"/>
    <mergeCell ref="I11:I12"/>
    <mergeCell ref="J11:J12"/>
    <mergeCell ref="K11:K12"/>
    <mergeCell ref="F8:F12"/>
    <mergeCell ref="A13:A14"/>
    <mergeCell ref="B13:B14"/>
    <mergeCell ref="C13:C14"/>
    <mergeCell ref="D13:D14"/>
    <mergeCell ref="E13:E14"/>
    <mergeCell ref="F17:F19"/>
    <mergeCell ref="A15:A16"/>
    <mergeCell ref="C15:C16"/>
    <mergeCell ref="D15:D16"/>
    <mergeCell ref="E15:E16"/>
    <mergeCell ref="F15:F16"/>
    <mergeCell ref="B15:B16"/>
    <mergeCell ref="A17:A19"/>
    <mergeCell ref="B17:B19"/>
    <mergeCell ref="C17:C19"/>
    <mergeCell ref="D17:D19"/>
    <mergeCell ref="E17:E19"/>
  </mergeCells>
  <pageMargins left="0.41" right="0.3" top="0.75" bottom="0.75" header="0.3" footer="0.3"/>
  <pageSetup scale="5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33"/>
  <sheetViews>
    <sheetView view="pageBreakPreview" topLeftCell="A19" zoomScale="70" zoomScaleNormal="60" zoomScaleSheetLayoutView="70" workbookViewId="0">
      <selection activeCell="A20" sqref="A20:A21"/>
    </sheetView>
  </sheetViews>
  <sheetFormatPr baseColWidth="10" defaultRowHeight="15" x14ac:dyDescent="0.25"/>
  <cols>
    <col min="1" max="1" width="6.85546875" customWidth="1"/>
    <col min="2" max="2" width="35" customWidth="1"/>
    <col min="3" max="4" width="13.5703125" customWidth="1"/>
    <col min="5" max="5" width="12.5703125" customWidth="1"/>
    <col min="6" max="6" width="16.42578125" customWidth="1"/>
    <col min="7" max="7" width="38.42578125" customWidth="1"/>
    <col min="8" max="19" width="5.7109375" customWidth="1"/>
    <col min="20" max="20" width="15.7109375" customWidth="1"/>
    <col min="21" max="21" width="16.140625" customWidth="1"/>
  </cols>
  <sheetData>
    <row r="1" spans="1:21" ht="34.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28.5" customHeight="1" x14ac:dyDescent="0.25">
      <c r="A2" s="451" t="s">
        <v>1</v>
      </c>
      <c r="B2" s="451"/>
      <c r="C2" s="451"/>
      <c r="D2" s="451"/>
      <c r="E2" s="451"/>
      <c r="F2" s="1" t="s">
        <v>1004</v>
      </c>
    </row>
    <row r="3" spans="1:21" ht="28.5" x14ac:dyDescent="0.45">
      <c r="A3" s="452" t="s">
        <v>256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528" t="s">
        <v>973</v>
      </c>
      <c r="B4" s="528"/>
      <c r="C4" s="528"/>
      <c r="D4" s="528"/>
      <c r="E4" s="528"/>
      <c r="F4" s="528"/>
      <c r="G4" s="528"/>
    </row>
    <row r="5" spans="1:21" x14ac:dyDescent="0.25">
      <c r="A5" s="529"/>
      <c r="B5" s="529"/>
      <c r="C5" s="529"/>
      <c r="D5" s="529"/>
      <c r="E5" s="529"/>
      <c r="F5" s="529"/>
      <c r="G5" s="529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36" customHeight="1" x14ac:dyDescent="0.25">
      <c r="A6" s="9"/>
      <c r="B6" s="9"/>
      <c r="C6" s="481" t="s">
        <v>6</v>
      </c>
      <c r="D6" s="481"/>
      <c r="E6" s="9"/>
      <c r="F6" s="9"/>
      <c r="G6" s="4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54" customHeight="1" x14ac:dyDescent="0.25">
      <c r="A7" s="5" t="s">
        <v>11</v>
      </c>
      <c r="B7" s="5" t="s">
        <v>12</v>
      </c>
      <c r="C7" s="6" t="s">
        <v>13</v>
      </c>
      <c r="D7" s="7" t="s">
        <v>14</v>
      </c>
      <c r="E7" s="5" t="s">
        <v>15</v>
      </c>
      <c r="F7" s="5" t="s">
        <v>16</v>
      </c>
      <c r="G7" s="5" t="s">
        <v>17</v>
      </c>
      <c r="H7" s="8" t="s">
        <v>18</v>
      </c>
      <c r="I7" s="8" t="s">
        <v>19</v>
      </c>
      <c r="J7" s="8" t="s">
        <v>20</v>
      </c>
      <c r="K7" s="8" t="s">
        <v>21</v>
      </c>
      <c r="L7" s="8" t="s">
        <v>22</v>
      </c>
      <c r="M7" s="8" t="s">
        <v>23</v>
      </c>
      <c r="N7" s="8" t="s">
        <v>24</v>
      </c>
      <c r="O7" s="8" t="s">
        <v>25</v>
      </c>
      <c r="P7" s="8" t="s">
        <v>26</v>
      </c>
      <c r="Q7" s="8" t="s">
        <v>27</v>
      </c>
      <c r="R7" s="8" t="s">
        <v>28</v>
      </c>
      <c r="S7" s="8" t="s">
        <v>29</v>
      </c>
      <c r="T7" s="9" t="s">
        <v>30</v>
      </c>
      <c r="U7" s="149" t="s">
        <v>1007</v>
      </c>
    </row>
    <row r="8" spans="1:21" s="10" customFormat="1" ht="21.75" customHeight="1" x14ac:dyDescent="0.25">
      <c r="A8" s="461">
        <v>1</v>
      </c>
      <c r="B8" s="467" t="s">
        <v>57</v>
      </c>
      <c r="C8" s="476" t="s">
        <v>910</v>
      </c>
      <c r="D8" s="476" t="s">
        <v>49</v>
      </c>
      <c r="E8" s="476">
        <v>192</v>
      </c>
      <c r="F8" s="463" t="s">
        <v>59</v>
      </c>
      <c r="G8" s="382" t="s">
        <v>257</v>
      </c>
      <c r="H8" s="25">
        <v>16</v>
      </c>
      <c r="I8" s="25">
        <v>16</v>
      </c>
      <c r="J8" s="25">
        <v>16</v>
      </c>
      <c r="K8" s="25">
        <v>16</v>
      </c>
      <c r="L8" s="25">
        <v>16</v>
      </c>
      <c r="M8" s="25">
        <v>16</v>
      </c>
      <c r="N8" s="25">
        <v>16</v>
      </c>
      <c r="O8" s="25">
        <v>16</v>
      </c>
      <c r="P8" s="25">
        <v>16</v>
      </c>
      <c r="Q8" s="25">
        <v>16</v>
      </c>
      <c r="R8" s="25">
        <v>16</v>
      </c>
      <c r="S8" s="25">
        <v>16</v>
      </c>
      <c r="T8" s="26">
        <f>SUM(H8:S8)</f>
        <v>192</v>
      </c>
      <c r="U8" s="9"/>
    </row>
    <row r="9" spans="1:21" s="10" customFormat="1" ht="23.25" customHeight="1" x14ac:dyDescent="0.25">
      <c r="A9" s="475"/>
      <c r="B9" s="474"/>
      <c r="C9" s="477"/>
      <c r="D9" s="477"/>
      <c r="E9" s="477"/>
      <c r="F9" s="464"/>
      <c r="G9" s="380" t="s">
        <v>258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9"/>
    </row>
    <row r="10" spans="1:21" s="10" customFormat="1" ht="16.5" customHeight="1" x14ac:dyDescent="0.25">
      <c r="A10" s="475"/>
      <c r="B10" s="474"/>
      <c r="C10" s="477"/>
      <c r="D10" s="477"/>
      <c r="E10" s="477"/>
      <c r="F10" s="464"/>
      <c r="G10" s="380" t="s">
        <v>60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  <c r="U10" s="9"/>
    </row>
    <row r="11" spans="1:21" s="2" customFormat="1" ht="56.25" customHeight="1" x14ac:dyDescent="0.25">
      <c r="A11" s="442">
        <v>2</v>
      </c>
      <c r="B11" s="508" t="s">
        <v>259</v>
      </c>
      <c r="C11" s="476" t="s">
        <v>910</v>
      </c>
      <c r="D11" s="476" t="s">
        <v>49</v>
      </c>
      <c r="E11" s="458">
        <v>500</v>
      </c>
      <c r="F11" s="459" t="s">
        <v>61</v>
      </c>
      <c r="G11" s="383" t="s">
        <v>260</v>
      </c>
      <c r="H11" s="96">
        <v>41</v>
      </c>
      <c r="I11" s="96">
        <v>41</v>
      </c>
      <c r="J11" s="96">
        <v>41</v>
      </c>
      <c r="K11" s="96">
        <v>41</v>
      </c>
      <c r="L11" s="96">
        <v>41</v>
      </c>
      <c r="M11" s="96">
        <v>41</v>
      </c>
      <c r="N11" s="96">
        <v>41</v>
      </c>
      <c r="O11" s="96">
        <v>41</v>
      </c>
      <c r="P11" s="96">
        <v>41</v>
      </c>
      <c r="Q11" s="96">
        <v>41</v>
      </c>
      <c r="R11" s="96">
        <v>41</v>
      </c>
      <c r="S11" s="96">
        <v>49</v>
      </c>
      <c r="T11" s="93">
        <f>SUM(H11:S11)</f>
        <v>500</v>
      </c>
      <c r="U11" s="28"/>
    </row>
    <row r="12" spans="1:21" s="2" customFormat="1" ht="31.5" customHeight="1" x14ac:dyDescent="0.25">
      <c r="A12" s="442"/>
      <c r="B12" s="510"/>
      <c r="C12" s="477"/>
      <c r="D12" s="477"/>
      <c r="E12" s="458"/>
      <c r="F12" s="459"/>
      <c r="G12" s="380" t="s">
        <v>62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11"/>
      <c r="U12" s="28"/>
    </row>
    <row r="13" spans="1:21" s="2" customFormat="1" ht="39.75" customHeight="1" x14ac:dyDescent="0.25">
      <c r="A13" s="442"/>
      <c r="B13" s="510"/>
      <c r="C13" s="477"/>
      <c r="D13" s="477"/>
      <c r="E13" s="458"/>
      <c r="F13" s="459"/>
      <c r="G13" s="380" t="s">
        <v>261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11"/>
      <c r="U13" s="28"/>
    </row>
    <row r="14" spans="1:21" s="2" customFormat="1" ht="29.25" customHeight="1" x14ac:dyDescent="0.25">
      <c r="A14" s="471">
        <v>3</v>
      </c>
      <c r="B14" s="508" t="s">
        <v>262</v>
      </c>
      <c r="C14" s="476" t="s">
        <v>64</v>
      </c>
      <c r="D14" s="476" t="s">
        <v>49</v>
      </c>
      <c r="E14" s="476">
        <v>12</v>
      </c>
      <c r="F14" s="463" t="s">
        <v>263</v>
      </c>
      <c r="G14" s="382" t="s">
        <v>264</v>
      </c>
      <c r="H14" s="96">
        <v>1</v>
      </c>
      <c r="I14" s="96">
        <v>1</v>
      </c>
      <c r="J14" s="96">
        <v>1</v>
      </c>
      <c r="K14" s="96">
        <v>1</v>
      </c>
      <c r="L14" s="96">
        <v>1</v>
      </c>
      <c r="M14" s="96">
        <v>1</v>
      </c>
      <c r="N14" s="96">
        <v>1</v>
      </c>
      <c r="O14" s="96">
        <v>1</v>
      </c>
      <c r="P14" s="96">
        <v>1</v>
      </c>
      <c r="Q14" s="96">
        <v>1</v>
      </c>
      <c r="R14" s="96">
        <v>1</v>
      </c>
      <c r="S14" s="96">
        <v>1</v>
      </c>
      <c r="T14" s="93">
        <v>12</v>
      </c>
      <c r="U14" s="28"/>
    </row>
    <row r="15" spans="1:21" s="2" customFormat="1" ht="31.5" customHeight="1" x14ac:dyDescent="0.25">
      <c r="A15" s="472"/>
      <c r="B15" s="510"/>
      <c r="C15" s="477"/>
      <c r="D15" s="477"/>
      <c r="E15" s="477"/>
      <c r="F15" s="464"/>
      <c r="G15" s="380" t="s">
        <v>265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11"/>
      <c r="U15" s="28"/>
    </row>
    <row r="16" spans="1:21" s="2" customFormat="1" ht="40.5" customHeight="1" x14ac:dyDescent="0.25">
      <c r="A16" s="368">
        <v>4</v>
      </c>
      <c r="B16" s="374" t="s">
        <v>266</v>
      </c>
      <c r="C16" s="367" t="s">
        <v>715</v>
      </c>
      <c r="D16" s="367" t="s">
        <v>715</v>
      </c>
      <c r="E16" s="367">
        <v>1</v>
      </c>
      <c r="F16" s="369" t="s">
        <v>267</v>
      </c>
      <c r="G16" s="380" t="s">
        <v>268</v>
      </c>
      <c r="H16" s="96"/>
      <c r="I16" s="389"/>
      <c r="J16" s="389"/>
      <c r="K16" s="389"/>
      <c r="L16" s="389"/>
      <c r="M16" s="389"/>
      <c r="N16" s="390">
        <v>1</v>
      </c>
      <c r="O16" s="390"/>
      <c r="P16" s="390"/>
      <c r="Q16" s="390"/>
      <c r="R16" s="390"/>
      <c r="S16" s="390"/>
      <c r="T16" s="357">
        <v>1</v>
      </c>
      <c r="U16" s="28"/>
    </row>
    <row r="17" spans="1:21" s="2" customFormat="1" ht="21.75" customHeight="1" x14ac:dyDescent="0.25">
      <c r="A17" s="471">
        <v>5</v>
      </c>
      <c r="B17" s="508" t="s">
        <v>269</v>
      </c>
      <c r="C17" s="476" t="s">
        <v>64</v>
      </c>
      <c r="D17" s="476" t="s">
        <v>49</v>
      </c>
      <c r="E17" s="476">
        <v>12</v>
      </c>
      <c r="F17" s="463" t="s">
        <v>270</v>
      </c>
      <c r="G17" s="373" t="s">
        <v>273</v>
      </c>
      <c r="H17" s="96">
        <v>1</v>
      </c>
      <c r="I17" s="96">
        <v>1</v>
      </c>
      <c r="J17" s="96">
        <v>1</v>
      </c>
      <c r="K17" s="96">
        <v>1</v>
      </c>
      <c r="L17" s="96">
        <v>1</v>
      </c>
      <c r="M17" s="96">
        <v>1</v>
      </c>
      <c r="N17" s="96">
        <v>1</v>
      </c>
      <c r="O17" s="96">
        <v>1</v>
      </c>
      <c r="P17" s="96">
        <v>1</v>
      </c>
      <c r="Q17" s="96">
        <v>1</v>
      </c>
      <c r="R17" s="96">
        <v>1</v>
      </c>
      <c r="S17" s="96">
        <v>1</v>
      </c>
      <c r="T17" s="93">
        <v>12</v>
      </c>
      <c r="U17" s="28"/>
    </row>
    <row r="18" spans="1:21" s="2" customFormat="1" ht="23.25" customHeight="1" x14ac:dyDescent="0.25">
      <c r="A18" s="472"/>
      <c r="B18" s="510"/>
      <c r="C18" s="477"/>
      <c r="D18" s="477"/>
      <c r="E18" s="477"/>
      <c r="F18" s="464"/>
      <c r="G18" s="366" t="s">
        <v>272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1"/>
      <c r="U18" s="28"/>
    </row>
    <row r="19" spans="1:21" s="2" customFormat="1" ht="30" customHeight="1" x14ac:dyDescent="0.25">
      <c r="A19" s="472"/>
      <c r="B19" s="510"/>
      <c r="C19" s="477"/>
      <c r="D19" s="477"/>
      <c r="E19" s="477"/>
      <c r="F19" s="464"/>
      <c r="G19" s="374" t="s">
        <v>271</v>
      </c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1"/>
      <c r="U19" s="28"/>
    </row>
    <row r="20" spans="1:21" s="2" customFormat="1" ht="30" customHeight="1" x14ac:dyDescent="0.25">
      <c r="A20" s="471">
        <v>6</v>
      </c>
      <c r="B20" s="508" t="s">
        <v>274</v>
      </c>
      <c r="C20" s="476" t="s">
        <v>839</v>
      </c>
      <c r="D20" s="476" t="s">
        <v>839</v>
      </c>
      <c r="E20" s="476">
        <v>8</v>
      </c>
      <c r="F20" s="463" t="s">
        <v>275</v>
      </c>
      <c r="G20" s="373" t="s">
        <v>276</v>
      </c>
      <c r="H20" s="96"/>
      <c r="I20" s="96"/>
      <c r="J20" s="96">
        <v>2</v>
      </c>
      <c r="K20" s="96"/>
      <c r="L20" s="96"/>
      <c r="M20" s="96">
        <v>2</v>
      </c>
      <c r="N20" s="96"/>
      <c r="O20" s="96"/>
      <c r="P20" s="96">
        <v>2</v>
      </c>
      <c r="Q20" s="96"/>
      <c r="R20" s="96"/>
      <c r="S20" s="96">
        <v>2</v>
      </c>
      <c r="T20" s="93">
        <v>8</v>
      </c>
      <c r="U20" s="28"/>
    </row>
    <row r="21" spans="1:21" s="2" customFormat="1" ht="81" customHeight="1" x14ac:dyDescent="0.25">
      <c r="A21" s="472"/>
      <c r="B21" s="510"/>
      <c r="C21" s="477"/>
      <c r="D21" s="477"/>
      <c r="E21" s="477"/>
      <c r="F21" s="464"/>
      <c r="G21" s="366" t="s">
        <v>277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1"/>
      <c r="U21" s="28"/>
    </row>
    <row r="22" spans="1:21" s="2" customFormat="1" ht="33" customHeight="1" x14ac:dyDescent="0.25">
      <c r="A22" s="471">
        <v>7</v>
      </c>
      <c r="B22" s="508" t="s">
        <v>278</v>
      </c>
      <c r="C22" s="476" t="s">
        <v>64</v>
      </c>
      <c r="D22" s="476" t="s">
        <v>49</v>
      </c>
      <c r="E22" s="476">
        <v>144</v>
      </c>
      <c r="F22" s="463" t="s">
        <v>279</v>
      </c>
      <c r="G22" s="373" t="s">
        <v>280</v>
      </c>
      <c r="H22" s="96">
        <v>12</v>
      </c>
      <c r="I22" s="96">
        <v>12</v>
      </c>
      <c r="J22" s="96">
        <v>12</v>
      </c>
      <c r="K22" s="96">
        <v>12</v>
      </c>
      <c r="L22" s="96">
        <v>12</v>
      </c>
      <c r="M22" s="96">
        <v>12</v>
      </c>
      <c r="N22" s="96">
        <v>12</v>
      </c>
      <c r="O22" s="96">
        <v>12</v>
      </c>
      <c r="P22" s="96">
        <v>12</v>
      </c>
      <c r="Q22" s="96">
        <v>12</v>
      </c>
      <c r="R22" s="96">
        <v>12</v>
      </c>
      <c r="S22" s="96">
        <v>12</v>
      </c>
      <c r="T22" s="93">
        <v>144</v>
      </c>
      <c r="U22" s="28"/>
    </row>
    <row r="23" spans="1:21" s="2" customFormat="1" ht="33" customHeight="1" x14ac:dyDescent="0.25">
      <c r="A23" s="472"/>
      <c r="B23" s="510"/>
      <c r="C23" s="477"/>
      <c r="D23" s="477"/>
      <c r="E23" s="477"/>
      <c r="F23" s="464"/>
      <c r="G23" s="366" t="s">
        <v>281</v>
      </c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1"/>
      <c r="U23" s="28"/>
    </row>
    <row r="24" spans="1:21" s="2" customFormat="1" ht="26.25" customHeight="1" x14ac:dyDescent="0.25">
      <c r="A24" s="472"/>
      <c r="B24" s="510"/>
      <c r="C24" s="477"/>
      <c r="D24" s="477"/>
      <c r="E24" s="477"/>
      <c r="F24" s="464"/>
      <c r="G24" s="374" t="s">
        <v>282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1"/>
      <c r="U24" s="28"/>
    </row>
    <row r="25" spans="1:21" s="2" customFormat="1" ht="22.5" customHeight="1" x14ac:dyDescent="0.25">
      <c r="A25" s="471">
        <v>8</v>
      </c>
      <c r="B25" s="508" t="s">
        <v>283</v>
      </c>
      <c r="C25" s="476" t="s">
        <v>911</v>
      </c>
      <c r="D25" s="476" t="s">
        <v>911</v>
      </c>
      <c r="E25" s="476">
        <v>2</v>
      </c>
      <c r="F25" s="463" t="s">
        <v>284</v>
      </c>
      <c r="G25" s="381" t="s">
        <v>285</v>
      </c>
      <c r="H25" s="96"/>
      <c r="I25" s="96"/>
      <c r="J25" s="96"/>
      <c r="K25" s="96"/>
      <c r="L25" s="96"/>
      <c r="M25" s="96">
        <v>1</v>
      </c>
      <c r="N25" s="96">
        <v>1</v>
      </c>
      <c r="O25" s="96"/>
      <c r="P25" s="96"/>
      <c r="Q25" s="96"/>
      <c r="R25" s="96"/>
      <c r="S25" s="96"/>
      <c r="T25" s="93">
        <v>2</v>
      </c>
      <c r="U25" s="28"/>
    </row>
    <row r="26" spans="1:21" s="2" customFormat="1" ht="25.5" customHeight="1" x14ac:dyDescent="0.25">
      <c r="A26" s="472"/>
      <c r="B26" s="510"/>
      <c r="C26" s="477"/>
      <c r="D26" s="477"/>
      <c r="E26" s="477"/>
      <c r="F26" s="464"/>
      <c r="G26" s="366" t="s">
        <v>286</v>
      </c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11"/>
      <c r="U26" s="28"/>
    </row>
    <row r="27" spans="1:21" s="2" customFormat="1" ht="27" customHeight="1" x14ac:dyDescent="0.25">
      <c r="A27" s="472"/>
      <c r="B27" s="510"/>
      <c r="C27" s="477"/>
      <c r="D27" s="477"/>
      <c r="E27" s="477"/>
      <c r="F27" s="464"/>
      <c r="G27" s="374" t="s">
        <v>287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1"/>
      <c r="U27" s="28"/>
    </row>
    <row r="28" spans="1:21" s="2" customFormat="1" ht="45.75" customHeight="1" x14ac:dyDescent="0.25">
      <c r="A28" s="471">
        <v>9</v>
      </c>
      <c r="B28" s="508" t="s">
        <v>288</v>
      </c>
      <c r="C28" s="476" t="s">
        <v>64</v>
      </c>
      <c r="D28" s="476" t="s">
        <v>64</v>
      </c>
      <c r="E28" s="476">
        <v>240</v>
      </c>
      <c r="F28" s="463" t="s">
        <v>289</v>
      </c>
      <c r="G28" s="373" t="s">
        <v>290</v>
      </c>
      <c r="H28" s="141">
        <v>240</v>
      </c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36">
        <v>240</v>
      </c>
      <c r="U28" s="28"/>
    </row>
    <row r="29" spans="1:21" s="2" customFormat="1" ht="20.25" customHeight="1" x14ac:dyDescent="0.25">
      <c r="A29" s="472"/>
      <c r="B29" s="510"/>
      <c r="C29" s="477"/>
      <c r="D29" s="477"/>
      <c r="E29" s="477"/>
      <c r="F29" s="464"/>
      <c r="G29" s="366" t="s">
        <v>291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36"/>
      <c r="U29" s="28"/>
    </row>
    <row r="30" spans="1:21" s="2" customFormat="1" ht="34.5" customHeight="1" x14ac:dyDescent="0.25">
      <c r="A30" s="472"/>
      <c r="B30" s="510"/>
      <c r="C30" s="477"/>
      <c r="D30" s="477"/>
      <c r="E30" s="477"/>
      <c r="F30" s="464"/>
      <c r="G30" s="374" t="s">
        <v>292</v>
      </c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1"/>
      <c r="U30" s="28"/>
    </row>
    <row r="31" spans="1:21" s="2" customFormat="1" ht="30" customHeight="1" x14ac:dyDescent="0.25">
      <c r="A31" s="471">
        <v>10</v>
      </c>
      <c r="B31" s="508" t="s">
        <v>1008</v>
      </c>
      <c r="C31" s="476" t="s">
        <v>128</v>
      </c>
      <c r="D31" s="476" t="s">
        <v>128</v>
      </c>
      <c r="E31" s="476">
        <v>1</v>
      </c>
      <c r="F31" s="463" t="s">
        <v>848</v>
      </c>
      <c r="G31" s="381" t="s">
        <v>849</v>
      </c>
      <c r="H31" s="25"/>
      <c r="I31" s="96"/>
      <c r="J31" s="96"/>
      <c r="K31" s="96">
        <v>1</v>
      </c>
      <c r="L31" s="96"/>
      <c r="M31" s="96"/>
      <c r="N31" s="96"/>
      <c r="O31" s="96"/>
      <c r="P31" s="96"/>
      <c r="Q31" s="96"/>
      <c r="R31" s="96"/>
      <c r="S31" s="25"/>
      <c r="T31" s="26">
        <v>1</v>
      </c>
      <c r="U31" s="28"/>
    </row>
    <row r="32" spans="1:21" s="2" customFormat="1" ht="21.75" customHeight="1" x14ac:dyDescent="0.25">
      <c r="A32" s="472"/>
      <c r="B32" s="510"/>
      <c r="C32" s="477"/>
      <c r="D32" s="477"/>
      <c r="E32" s="477"/>
      <c r="F32" s="464"/>
      <c r="G32" s="366" t="s">
        <v>850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1"/>
      <c r="U32" s="28"/>
    </row>
    <row r="33" spans="1:21" s="2" customFormat="1" ht="21" customHeight="1" x14ac:dyDescent="0.25">
      <c r="A33" s="472"/>
      <c r="B33" s="510"/>
      <c r="C33" s="477"/>
      <c r="D33" s="477"/>
      <c r="E33" s="477"/>
      <c r="F33" s="464"/>
      <c r="G33" s="374" t="s">
        <v>851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1"/>
      <c r="U33" s="28"/>
    </row>
  </sheetData>
  <mergeCells count="64">
    <mergeCell ref="F8:F10"/>
    <mergeCell ref="F11:F13"/>
    <mergeCell ref="F25:F27"/>
    <mergeCell ref="A1:U1"/>
    <mergeCell ref="A2:E2"/>
    <mergeCell ref="A3:U3"/>
    <mergeCell ref="A4:G5"/>
    <mergeCell ref="H5:S5"/>
    <mergeCell ref="C6:D6"/>
    <mergeCell ref="H6:J6"/>
    <mergeCell ref="K6:M6"/>
    <mergeCell ref="N6:P6"/>
    <mergeCell ref="Q6:S6"/>
    <mergeCell ref="A8:A10"/>
    <mergeCell ref="B8:B10"/>
    <mergeCell ref="C8:C10"/>
    <mergeCell ref="D8:D10"/>
    <mergeCell ref="E8:E10"/>
    <mergeCell ref="A11:A13"/>
    <mergeCell ref="B11:B13"/>
    <mergeCell ref="C11:C13"/>
    <mergeCell ref="D11:D13"/>
    <mergeCell ref="E11:E13"/>
    <mergeCell ref="E31:E33"/>
    <mergeCell ref="D31:D33"/>
    <mergeCell ref="D17:D19"/>
    <mergeCell ref="E17:E19"/>
    <mergeCell ref="F17:F19"/>
    <mergeCell ref="D20:D21"/>
    <mergeCell ref="E20:E21"/>
    <mergeCell ref="F20:F21"/>
    <mergeCell ref="F22:F24"/>
    <mergeCell ref="D25:D27"/>
    <mergeCell ref="E25:E27"/>
    <mergeCell ref="F28:F30"/>
    <mergeCell ref="F31:F33"/>
    <mergeCell ref="C31:C33"/>
    <mergeCell ref="B31:B33"/>
    <mergeCell ref="A31:A33"/>
    <mergeCell ref="A14:A15"/>
    <mergeCell ref="B14:B15"/>
    <mergeCell ref="C14:C15"/>
    <mergeCell ref="A17:A19"/>
    <mergeCell ref="B17:B19"/>
    <mergeCell ref="C17:C19"/>
    <mergeCell ref="A20:A21"/>
    <mergeCell ref="B20:B21"/>
    <mergeCell ref="C20:C21"/>
    <mergeCell ref="A25:A27"/>
    <mergeCell ref="B25:B27"/>
    <mergeCell ref="C25:C27"/>
    <mergeCell ref="A22:A24"/>
    <mergeCell ref="D14:D15"/>
    <mergeCell ref="E14:E15"/>
    <mergeCell ref="F14:F15"/>
    <mergeCell ref="B22:B24"/>
    <mergeCell ref="C22:C24"/>
    <mergeCell ref="D22:D24"/>
    <mergeCell ref="E22:E24"/>
    <mergeCell ref="A28:A30"/>
    <mergeCell ref="B28:B30"/>
    <mergeCell ref="C28:C30"/>
    <mergeCell ref="D28:D30"/>
    <mergeCell ref="E28:E30"/>
  </mergeCells>
  <pageMargins left="0.68" right="0.25" top="0.39" bottom="0.5" header="0.3" footer="0.3"/>
  <pageSetup scale="52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U42"/>
  <sheetViews>
    <sheetView view="pageBreakPreview" topLeftCell="A12" zoomScale="60" zoomScaleNormal="60" workbookViewId="0">
      <selection activeCell="H25" sqref="H25"/>
    </sheetView>
  </sheetViews>
  <sheetFormatPr baseColWidth="10" defaultRowHeight="15" x14ac:dyDescent="0.25"/>
  <cols>
    <col min="1" max="1" width="6.85546875" customWidth="1"/>
    <col min="2" max="2" width="37.28515625" customWidth="1"/>
    <col min="3" max="3" width="14.140625" customWidth="1"/>
    <col min="4" max="4" width="13" customWidth="1"/>
    <col min="5" max="5" width="10.5703125" customWidth="1"/>
    <col min="6" max="6" width="10.85546875" customWidth="1"/>
    <col min="7" max="7" width="28.7109375" customWidth="1"/>
    <col min="8" max="19" width="5.7109375" customWidth="1"/>
    <col min="20" max="20" width="15.7109375" customWidth="1"/>
    <col min="21" max="21" width="19.5703125" customWidth="1"/>
  </cols>
  <sheetData>
    <row r="1" spans="1:21" ht="25.5" customHeight="1" x14ac:dyDescent="0.25">
      <c r="A1" s="450" t="s">
        <v>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</row>
    <row r="2" spans="1:21" ht="30" customHeight="1" x14ac:dyDescent="0.25">
      <c r="A2" s="451" t="s">
        <v>1</v>
      </c>
      <c r="B2" s="451"/>
      <c r="C2" s="451"/>
      <c r="D2" s="451"/>
      <c r="E2" s="451"/>
      <c r="F2" s="531" t="s">
        <v>1004</v>
      </c>
      <c r="G2" s="531"/>
      <c r="H2" s="531"/>
      <c r="I2" s="531"/>
      <c r="J2" s="531"/>
      <c r="K2" s="531"/>
      <c r="L2" s="531"/>
      <c r="M2" s="531"/>
      <c r="N2" s="531"/>
      <c r="O2" s="531"/>
      <c r="P2" s="531"/>
    </row>
    <row r="3" spans="1:21" ht="28.5" x14ac:dyDescent="0.45">
      <c r="A3" s="452" t="s">
        <v>293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</row>
    <row r="4" spans="1:21" s="2" customFormat="1" ht="58.5" customHeight="1" x14ac:dyDescent="0.25">
      <c r="A4" s="498" t="s">
        <v>912</v>
      </c>
      <c r="B4" s="498"/>
      <c r="C4" s="498"/>
      <c r="D4" s="498"/>
      <c r="E4" s="498"/>
      <c r="F4" s="498"/>
      <c r="G4" s="498"/>
    </row>
    <row r="5" spans="1:21" x14ac:dyDescent="0.25">
      <c r="A5" s="499"/>
      <c r="B5" s="499"/>
      <c r="C5" s="499"/>
      <c r="D5" s="499"/>
      <c r="E5" s="499"/>
      <c r="F5" s="499"/>
      <c r="G5" s="499"/>
      <c r="H5" s="456" t="s">
        <v>5</v>
      </c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3"/>
      <c r="U5" s="3"/>
    </row>
    <row r="6" spans="1:21" ht="40.5" customHeight="1" x14ac:dyDescent="0.25">
      <c r="A6" s="170"/>
      <c r="B6" s="170"/>
      <c r="C6" s="532" t="s">
        <v>6</v>
      </c>
      <c r="D6" s="532"/>
      <c r="E6" s="170"/>
      <c r="F6" s="170"/>
      <c r="G6" s="170"/>
      <c r="H6" s="482" t="s">
        <v>7</v>
      </c>
      <c r="I6" s="482"/>
      <c r="J6" s="482"/>
      <c r="K6" s="482" t="s">
        <v>8</v>
      </c>
      <c r="L6" s="482"/>
      <c r="M6" s="482"/>
      <c r="N6" s="482" t="s">
        <v>9</v>
      </c>
      <c r="O6" s="482"/>
      <c r="P6" s="482"/>
      <c r="Q6" s="482" t="s">
        <v>10</v>
      </c>
      <c r="R6" s="482"/>
      <c r="S6" s="482"/>
      <c r="T6" s="3"/>
      <c r="U6" s="3"/>
    </row>
    <row r="7" spans="1:21" s="10" customFormat="1" ht="45" customHeight="1" x14ac:dyDescent="0.25">
      <c r="A7" s="169" t="s">
        <v>11</v>
      </c>
      <c r="B7" s="169" t="s">
        <v>12</v>
      </c>
      <c r="C7" s="174" t="s">
        <v>13</v>
      </c>
      <c r="D7" s="184" t="s">
        <v>14</v>
      </c>
      <c r="E7" s="169" t="s">
        <v>15</v>
      </c>
      <c r="F7" s="169" t="s">
        <v>16</v>
      </c>
      <c r="G7" s="169" t="s">
        <v>17</v>
      </c>
      <c r="H7" s="177" t="s">
        <v>18</v>
      </c>
      <c r="I7" s="177" t="s">
        <v>19</v>
      </c>
      <c r="J7" s="177" t="s">
        <v>20</v>
      </c>
      <c r="K7" s="177" t="s">
        <v>21</v>
      </c>
      <c r="L7" s="177" t="s">
        <v>22</v>
      </c>
      <c r="M7" s="177" t="s">
        <v>23</v>
      </c>
      <c r="N7" s="177" t="s">
        <v>24</v>
      </c>
      <c r="O7" s="177" t="s">
        <v>25</v>
      </c>
      <c r="P7" s="177" t="s">
        <v>26</v>
      </c>
      <c r="Q7" s="177" t="s">
        <v>27</v>
      </c>
      <c r="R7" s="177" t="s">
        <v>28</v>
      </c>
      <c r="S7" s="177" t="s">
        <v>29</v>
      </c>
      <c r="T7" s="170" t="s">
        <v>30</v>
      </c>
      <c r="U7" s="170" t="s">
        <v>1007</v>
      </c>
    </row>
    <row r="8" spans="1:21" s="10" customFormat="1" ht="48.75" customHeight="1" x14ac:dyDescent="0.25">
      <c r="A8" s="446">
        <v>1</v>
      </c>
      <c r="B8" s="530" t="s">
        <v>913</v>
      </c>
      <c r="C8" s="487" t="s">
        <v>47</v>
      </c>
      <c r="D8" s="487" t="s">
        <v>49</v>
      </c>
      <c r="E8" s="534">
        <v>48</v>
      </c>
      <c r="F8" s="446" t="s">
        <v>306</v>
      </c>
      <c r="G8" s="178" t="s">
        <v>916</v>
      </c>
      <c r="H8" s="168">
        <v>4</v>
      </c>
      <c r="I8" s="168">
        <v>4</v>
      </c>
      <c r="J8" s="168">
        <v>4</v>
      </c>
      <c r="K8" s="168">
        <v>4</v>
      </c>
      <c r="L8" s="168">
        <v>4</v>
      </c>
      <c r="M8" s="168">
        <v>4</v>
      </c>
      <c r="N8" s="168">
        <v>4</v>
      </c>
      <c r="O8" s="168">
        <v>4</v>
      </c>
      <c r="P8" s="168">
        <v>4</v>
      </c>
      <c r="Q8" s="168">
        <v>4</v>
      </c>
      <c r="R8" s="168">
        <v>4</v>
      </c>
      <c r="S8" s="168">
        <v>4</v>
      </c>
      <c r="T8" s="186">
        <v>48</v>
      </c>
      <c r="U8" s="170"/>
    </row>
    <row r="9" spans="1:21" s="10" customFormat="1" ht="51" customHeight="1" x14ac:dyDescent="0.25">
      <c r="A9" s="446"/>
      <c r="B9" s="530"/>
      <c r="C9" s="487"/>
      <c r="D9" s="487"/>
      <c r="E9" s="534"/>
      <c r="F9" s="446"/>
      <c r="G9" s="27" t="s">
        <v>917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4"/>
      <c r="U9" s="170"/>
    </row>
    <row r="10" spans="1:21" s="2" customFormat="1" ht="41.25" customHeight="1" x14ac:dyDescent="0.25">
      <c r="A10" s="446"/>
      <c r="B10" s="530"/>
      <c r="C10" s="487"/>
      <c r="D10" s="487"/>
      <c r="E10" s="534"/>
      <c r="F10" s="446"/>
      <c r="G10" s="27" t="s">
        <v>918</v>
      </c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U10" s="28"/>
    </row>
    <row r="11" spans="1:21" s="2" customFormat="1" ht="61.5" customHeight="1" x14ac:dyDescent="0.25">
      <c r="A11" s="442">
        <v>2</v>
      </c>
      <c r="B11" s="530" t="s">
        <v>914</v>
      </c>
      <c r="C11" s="487" t="s">
        <v>47</v>
      </c>
      <c r="D11" s="487" t="s">
        <v>49</v>
      </c>
      <c r="E11" s="458">
        <v>672</v>
      </c>
      <c r="F11" s="442" t="s">
        <v>306</v>
      </c>
      <c r="G11" s="27" t="s">
        <v>919</v>
      </c>
      <c r="H11" s="168">
        <v>4</v>
      </c>
      <c r="I11" s="168">
        <v>9</v>
      </c>
      <c r="J11" s="168">
        <v>49</v>
      </c>
      <c r="K11" s="168">
        <v>70</v>
      </c>
      <c r="L11" s="168">
        <v>49</v>
      </c>
      <c r="M11" s="168">
        <v>49</v>
      </c>
      <c r="N11" s="168">
        <v>49</v>
      </c>
      <c r="O11" s="168">
        <v>70</v>
      </c>
      <c r="P11" s="168">
        <v>49</v>
      </c>
      <c r="Q11" s="168">
        <v>49</v>
      </c>
      <c r="R11" s="168">
        <v>70</v>
      </c>
      <c r="S11" s="168">
        <v>70</v>
      </c>
      <c r="T11" s="186">
        <v>672</v>
      </c>
      <c r="U11" s="28"/>
    </row>
    <row r="12" spans="1:21" s="2" customFormat="1" ht="45" customHeight="1" x14ac:dyDescent="0.25">
      <c r="A12" s="442"/>
      <c r="B12" s="530"/>
      <c r="C12" s="487"/>
      <c r="D12" s="487"/>
      <c r="E12" s="458"/>
      <c r="F12" s="442"/>
      <c r="G12" s="27" t="s">
        <v>920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6"/>
      <c r="U12" s="28"/>
    </row>
    <row r="13" spans="1:21" ht="54.75" customHeight="1" x14ac:dyDescent="0.25">
      <c r="A13" s="442"/>
      <c r="B13" s="530"/>
      <c r="C13" s="487"/>
      <c r="D13" s="487"/>
      <c r="E13" s="458"/>
      <c r="F13" s="442"/>
      <c r="G13" s="27" t="s">
        <v>921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7"/>
    </row>
    <row r="14" spans="1:21" ht="45.75" customHeight="1" x14ac:dyDescent="0.25">
      <c r="A14" s="442">
        <v>3</v>
      </c>
      <c r="B14" s="530" t="s">
        <v>915</v>
      </c>
      <c r="C14" s="487" t="s">
        <v>47</v>
      </c>
      <c r="D14" s="487" t="s">
        <v>49</v>
      </c>
      <c r="E14" s="533">
        <v>1008</v>
      </c>
      <c r="F14" s="442" t="s">
        <v>306</v>
      </c>
      <c r="G14" s="27" t="s">
        <v>922</v>
      </c>
      <c r="H14" s="167">
        <v>84</v>
      </c>
      <c r="I14" s="167">
        <v>84</v>
      </c>
      <c r="J14" s="167">
        <v>84</v>
      </c>
      <c r="K14" s="167">
        <v>84</v>
      </c>
      <c r="L14" s="167">
        <v>84</v>
      </c>
      <c r="M14" s="167">
        <v>84</v>
      </c>
      <c r="N14" s="167">
        <v>84</v>
      </c>
      <c r="O14" s="167">
        <v>84</v>
      </c>
      <c r="P14" s="167">
        <v>84</v>
      </c>
      <c r="Q14" s="167">
        <v>84</v>
      </c>
      <c r="R14" s="167">
        <v>84</v>
      </c>
      <c r="S14" s="167">
        <v>84</v>
      </c>
      <c r="T14" s="29">
        <v>1008</v>
      </c>
      <c r="U14" s="17"/>
    </row>
    <row r="15" spans="1:21" ht="67.5" customHeight="1" x14ac:dyDescent="0.25">
      <c r="A15" s="442"/>
      <c r="B15" s="530"/>
      <c r="C15" s="487"/>
      <c r="D15" s="487"/>
      <c r="E15" s="458"/>
      <c r="F15" s="442"/>
      <c r="G15" s="27" t="s">
        <v>923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7"/>
    </row>
    <row r="16" spans="1:21" ht="59.25" customHeight="1" x14ac:dyDescent="0.25">
      <c r="A16" s="442"/>
      <c r="B16" s="530"/>
      <c r="C16" s="487"/>
      <c r="D16" s="487"/>
      <c r="E16" s="458"/>
      <c r="F16" s="442"/>
      <c r="G16" s="27" t="s">
        <v>924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7"/>
    </row>
    <row r="17" spans="1:21" ht="50.25" customHeight="1" x14ac:dyDescent="0.25">
      <c r="A17" s="442">
        <v>4</v>
      </c>
      <c r="B17" s="530" t="s">
        <v>294</v>
      </c>
      <c r="C17" s="487" t="s">
        <v>47</v>
      </c>
      <c r="D17" s="487" t="s">
        <v>49</v>
      </c>
      <c r="E17" s="533">
        <v>12</v>
      </c>
      <c r="F17" s="446" t="s">
        <v>306</v>
      </c>
      <c r="G17" s="383" t="s">
        <v>295</v>
      </c>
      <c r="H17" s="167">
        <v>1</v>
      </c>
      <c r="I17" s="167">
        <v>1</v>
      </c>
      <c r="J17" s="167">
        <v>1</v>
      </c>
      <c r="K17" s="167">
        <v>1</v>
      </c>
      <c r="L17" s="167">
        <v>1</v>
      </c>
      <c r="M17" s="167">
        <v>1</v>
      </c>
      <c r="N17" s="167">
        <v>1</v>
      </c>
      <c r="O17" s="167">
        <v>1</v>
      </c>
      <c r="P17" s="167">
        <v>1</v>
      </c>
      <c r="Q17" s="167">
        <v>1</v>
      </c>
      <c r="R17" s="167">
        <v>1</v>
      </c>
      <c r="S17" s="167">
        <v>1</v>
      </c>
      <c r="T17" s="29">
        <v>12</v>
      </c>
      <c r="U17" s="17"/>
    </row>
    <row r="18" spans="1:21" ht="60.75" customHeight="1" x14ac:dyDescent="0.25">
      <c r="A18" s="442"/>
      <c r="B18" s="530"/>
      <c r="C18" s="487"/>
      <c r="D18" s="487"/>
      <c r="E18" s="533"/>
      <c r="F18" s="446"/>
      <c r="G18" s="384" t="s">
        <v>296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7"/>
    </row>
    <row r="19" spans="1:21" ht="48.75" customHeight="1" x14ac:dyDescent="0.25">
      <c r="A19" s="442">
        <v>5</v>
      </c>
      <c r="B19" s="530" t="s">
        <v>297</v>
      </c>
      <c r="C19" s="487" t="s">
        <v>47</v>
      </c>
      <c r="D19" s="487" t="s">
        <v>49</v>
      </c>
      <c r="E19" s="533">
        <v>48</v>
      </c>
      <c r="F19" s="446" t="s">
        <v>306</v>
      </c>
      <c r="G19" s="383" t="s">
        <v>298</v>
      </c>
      <c r="H19" s="167">
        <v>1</v>
      </c>
      <c r="I19" s="167">
        <v>1</v>
      </c>
      <c r="J19" s="167">
        <v>1</v>
      </c>
      <c r="K19" s="167">
        <v>1</v>
      </c>
      <c r="L19" s="167">
        <v>1</v>
      </c>
      <c r="M19" s="167">
        <v>1</v>
      </c>
      <c r="N19" s="167">
        <v>1</v>
      </c>
      <c r="O19" s="167">
        <v>1</v>
      </c>
      <c r="P19" s="167">
        <v>1</v>
      </c>
      <c r="Q19" s="167">
        <v>1</v>
      </c>
      <c r="R19" s="167">
        <v>1</v>
      </c>
      <c r="S19" s="167">
        <v>1</v>
      </c>
      <c r="T19" s="29">
        <v>12</v>
      </c>
      <c r="U19" s="17"/>
    </row>
    <row r="20" spans="1:21" ht="62.25" customHeight="1" x14ac:dyDescent="0.25">
      <c r="A20" s="442"/>
      <c r="B20" s="530"/>
      <c r="C20" s="487"/>
      <c r="D20" s="487"/>
      <c r="E20" s="533"/>
      <c r="F20" s="446"/>
      <c r="G20" s="384" t="s">
        <v>299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7"/>
    </row>
    <row r="42" spans="2:2" x14ac:dyDescent="0.25">
      <c r="B42" t="s">
        <v>194</v>
      </c>
    </row>
  </sheetData>
  <mergeCells count="41">
    <mergeCell ref="A19:A20"/>
    <mergeCell ref="A17:A18"/>
    <mergeCell ref="B17:B18"/>
    <mergeCell ref="C17:C18"/>
    <mergeCell ref="D17:D18"/>
    <mergeCell ref="C19:C20"/>
    <mergeCell ref="D19:D20"/>
    <mergeCell ref="B19:B20"/>
    <mergeCell ref="C6:D6"/>
    <mergeCell ref="H6:J6"/>
    <mergeCell ref="K6:M6"/>
    <mergeCell ref="E19:E20"/>
    <mergeCell ref="E17:E18"/>
    <mergeCell ref="F19:F20"/>
    <mergeCell ref="E14:E16"/>
    <mergeCell ref="F14:F16"/>
    <mergeCell ref="E8:E10"/>
    <mergeCell ref="C14:C16"/>
    <mergeCell ref="D14:D16"/>
    <mergeCell ref="A1:U1"/>
    <mergeCell ref="A2:E2"/>
    <mergeCell ref="F2:P2"/>
    <mergeCell ref="A3:U3"/>
    <mergeCell ref="A4:G5"/>
    <mergeCell ref="H5:S5"/>
    <mergeCell ref="N6:P6"/>
    <mergeCell ref="Q6:S6"/>
    <mergeCell ref="F17:F18"/>
    <mergeCell ref="A8:A10"/>
    <mergeCell ref="B8:B10"/>
    <mergeCell ref="C8:C10"/>
    <mergeCell ref="D8:D10"/>
    <mergeCell ref="A14:A16"/>
    <mergeCell ref="B14:B16"/>
    <mergeCell ref="A11:A13"/>
    <mergeCell ref="B11:B13"/>
    <mergeCell ref="C11:C13"/>
    <mergeCell ref="D11:D13"/>
    <mergeCell ref="E11:E13"/>
    <mergeCell ref="F8:F10"/>
    <mergeCell ref="F11:F13"/>
  </mergeCells>
  <pageMargins left="0.59" right="0.25" top="0.75" bottom="0.75" header="0.3" footer="0.3"/>
  <pageSetup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28</vt:i4>
      </vt:variant>
    </vt:vector>
  </HeadingPairs>
  <TitlesOfParts>
    <vt:vector size="66" baseType="lpstr">
      <vt:lpstr>COMITE DE FESTEJOS</vt:lpstr>
      <vt:lpstr>SINDICATURA </vt:lpstr>
      <vt:lpstr>SECRETARIA M</vt:lpstr>
      <vt:lpstr>CONTRAVENCION </vt:lpstr>
      <vt:lpstr>AUDITORIA INTERNA </vt:lpstr>
      <vt:lpstr>JURIDICO</vt:lpstr>
      <vt:lpstr>UNIDAD DE COOPERACION EXTERNA </vt:lpstr>
      <vt:lpstr>COMUNICACIONES </vt:lpstr>
      <vt:lpstr>CAM</vt:lpstr>
      <vt:lpstr>UNIDAD DE MEDICACION</vt:lpstr>
      <vt:lpstr>UNIDAD DE ACCESO A LA INF P</vt:lpstr>
      <vt:lpstr>ARCHIVO INSTITUCIONAL</vt:lpstr>
      <vt:lpstr>PROTECCION CIVIL.</vt:lpstr>
      <vt:lpstr>UACI</vt:lpstr>
      <vt:lpstr>RECURSOS HUMANOS</vt:lpstr>
      <vt:lpstr>INFORMATICA</vt:lpstr>
      <vt:lpstr>CONTABILIDAD</vt:lpstr>
      <vt:lpstr>CATASTRO </vt:lpstr>
      <vt:lpstr>CUENTAS CORRIENTES </vt:lpstr>
      <vt:lpstr>REGISTRO DEL ESTADO FAMILIAR</vt:lpstr>
      <vt:lpstr>DISTRITO ALTAVISTA</vt:lpstr>
      <vt:lpstr>TESORERIA </vt:lpstr>
      <vt:lpstr>RECUPERACION DE MORA</vt:lpstr>
      <vt:lpstr>PARQUE METROPOLITANO EL RECREO</vt:lpstr>
      <vt:lpstr>DESARROLLO URBANO</vt:lpstr>
      <vt:lpstr>MERCADO</vt:lpstr>
      <vt:lpstr>SERVICIOS GENERALES</vt:lpstr>
      <vt:lpstr>MEDIO AMBIENTE </vt:lpstr>
      <vt:lpstr>UNIDAD MEDICA</vt:lpstr>
      <vt:lpstr>CMIPV</vt:lpstr>
      <vt:lpstr>UNIDAD DE JUVENTUD</vt:lpstr>
      <vt:lpstr>DEPORTES</vt:lpstr>
      <vt:lpstr>UNIDAD DE LA MUJER</vt:lpstr>
      <vt:lpstr>PARTICIPACION CIUDADANA</vt:lpstr>
      <vt:lpstr>DESARROLLO AGROPECUARIO</vt:lpstr>
      <vt:lpstr>BOLSA DE EMPLEO</vt:lpstr>
      <vt:lpstr>EMPRE</vt:lpstr>
      <vt:lpstr>formulacion de metas operativas</vt:lpstr>
      <vt:lpstr>'ARCHIVO INSTITUCIONAL'!Área_de_impresión</vt:lpstr>
      <vt:lpstr>'AUDITORIA INTERNA '!Área_de_impresión</vt:lpstr>
      <vt:lpstr>'BOLSA DE EMPLEO'!Área_de_impresión</vt:lpstr>
      <vt:lpstr>CAM!Área_de_impresión</vt:lpstr>
      <vt:lpstr>'CATASTRO '!Área_de_impresión</vt:lpstr>
      <vt:lpstr>'COMITE DE FESTEJOS'!Área_de_impresión</vt:lpstr>
      <vt:lpstr>'COMUNICACIONES '!Área_de_impresión</vt:lpstr>
      <vt:lpstr>'CUENTAS CORRIENTES '!Área_de_impresión</vt:lpstr>
      <vt:lpstr>'DESARROLLO AGROPECUARIO'!Área_de_impresión</vt:lpstr>
      <vt:lpstr>'DESARROLLO URBANO'!Área_de_impresión</vt:lpstr>
      <vt:lpstr>'DISTRITO ALTAVISTA'!Área_de_impresión</vt:lpstr>
      <vt:lpstr>EMPRE!Área_de_impresión</vt:lpstr>
      <vt:lpstr>'formulacion de metas operativas'!Área_de_impresión</vt:lpstr>
      <vt:lpstr>INFORMATICA!Área_de_impresión</vt:lpstr>
      <vt:lpstr>JURIDICO!Área_de_impresión</vt:lpstr>
      <vt:lpstr>'MEDIO AMBIENTE '!Área_de_impresión</vt:lpstr>
      <vt:lpstr>MERCADO!Área_de_impresión</vt:lpstr>
      <vt:lpstr>'PARQUE METROPOLITANO EL RECREO'!Área_de_impresión</vt:lpstr>
      <vt:lpstr>'PARTICIPACION CIUDADANA'!Área_de_impresión</vt:lpstr>
      <vt:lpstr>'PROTECCION CIVIL.'!Área_de_impresión</vt:lpstr>
      <vt:lpstr>'RECURSOS HUMANOS'!Área_de_impresión</vt:lpstr>
      <vt:lpstr>'REGISTRO DEL ESTADO FAMILIAR'!Área_de_impresión</vt:lpstr>
      <vt:lpstr>'SERVICIOS GENERALES'!Área_de_impresión</vt:lpstr>
      <vt:lpstr>UACI!Área_de_impresión</vt:lpstr>
      <vt:lpstr>'UNIDAD DE ACCESO A LA INF P'!Área_de_impresión</vt:lpstr>
      <vt:lpstr>'UNIDAD DE COOPERACION EXTERNA '!Área_de_impresión</vt:lpstr>
      <vt:lpstr>'UNIDAD DE JUVENTUD'!Área_de_impresión</vt:lpstr>
      <vt:lpstr>'UNIDAD MEDICA'!Área_de_impresión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2016-09-01T23:08:15Z</cp:lastPrinted>
  <dcterms:created xsi:type="dcterms:W3CDTF">2014-03-06T20:58:26Z</dcterms:created>
  <dcterms:modified xsi:type="dcterms:W3CDTF">2016-09-01T23:18:10Z</dcterms:modified>
</cp:coreProperties>
</file>