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FODES 25%" sheetId="1" r:id="rId1"/>
    <sheet name="FODE 75%" sheetId="2" r:id="rId2"/>
  </sheets>
  <calcPr calcId="152511"/>
</workbook>
</file>

<file path=xl/calcChain.xml><?xml version="1.0" encoding="utf-8"?>
<calcChain xmlns="http://schemas.openxmlformats.org/spreadsheetml/2006/main">
  <c r="F28" i="2" l="1"/>
  <c r="E13" i="2"/>
  <c r="D13" i="2"/>
  <c r="F12" i="2"/>
  <c r="F11" i="2"/>
  <c r="F10" i="2"/>
  <c r="F9" i="2"/>
  <c r="F8" i="2"/>
  <c r="D12" i="1"/>
  <c r="E12" i="1"/>
  <c r="F12" i="1"/>
  <c r="C12" i="1"/>
  <c r="G8" i="1"/>
  <c r="G9" i="1"/>
  <c r="G10" i="1"/>
  <c r="G11" i="1"/>
  <c r="H11" i="1" s="1"/>
  <c r="H8" i="1"/>
  <c r="H9" i="1"/>
  <c r="H10" i="1"/>
  <c r="G7" i="1"/>
  <c r="H7" i="1" s="1"/>
  <c r="H12" i="1" l="1"/>
  <c r="F13" i="2"/>
  <c r="G12" i="1"/>
</calcChain>
</file>

<file path=xl/sharedStrings.xml><?xml version="1.0" encoding="utf-8"?>
<sst xmlns="http://schemas.openxmlformats.org/spreadsheetml/2006/main" count="42" uniqueCount="33">
  <si>
    <t>MONTO</t>
  </si>
  <si>
    <t>DESCUENTOS</t>
  </si>
  <si>
    <t>TOTAL DESCUENTO</t>
  </si>
  <si>
    <t>MARZO</t>
  </si>
  <si>
    <t>ABRIL</t>
  </si>
  <si>
    <t>MAYO</t>
  </si>
  <si>
    <t>MONTO ASIGNADO</t>
  </si>
  <si>
    <t>COMURES</t>
  </si>
  <si>
    <t>ADCAU</t>
  </si>
  <si>
    <t>ESPECIES MUNICIPALES</t>
  </si>
  <si>
    <t>ASIGNACION MENSUAL DE:</t>
  </si>
  <si>
    <t>ENERO</t>
  </si>
  <si>
    <t>FEBRERO</t>
  </si>
  <si>
    <t>FODES LIQUIDO</t>
  </si>
  <si>
    <t>DETALLE DE ASIGNCION MENSUAL PARA GASTOS DE FUNCIONAMIENTO (FODES 25%)</t>
  </si>
  <si>
    <t>DETALLE DE ASIGNCION MENSUAL PARA GASTOS DE INVERSION (FODES 75%)</t>
  </si>
  <si>
    <t>CAJA DE CREDITO DE SANTIAGO NONUALCO</t>
  </si>
  <si>
    <t>BTS, R. L. DE C. V.</t>
  </si>
  <si>
    <t>CAJA DE CREDITO DE SONSONTE</t>
  </si>
  <si>
    <t>CAJA DE CREDITO DE ZACATECOLUCA</t>
  </si>
  <si>
    <t>CAJA DE CREDITO DE SAN MARTIN</t>
  </si>
  <si>
    <t>BANCO IZALQUEÑO DE LOS TRABAJDORES</t>
  </si>
  <si>
    <t>CAJA DE CREDITO DE SAN PEDRO NONUALCO</t>
  </si>
  <si>
    <t>CAJA DE CREDITO DE SAN VICENTE</t>
  </si>
  <si>
    <t>TOTAL DE DESCUENTOS FODES 75%</t>
  </si>
  <si>
    <t>N°</t>
  </si>
  <si>
    <t>NOMBRE DE LA INSTITUCION FINANCIERA</t>
  </si>
  <si>
    <t>DETALLE DE PRESTAMOS DEL FODES 75%</t>
  </si>
  <si>
    <t>DESCUENTO MENSUAL</t>
  </si>
  <si>
    <t>TOTALES</t>
  </si>
  <si>
    <t>CAJA DE CREDITO DE CONCEPCION BATRES</t>
  </si>
  <si>
    <t>CAJA DE CREDITO DE JUCUAPA</t>
  </si>
  <si>
    <t>CORRESPONDIENTE AL PERIODO DE ENERO HASTA MAYO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</si>
</sst>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44" fontId="4" fillId="0" borderId="1" xfId="2" applyFont="1" applyBorder="1"/>
    <xf numFmtId="43" fontId="4" fillId="0" borderId="1" xfId="1" applyFont="1" applyBorder="1"/>
    <xf numFmtId="0" fontId="2" fillId="0" borderId="0" xfId="0" applyFont="1"/>
    <xf numFmtId="43" fontId="0" fillId="0" borderId="0" xfId="1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3" fillId="0" borderId="1" xfId="2" applyFont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2" xfId="0" applyFont="1" applyBorder="1" applyAlignment="1"/>
    <xf numFmtId="0" fontId="3" fillId="0" borderId="6" xfId="0" applyFont="1" applyBorder="1" applyAlignment="1">
      <alignment horizontal="center" wrapText="1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2" xfId="0" applyFont="1" applyBorder="1" applyAlignment="1"/>
    <xf numFmtId="0" fontId="2" fillId="0" borderId="4" xfId="0" applyFont="1" applyBorder="1" applyAlignment="1"/>
    <xf numFmtId="0" fontId="0" fillId="0" borderId="5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1" xfId="0" applyBorder="1" applyAlignment="1"/>
    <xf numFmtId="0" fontId="3" fillId="0" borderId="1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tabSelected="1" topLeftCell="A3" workbookViewId="0">
      <selection activeCell="D16" sqref="D16"/>
    </sheetView>
  </sheetViews>
  <sheetFormatPr baseColWidth="10" defaultColWidth="9.140625" defaultRowHeight="15" x14ac:dyDescent="0.25"/>
  <cols>
    <col min="1" max="1" width="6.7109375" customWidth="1"/>
    <col min="2" max="2" width="13.85546875" customWidth="1"/>
    <col min="3" max="3" width="12.5703125" customWidth="1"/>
    <col min="4" max="4" width="10.28515625" customWidth="1"/>
    <col min="5" max="5" width="11.42578125" customWidth="1"/>
    <col min="6" max="6" width="12.140625" customWidth="1"/>
    <col min="7" max="7" width="11.42578125" customWidth="1"/>
    <col min="8" max="8" width="12" customWidth="1"/>
  </cols>
  <sheetData>
    <row r="2" spans="2:8" x14ac:dyDescent="0.25">
      <c r="B2" s="5" t="s">
        <v>14</v>
      </c>
    </row>
    <row r="3" spans="2:8" x14ac:dyDescent="0.25">
      <c r="B3" s="5" t="s">
        <v>32</v>
      </c>
    </row>
    <row r="5" spans="2:8" x14ac:dyDescent="0.25">
      <c r="B5" s="10" t="s">
        <v>10</v>
      </c>
      <c r="C5" s="10" t="s">
        <v>6</v>
      </c>
      <c r="D5" s="12" t="s">
        <v>1</v>
      </c>
      <c r="E5" s="13"/>
      <c r="F5" s="13"/>
      <c r="G5" s="14"/>
      <c r="H5" s="15" t="s">
        <v>13</v>
      </c>
    </row>
    <row r="6" spans="2:8" ht="26.25" x14ac:dyDescent="0.25">
      <c r="B6" s="11"/>
      <c r="C6" s="11"/>
      <c r="D6" s="1" t="s">
        <v>7</v>
      </c>
      <c r="E6" s="1" t="s">
        <v>8</v>
      </c>
      <c r="F6" s="1" t="s">
        <v>9</v>
      </c>
      <c r="G6" s="1" t="s">
        <v>2</v>
      </c>
      <c r="H6" s="16"/>
    </row>
    <row r="7" spans="2:8" x14ac:dyDescent="0.25">
      <c r="B7" s="2" t="s">
        <v>11</v>
      </c>
      <c r="C7" s="3">
        <v>60481.74</v>
      </c>
      <c r="D7" s="3">
        <v>1000</v>
      </c>
      <c r="E7" s="3">
        <v>987.6</v>
      </c>
      <c r="F7" s="3">
        <v>0</v>
      </c>
      <c r="G7" s="3">
        <f>SUM(D7:F7)</f>
        <v>1987.6</v>
      </c>
      <c r="H7" s="3">
        <f>SUM(C7-G7)</f>
        <v>58494.14</v>
      </c>
    </row>
    <row r="8" spans="2:8" x14ac:dyDescent="0.25">
      <c r="B8" s="2" t="s">
        <v>12</v>
      </c>
      <c r="C8" s="4">
        <v>60481.74</v>
      </c>
      <c r="D8" s="4">
        <v>1000</v>
      </c>
      <c r="E8" s="4">
        <v>987.6</v>
      </c>
      <c r="F8" s="4">
        <v>4629</v>
      </c>
      <c r="G8" s="4">
        <f t="shared" ref="G8:G11" si="0">SUM(D8:F8)</f>
        <v>6616.6</v>
      </c>
      <c r="H8" s="4">
        <f t="shared" ref="H8:H11" si="1">SUM(C8-G8)</f>
        <v>53865.14</v>
      </c>
    </row>
    <row r="9" spans="2:8" x14ac:dyDescent="0.25">
      <c r="B9" s="2" t="s">
        <v>3</v>
      </c>
      <c r="C9" s="4">
        <v>60481.74</v>
      </c>
      <c r="D9" s="4">
        <v>1000</v>
      </c>
      <c r="E9" s="4">
        <v>987.6</v>
      </c>
      <c r="F9" s="4">
        <v>8250</v>
      </c>
      <c r="G9" s="4">
        <f t="shared" si="0"/>
        <v>10237.6</v>
      </c>
      <c r="H9" s="4">
        <f t="shared" si="1"/>
        <v>50244.14</v>
      </c>
    </row>
    <row r="10" spans="2:8" x14ac:dyDescent="0.25">
      <c r="B10" s="2" t="s">
        <v>4</v>
      </c>
      <c r="C10" s="4">
        <v>60481.74</v>
      </c>
      <c r="D10" s="4">
        <v>1000</v>
      </c>
      <c r="E10" s="4">
        <v>987.6</v>
      </c>
      <c r="F10" s="4">
        <v>2250</v>
      </c>
      <c r="G10" s="4">
        <f t="shared" si="0"/>
        <v>4237.6000000000004</v>
      </c>
      <c r="H10" s="4">
        <f t="shared" si="1"/>
        <v>56244.14</v>
      </c>
    </row>
    <row r="11" spans="2:8" x14ac:dyDescent="0.25">
      <c r="B11" s="2" t="s">
        <v>5</v>
      </c>
      <c r="C11" s="4">
        <v>60481.74</v>
      </c>
      <c r="D11" s="4">
        <v>1000</v>
      </c>
      <c r="E11" s="4">
        <v>987.6</v>
      </c>
      <c r="F11" s="4">
        <v>10962</v>
      </c>
      <c r="G11" s="4">
        <f t="shared" si="0"/>
        <v>12949.6</v>
      </c>
      <c r="H11" s="4">
        <f t="shared" si="1"/>
        <v>47532.14</v>
      </c>
    </row>
    <row r="12" spans="2:8" x14ac:dyDescent="0.25">
      <c r="B12" s="2"/>
      <c r="C12" s="3">
        <f>SUM(C7:C11)</f>
        <v>302408.7</v>
      </c>
      <c r="D12" s="3">
        <f t="shared" ref="D12:H12" si="2">SUM(D7:D11)</f>
        <v>5000</v>
      </c>
      <c r="E12" s="3">
        <f t="shared" si="2"/>
        <v>4938</v>
      </c>
      <c r="F12" s="3">
        <f t="shared" si="2"/>
        <v>26091</v>
      </c>
      <c r="G12" s="3">
        <f t="shared" si="2"/>
        <v>36029</v>
      </c>
      <c r="H12" s="3">
        <f t="shared" si="2"/>
        <v>266379.7</v>
      </c>
    </row>
  </sheetData>
  <mergeCells count="4">
    <mergeCell ref="B5:B6"/>
    <mergeCell ref="C5:C6"/>
    <mergeCell ref="D5:G5"/>
    <mergeCell ref="H5:H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1"/>
  <sheetViews>
    <sheetView workbookViewId="0">
      <selection activeCell="H11" sqref="H11"/>
    </sheetView>
  </sheetViews>
  <sheetFormatPr baseColWidth="10" defaultColWidth="9.140625" defaultRowHeight="15" x14ac:dyDescent="0.25"/>
  <cols>
    <col min="2" max="2" width="5.28515625" customWidth="1"/>
    <col min="3" max="3" width="13.28515625" customWidth="1"/>
    <col min="4" max="4" width="13.5703125" customWidth="1"/>
    <col min="5" max="5" width="13.140625" customWidth="1"/>
    <col min="6" max="6" width="12.7109375" customWidth="1"/>
  </cols>
  <sheetData>
    <row r="3" spans="2:6" x14ac:dyDescent="0.25">
      <c r="B3" s="5" t="s">
        <v>15</v>
      </c>
    </row>
    <row r="4" spans="2:6" x14ac:dyDescent="0.25">
      <c r="B4" s="5" t="s">
        <v>32</v>
      </c>
    </row>
    <row r="6" spans="2:6" ht="15" customHeight="1" x14ac:dyDescent="0.25">
      <c r="B6" s="10" t="s">
        <v>10</v>
      </c>
      <c r="C6" s="26"/>
      <c r="D6" s="10" t="s">
        <v>6</v>
      </c>
      <c r="E6" s="15" t="s">
        <v>28</v>
      </c>
      <c r="F6" s="15" t="s">
        <v>13</v>
      </c>
    </row>
    <row r="7" spans="2:6" x14ac:dyDescent="0.25">
      <c r="B7" s="26"/>
      <c r="C7" s="26"/>
      <c r="D7" s="11"/>
      <c r="E7" s="25"/>
      <c r="F7" s="16"/>
    </row>
    <row r="8" spans="2:6" x14ac:dyDescent="0.25">
      <c r="B8" s="11" t="s">
        <v>11</v>
      </c>
      <c r="C8" s="26"/>
      <c r="D8" s="3">
        <v>181445.22</v>
      </c>
      <c r="E8" s="3">
        <v>89998.9</v>
      </c>
      <c r="F8" s="3">
        <f>SUM(D8-E8)</f>
        <v>91446.32</v>
      </c>
    </row>
    <row r="9" spans="2:6" x14ac:dyDescent="0.25">
      <c r="B9" s="11" t="s">
        <v>12</v>
      </c>
      <c r="C9" s="26"/>
      <c r="D9" s="3">
        <v>181445.22</v>
      </c>
      <c r="E9" s="3">
        <v>89998.9</v>
      </c>
      <c r="F9" s="4">
        <f>SUM(D9-E9)</f>
        <v>91446.32</v>
      </c>
    </row>
    <row r="10" spans="2:6" x14ac:dyDescent="0.25">
      <c r="B10" s="11" t="s">
        <v>3</v>
      </c>
      <c r="C10" s="26"/>
      <c r="D10" s="3">
        <v>181445.22</v>
      </c>
      <c r="E10" s="3">
        <v>89998.9</v>
      </c>
      <c r="F10" s="4">
        <f>SUM(D10-E10)</f>
        <v>91446.32</v>
      </c>
    </row>
    <row r="11" spans="2:6" x14ac:dyDescent="0.25">
      <c r="B11" s="11" t="s">
        <v>4</v>
      </c>
      <c r="C11" s="26"/>
      <c r="D11" s="3">
        <v>181445.22</v>
      </c>
      <c r="E11" s="3">
        <v>89998.9</v>
      </c>
      <c r="F11" s="4">
        <f>SUM(D11-E11)</f>
        <v>91446.32</v>
      </c>
    </row>
    <row r="12" spans="2:6" x14ac:dyDescent="0.25">
      <c r="B12" s="11" t="s">
        <v>5</v>
      </c>
      <c r="C12" s="26"/>
      <c r="D12" s="3">
        <v>181445.22</v>
      </c>
      <c r="E12" s="3">
        <v>89998.9</v>
      </c>
      <c r="F12" s="4">
        <f>SUM(D12-E12)</f>
        <v>91446.32</v>
      </c>
    </row>
    <row r="13" spans="2:6" x14ac:dyDescent="0.25">
      <c r="B13" s="27" t="s">
        <v>29</v>
      </c>
      <c r="C13" s="26"/>
      <c r="D13" s="9">
        <f>SUM(D8:D12)</f>
        <v>907226.1</v>
      </c>
      <c r="E13" s="9">
        <f>SUM(E8:E12)</f>
        <v>449994.5</v>
      </c>
      <c r="F13" s="9">
        <f t="shared" ref="F13" si="0">SUM(F8:F12)</f>
        <v>457231.60000000003</v>
      </c>
    </row>
    <row r="16" spans="2:6" x14ac:dyDescent="0.25">
      <c r="C16" s="5" t="s">
        <v>27</v>
      </c>
    </row>
    <row r="17" spans="2:6" ht="24" customHeight="1" x14ac:dyDescent="0.25">
      <c r="B17" s="8" t="s">
        <v>25</v>
      </c>
      <c r="C17" s="22" t="s">
        <v>26</v>
      </c>
      <c r="D17" s="23"/>
      <c r="E17" s="24"/>
      <c r="F17" s="8" t="s">
        <v>0</v>
      </c>
    </row>
    <row r="18" spans="2:6" x14ac:dyDescent="0.25">
      <c r="B18" s="7">
        <v>1</v>
      </c>
      <c r="C18" s="17" t="s">
        <v>16</v>
      </c>
      <c r="D18" s="18"/>
      <c r="E18" s="14"/>
      <c r="F18" s="3">
        <v>14371</v>
      </c>
    </row>
    <row r="19" spans="2:6" x14ac:dyDescent="0.25">
      <c r="B19" s="7">
        <v>2</v>
      </c>
      <c r="C19" s="17" t="s">
        <v>17</v>
      </c>
      <c r="D19" s="18"/>
      <c r="E19" s="14"/>
      <c r="F19" s="4">
        <v>13265</v>
      </c>
    </row>
    <row r="20" spans="2:6" x14ac:dyDescent="0.25">
      <c r="B20" s="7">
        <v>3</v>
      </c>
      <c r="C20" s="17" t="s">
        <v>18</v>
      </c>
      <c r="D20" s="18"/>
      <c r="E20" s="14"/>
      <c r="F20" s="4">
        <v>11054</v>
      </c>
    </row>
    <row r="21" spans="2:6" x14ac:dyDescent="0.25">
      <c r="B21" s="7">
        <v>4</v>
      </c>
      <c r="C21" s="17" t="s">
        <v>19</v>
      </c>
      <c r="D21" s="18"/>
      <c r="E21" s="14"/>
      <c r="F21" s="4">
        <v>8547.41</v>
      </c>
    </row>
    <row r="22" spans="2:6" x14ac:dyDescent="0.25">
      <c r="B22" s="7">
        <v>5</v>
      </c>
      <c r="C22" s="17" t="s">
        <v>31</v>
      </c>
      <c r="D22" s="18"/>
      <c r="E22" s="14"/>
      <c r="F22" s="4">
        <v>4539</v>
      </c>
    </row>
    <row r="23" spans="2:6" x14ac:dyDescent="0.25">
      <c r="B23" s="7">
        <v>6</v>
      </c>
      <c r="C23" s="17" t="s">
        <v>20</v>
      </c>
      <c r="D23" s="18"/>
      <c r="E23" s="14"/>
      <c r="F23" s="4">
        <v>6165.21</v>
      </c>
    </row>
    <row r="24" spans="2:6" x14ac:dyDescent="0.25">
      <c r="B24" s="7">
        <v>7</v>
      </c>
      <c r="C24" s="17" t="s">
        <v>21</v>
      </c>
      <c r="D24" s="18"/>
      <c r="E24" s="14"/>
      <c r="F24" s="4">
        <v>6632.39</v>
      </c>
    </row>
    <row r="25" spans="2:6" x14ac:dyDescent="0.25">
      <c r="B25" s="7">
        <v>8</v>
      </c>
      <c r="C25" s="17" t="s">
        <v>30</v>
      </c>
      <c r="D25" s="18"/>
      <c r="E25" s="14"/>
      <c r="F25" s="4">
        <v>6080</v>
      </c>
    </row>
    <row r="26" spans="2:6" x14ac:dyDescent="0.25">
      <c r="B26" s="7">
        <v>9</v>
      </c>
      <c r="C26" s="17" t="s">
        <v>22</v>
      </c>
      <c r="D26" s="18"/>
      <c r="E26" s="14"/>
      <c r="F26" s="4">
        <v>4422</v>
      </c>
    </row>
    <row r="27" spans="2:6" x14ac:dyDescent="0.25">
      <c r="B27" s="7">
        <v>10</v>
      </c>
      <c r="C27" s="17" t="s">
        <v>23</v>
      </c>
      <c r="D27" s="23"/>
      <c r="E27" s="24"/>
      <c r="F27" s="4">
        <v>14922.89</v>
      </c>
    </row>
    <row r="28" spans="2:6" ht="19.5" customHeight="1" x14ac:dyDescent="0.25">
      <c r="B28" s="7"/>
      <c r="C28" s="19" t="s">
        <v>24</v>
      </c>
      <c r="D28" s="20"/>
      <c r="E28" s="21"/>
      <c r="F28" s="9">
        <f>SUM(F18:F27)</f>
        <v>89998.900000000009</v>
      </c>
    </row>
    <row r="29" spans="2:6" x14ac:dyDescent="0.25">
      <c r="F29" s="6"/>
    </row>
    <row r="30" spans="2:6" x14ac:dyDescent="0.25">
      <c r="F30" s="6"/>
    </row>
    <row r="31" spans="2:6" x14ac:dyDescent="0.25">
      <c r="F31" s="6"/>
    </row>
    <row r="32" spans="2:6" x14ac:dyDescent="0.25">
      <c r="F32" s="6"/>
    </row>
    <row r="33" spans="6:6" x14ac:dyDescent="0.25">
      <c r="F33" s="6"/>
    </row>
    <row r="34" spans="6:6" x14ac:dyDescent="0.25">
      <c r="F34" s="6"/>
    </row>
    <row r="35" spans="6:6" x14ac:dyDescent="0.25">
      <c r="F35" s="6"/>
    </row>
    <row r="36" spans="6:6" x14ac:dyDescent="0.25">
      <c r="F36" s="6"/>
    </row>
    <row r="37" spans="6:6" x14ac:dyDescent="0.25">
      <c r="F37" s="6"/>
    </row>
    <row r="38" spans="6:6" x14ac:dyDescent="0.25">
      <c r="F38" s="6"/>
    </row>
    <row r="39" spans="6:6" x14ac:dyDescent="0.25">
      <c r="F39" s="6"/>
    </row>
    <row r="40" spans="6:6" x14ac:dyDescent="0.25">
      <c r="F40" s="6"/>
    </row>
    <row r="41" spans="6:6" x14ac:dyDescent="0.25">
      <c r="F41" s="6"/>
    </row>
  </sheetData>
  <mergeCells count="22">
    <mergeCell ref="D6:D7"/>
    <mergeCell ref="F6:F7"/>
    <mergeCell ref="E6:E7"/>
    <mergeCell ref="C18:E18"/>
    <mergeCell ref="B6:C7"/>
    <mergeCell ref="B8:C8"/>
    <mergeCell ref="B9:C9"/>
    <mergeCell ref="B10:C10"/>
    <mergeCell ref="B11:C11"/>
    <mergeCell ref="B12:C12"/>
    <mergeCell ref="B13:C13"/>
    <mergeCell ref="C25:E25"/>
    <mergeCell ref="C26:E26"/>
    <mergeCell ref="C28:E28"/>
    <mergeCell ref="C17:E17"/>
    <mergeCell ref="C27:E27"/>
    <mergeCell ref="C19:E19"/>
    <mergeCell ref="C20:E20"/>
    <mergeCell ref="C21:E21"/>
    <mergeCell ref="C22:E22"/>
    <mergeCell ref="C23:E23"/>
    <mergeCell ref="C24:E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FODES 25%</vt:lpstr>
      <vt:lpstr>FODE 75%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2020-01-14T19:56:12Z</dcterms:modified>
</cp:coreProperties>
</file>