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-15" yWindow="-15" windowWidth="10710" windowHeight="7575"/>
  </bookViews>
  <sheets>
    <sheet name="REMUNERACIONES EMPLEADOS" sheetId="1" r:id="rId1"/>
    <sheet name="DIETAS CONCEJALES" sheetId="2" r:id="rId2"/>
  </sheets>
  <definedNames>
    <definedName name="_xlnm.Print_Area" localSheetId="0">'REMUNERACIONES EMPLEADOS'!$A$1:$I$68</definedName>
  </definedNames>
  <calcPr calcId="124519"/>
</workbook>
</file>

<file path=xl/calcChain.xml><?xml version="1.0" encoding="utf-8"?>
<calcChain xmlns="http://schemas.openxmlformats.org/spreadsheetml/2006/main">
  <c r="B36" i="1"/>
  <c r="B37" s="1"/>
  <c r="B38" s="1"/>
  <c r="B39" s="1"/>
  <c r="B40" s="1"/>
  <c r="B41" s="1"/>
  <c r="B42" s="1"/>
  <c r="B9"/>
  <c r="B10"/>
  <c r="B1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B26" s="1"/>
  <c r="B27" s="1"/>
  <c r="B28" s="1"/>
  <c r="B8"/>
  <c r="F43"/>
  <c r="F29" l="1"/>
  <c r="E19" i="2" l="1"/>
  <c r="F51" i="1"/>
  <c r="F60"/>
</calcChain>
</file>

<file path=xl/sharedStrings.xml><?xml version="1.0" encoding="utf-8"?>
<sst xmlns="http://schemas.openxmlformats.org/spreadsheetml/2006/main" count="182" uniqueCount="109">
  <si>
    <t>ALCALDIA MUNICIPAL DE TACUBA</t>
  </si>
  <si>
    <t xml:space="preserve">UNIDAD FINACIERA MUNICIPAL </t>
  </si>
  <si>
    <t>No.</t>
  </si>
  <si>
    <t xml:space="preserve">CARGO </t>
  </si>
  <si>
    <t>UBICACION ACTUAL</t>
  </si>
  <si>
    <t>FORMA DE CONTRATACION</t>
  </si>
  <si>
    <t xml:space="preserve">SUELDO </t>
  </si>
  <si>
    <t xml:space="preserve">LEY DE SALARIO </t>
  </si>
  <si>
    <t>ALCALDE</t>
  </si>
  <si>
    <t xml:space="preserve">SINDICO </t>
  </si>
  <si>
    <t>SECRETARIO MUNICIPAL</t>
  </si>
  <si>
    <t>SECRETARIA MUNICIPAL</t>
  </si>
  <si>
    <t>TESORERO MUNICIPAL</t>
  </si>
  <si>
    <t>TESORERIA</t>
  </si>
  <si>
    <t>CONTADORA MUNICIPAL</t>
  </si>
  <si>
    <t>UNIDAD CONTABLE</t>
  </si>
  <si>
    <t>AUXILIAR REGISTRO FAMILIAR</t>
  </si>
  <si>
    <t xml:space="preserve">COLECTURIA </t>
  </si>
  <si>
    <t>ENCARGADO DE CATASTRO</t>
  </si>
  <si>
    <t>CATASTRO</t>
  </si>
  <si>
    <t>AUXILIAR DE CONTABILIDAD</t>
  </si>
  <si>
    <t>ENCARGADO DE CTAS. CORRIENTES</t>
  </si>
  <si>
    <t>CTAS. CORRIENTES</t>
  </si>
  <si>
    <t>ENCARGADO DE REGISTRO FAMILIAR</t>
  </si>
  <si>
    <t>BARRENDERO MUNICIPAL 1</t>
  </si>
  <si>
    <t>JEFE DE UACI</t>
  </si>
  <si>
    <t>UACI</t>
  </si>
  <si>
    <t>GUARDA PARQUES</t>
  </si>
  <si>
    <t>ORDENANZA MUNICIPAL</t>
  </si>
  <si>
    <t>ALCALDIA</t>
  </si>
  <si>
    <t>MOTORISTA DE CAMION RECOLECTOR</t>
  </si>
  <si>
    <t>MOTORISTA MUNICIPAL</t>
  </si>
  <si>
    <t xml:space="preserve">AUXILIAR DE SECRETARIA </t>
  </si>
  <si>
    <t>AUDITOR INTERNO</t>
  </si>
  <si>
    <t>COLECTORA FDO. AGUA</t>
  </si>
  <si>
    <t>OFICINA/ALCALDIA PROY. AGUA</t>
  </si>
  <si>
    <t>ADMINISTRADOS PROY. AGUA</t>
  </si>
  <si>
    <t>TECNICO MEDIO AMBIENTE</t>
  </si>
  <si>
    <t>UNIDAD DE MEDIO AMBIENTE</t>
  </si>
  <si>
    <t>ADMINISTRADORA DE CONTRATOS</t>
  </si>
  <si>
    <t>ADMINISTRACION DE CONTRATOS</t>
  </si>
  <si>
    <t>AUXILIAR UNIDAD MEDIO AMBIENTE</t>
  </si>
  <si>
    <t>CIUDAD DE TACUBA</t>
  </si>
  <si>
    <t>PARQUE/CEMENTERIO</t>
  </si>
  <si>
    <t>N/A</t>
  </si>
  <si>
    <t>PROYECTO: ASISTENCIA MEDIA PARA LA SALUD Y AMBULANCIA</t>
  </si>
  <si>
    <t>MEDICIO CLINICA</t>
  </si>
  <si>
    <t xml:space="preserve">CONTRATO </t>
  </si>
  <si>
    <t>ENFERMERA CLINICA</t>
  </si>
  <si>
    <t>CLINICA MUNICIPAL</t>
  </si>
  <si>
    <t>MOTORISTA AMBULANCIA</t>
  </si>
  <si>
    <t>PROYECTO:  MANTENIMIENTO DE CAMINOS VECINALES</t>
  </si>
  <si>
    <t>MOTORISTA OPERADOR DE MAQUINARIA</t>
  </si>
  <si>
    <t>PROYECTO:  ORNATO Y LIMPIEZA DEL MUNICIPIO</t>
  </si>
  <si>
    <t>COORDINADOR BARRENDEROS</t>
  </si>
  <si>
    <t xml:space="preserve">TOTALES </t>
  </si>
  <si>
    <t>TOTALES</t>
  </si>
  <si>
    <t xml:space="preserve">PAGO DE PLANILLA DE DIETA A MIEMBROS </t>
  </si>
  <si>
    <t>DEL CONCEJO MUNICIPAL 2017/DIETAS POR REUNION</t>
  </si>
  <si>
    <t>No</t>
  </si>
  <si>
    <t xml:space="preserve">NOMBRES </t>
  </si>
  <si>
    <t>CARGO</t>
  </si>
  <si>
    <t xml:space="preserve">DIETA POR REUNION </t>
  </si>
  <si>
    <t>CONCEJAL 1</t>
  </si>
  <si>
    <t>CONCEJAL 2</t>
  </si>
  <si>
    <t>CONCEJAL 3</t>
  </si>
  <si>
    <t>CONCEJAL 4</t>
  </si>
  <si>
    <t>CONCEJAL 5</t>
  </si>
  <si>
    <t>CONCEJAL 6</t>
  </si>
  <si>
    <t>CONCEJAL 7</t>
  </si>
  <si>
    <t>CONCEJAL 8</t>
  </si>
  <si>
    <t>CONCEJAL 9</t>
  </si>
  <si>
    <t>CONCEJAL 10</t>
  </si>
  <si>
    <t>CONCEJAL 11</t>
  </si>
  <si>
    <t>CONCEJAL 12</t>
  </si>
  <si>
    <t>1er. Regidor Propietario</t>
  </si>
  <si>
    <t>2do. Regidor Propietario</t>
  </si>
  <si>
    <t>3er. Regidor Propietario</t>
  </si>
  <si>
    <t>4to. Regidor Propietario</t>
  </si>
  <si>
    <t>5to. Regidor Propietario</t>
  </si>
  <si>
    <t>6to. Regidor Propietario</t>
  </si>
  <si>
    <t>7mo. Regidor Propietario</t>
  </si>
  <si>
    <t>8vo. Regidor Propietario</t>
  </si>
  <si>
    <t>1er. Regidor suplente</t>
  </si>
  <si>
    <t>2do. Regidor Suplente</t>
  </si>
  <si>
    <t>3er. Regidor Suplente</t>
  </si>
  <si>
    <t>4to. Regidor Suplente</t>
  </si>
  <si>
    <t>SINDICATURA</t>
  </si>
  <si>
    <t>SECRETARIA DESPACHO ALCALDE</t>
  </si>
  <si>
    <t>SECRETARIA DESPACHO</t>
  </si>
  <si>
    <t>UNIDAD DE NINEZ Y ADOLESCENCIA</t>
  </si>
  <si>
    <t>OFICINA DE LA UNIDAD</t>
  </si>
  <si>
    <t>PROMOCION SOCIAL</t>
  </si>
  <si>
    <t>OFINCA PROMOCION SOCIAL</t>
  </si>
  <si>
    <t>N/A = No Aplica debido a que no se tiene un lugar fijo donde se realiza dicho trabajo.</t>
  </si>
  <si>
    <t>Las reuniones del Consejo Municipal se realizan cada 15 dias, es decir dos reuniones en el mes, por lo cual los Concejales</t>
  </si>
  <si>
    <t>REGISTRO FAMILIAR</t>
  </si>
  <si>
    <t xml:space="preserve">POLICIA MUNICIPAL/OFICIAL DE INFORMACION </t>
  </si>
  <si>
    <t xml:space="preserve">OFICINA DE INFORMACION </t>
  </si>
  <si>
    <t>UBICACIÓN/LUGAR DE TRABAJO</t>
  </si>
  <si>
    <t>AUDITORIA INTERNA</t>
  </si>
  <si>
    <t>AYUDANTE OPERARIO 1</t>
  </si>
  <si>
    <t>AYUDANTE OPERARIO  2</t>
  </si>
  <si>
    <t>AYUDANTE OPERARIO  3</t>
  </si>
  <si>
    <t>CONTRATO</t>
  </si>
  <si>
    <t xml:space="preserve">devengan en concepto de Dieta la cantidad de $282.50 Por cada reunion. </t>
  </si>
  <si>
    <t>CONTRATO =            10   EMPLEADOS</t>
  </si>
  <si>
    <t>LEY DE SALARIOS =  28   EMPLEADOS</t>
  </si>
  <si>
    <t>LISTADO DE REMUNERACIONES  DICIEMBRE 2017.</t>
  </si>
</sst>
</file>

<file path=xl/styles.xml><?xml version="1.0" encoding="utf-8"?>
<styleSheet xmlns="http://schemas.openxmlformats.org/spreadsheetml/2006/main">
  <numFmts count="1">
    <numFmt numFmtId="44" formatCode="_(&quot;$&quot;* #,##0.00_);_(&quot;$&quot;* \(#,##0.00\);_(&quot;$&quot;* &quot;-&quot;??_);_(@_)"/>
  </numFmts>
  <fonts count="1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4" fillId="0" borderId="1" xfId="0" applyFont="1" applyBorder="1" applyAlignment="1"/>
    <xf numFmtId="0" fontId="2" fillId="0" borderId="1" xfId="0" applyFont="1" applyBorder="1"/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44" fontId="0" fillId="0" borderId="1" xfId="0" applyNumberFormat="1" applyBorder="1"/>
    <xf numFmtId="0" fontId="3" fillId="0" borderId="1" xfId="0" applyFont="1" applyBorder="1"/>
    <xf numFmtId="0" fontId="1" fillId="0" borderId="0" xfId="0" applyFont="1"/>
    <xf numFmtId="44" fontId="1" fillId="0" borderId="1" xfId="0" applyNumberFormat="1" applyFont="1" applyBorder="1"/>
    <xf numFmtId="0" fontId="3" fillId="0" borderId="0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0" fontId="7" fillId="0" borderId="1" xfId="0" applyFont="1" applyBorder="1"/>
    <xf numFmtId="44" fontId="6" fillId="0" borderId="1" xfId="0" applyNumberFormat="1" applyFont="1" applyBorder="1" applyAlignment="1">
      <alignment horizontal="center"/>
    </xf>
    <xf numFmtId="44" fontId="7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left"/>
    </xf>
    <xf numFmtId="0" fontId="0" fillId="0" borderId="0" xfId="0" applyBorder="1" applyAlignment="1">
      <alignment horizontal="center"/>
    </xf>
    <xf numFmtId="0" fontId="0" fillId="0" borderId="5" xfId="0" applyBorder="1"/>
    <xf numFmtId="0" fontId="2" fillId="0" borderId="5" xfId="0" applyFont="1" applyBorder="1"/>
    <xf numFmtId="0" fontId="0" fillId="0" borderId="2" xfId="0" applyBorder="1"/>
    <xf numFmtId="0" fontId="0" fillId="0" borderId="0" xfId="0" applyBorder="1"/>
    <xf numFmtId="44" fontId="0" fillId="0" borderId="0" xfId="0" applyNumberFormat="1" applyBorder="1"/>
    <xf numFmtId="0" fontId="2" fillId="0" borderId="0" xfId="0" applyFont="1" applyBorder="1"/>
    <xf numFmtId="0" fontId="8" fillId="0" borderId="0" xfId="0" applyFont="1" applyBorder="1"/>
    <xf numFmtId="0" fontId="10" fillId="0" borderId="1" xfId="0" applyFont="1" applyBorder="1"/>
    <xf numFmtId="0" fontId="9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1" xfId="0" applyFont="1" applyBorder="1" applyAlignment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68"/>
  <sheetViews>
    <sheetView tabSelected="1" zoomScale="75" zoomScaleNormal="75" zoomScaleSheetLayoutView="100" workbookViewId="0">
      <selection activeCell="L30" sqref="L30"/>
    </sheetView>
  </sheetViews>
  <sheetFormatPr baseColWidth="10" defaultRowHeight="15"/>
  <cols>
    <col min="1" max="1" width="13.7109375" customWidth="1"/>
    <col min="2" max="2" width="7.140625" customWidth="1"/>
    <col min="3" max="3" width="30.85546875" customWidth="1"/>
    <col min="4" max="4" width="22.85546875" customWidth="1"/>
    <col min="5" max="5" width="19.5703125" customWidth="1"/>
    <col min="6" max="6" width="14.42578125" customWidth="1"/>
  </cols>
  <sheetData>
    <row r="1" spans="1:8">
      <c r="A1" s="34" t="s">
        <v>0</v>
      </c>
      <c r="B1" s="34"/>
      <c r="C1" s="34"/>
      <c r="D1" s="34"/>
      <c r="E1" s="34"/>
      <c r="F1" s="34"/>
      <c r="G1" s="34"/>
      <c r="H1" s="34"/>
    </row>
    <row r="2" spans="1:8">
      <c r="A2" s="35" t="s">
        <v>1</v>
      </c>
      <c r="B2" s="35"/>
      <c r="C2" s="35"/>
      <c r="D2" s="35"/>
      <c r="E2" s="35"/>
      <c r="F2" s="35"/>
      <c r="G2" s="35"/>
      <c r="H2" s="35"/>
    </row>
    <row r="3" spans="1:8">
      <c r="A3" s="10"/>
      <c r="B3" s="10"/>
      <c r="C3" s="10"/>
      <c r="D3" s="10"/>
      <c r="E3" s="10"/>
      <c r="F3" s="10"/>
      <c r="G3" s="10"/>
      <c r="H3" s="10"/>
    </row>
    <row r="4" spans="1:8">
      <c r="A4" s="26"/>
      <c r="B4" s="35" t="s">
        <v>108</v>
      </c>
      <c r="C4" s="35"/>
      <c r="D4" s="35"/>
      <c r="E4" s="35"/>
      <c r="F4" s="35"/>
      <c r="G4" s="35"/>
      <c r="H4" s="10"/>
    </row>
    <row r="6" spans="1:8">
      <c r="B6" s="5" t="s">
        <v>2</v>
      </c>
      <c r="C6" s="6" t="s">
        <v>3</v>
      </c>
      <c r="D6" s="29" t="s">
        <v>99</v>
      </c>
      <c r="E6" s="30" t="s">
        <v>5</v>
      </c>
      <c r="F6" s="7" t="s">
        <v>6</v>
      </c>
    </row>
    <row r="7" spans="1:8">
      <c r="B7" s="2">
        <v>1</v>
      </c>
      <c r="C7" s="1" t="s">
        <v>8</v>
      </c>
      <c r="D7" s="2" t="s">
        <v>44</v>
      </c>
      <c r="E7" s="1" t="s">
        <v>7</v>
      </c>
      <c r="F7" s="8">
        <v>3100</v>
      </c>
    </row>
    <row r="8" spans="1:8">
      <c r="B8" s="2">
        <f>B7+1</f>
        <v>2</v>
      </c>
      <c r="C8" s="1" t="s">
        <v>9</v>
      </c>
      <c r="D8" s="2" t="s">
        <v>87</v>
      </c>
      <c r="E8" s="1" t="s">
        <v>7</v>
      </c>
      <c r="F8" s="8">
        <v>896</v>
      </c>
    </row>
    <row r="9" spans="1:8">
      <c r="B9" s="2">
        <f t="shared" ref="B9:B28" si="0">B8+1</f>
        <v>3</v>
      </c>
      <c r="C9" s="1" t="s">
        <v>10</v>
      </c>
      <c r="D9" s="2" t="s">
        <v>11</v>
      </c>
      <c r="E9" s="1" t="s">
        <v>7</v>
      </c>
      <c r="F9" s="8">
        <v>907.2</v>
      </c>
    </row>
    <row r="10" spans="1:8">
      <c r="B10" s="2">
        <f t="shared" si="0"/>
        <v>4</v>
      </c>
      <c r="C10" s="1" t="s">
        <v>12</v>
      </c>
      <c r="D10" s="2" t="s">
        <v>13</v>
      </c>
      <c r="E10" s="1" t="s">
        <v>7</v>
      </c>
      <c r="F10" s="8">
        <v>907.2</v>
      </c>
    </row>
    <row r="11" spans="1:8">
      <c r="B11" s="2">
        <f t="shared" si="0"/>
        <v>5</v>
      </c>
      <c r="C11" s="1" t="s">
        <v>14</v>
      </c>
      <c r="D11" s="2" t="s">
        <v>15</v>
      </c>
      <c r="E11" s="1" t="s">
        <v>7</v>
      </c>
      <c r="F11" s="8">
        <v>907.2</v>
      </c>
    </row>
    <row r="12" spans="1:8">
      <c r="B12" s="2">
        <f t="shared" si="0"/>
        <v>6</v>
      </c>
      <c r="C12" s="1" t="s">
        <v>16</v>
      </c>
      <c r="D12" s="2" t="s">
        <v>96</v>
      </c>
      <c r="E12" s="1" t="s">
        <v>7</v>
      </c>
      <c r="F12" s="8">
        <v>634.20000000000005</v>
      </c>
    </row>
    <row r="13" spans="1:8">
      <c r="B13" s="2">
        <f t="shared" si="0"/>
        <v>7</v>
      </c>
      <c r="C13" s="1" t="s">
        <v>17</v>
      </c>
      <c r="D13" s="2" t="s">
        <v>17</v>
      </c>
      <c r="E13" s="1" t="s">
        <v>7</v>
      </c>
      <c r="F13" s="8">
        <v>690.3</v>
      </c>
    </row>
    <row r="14" spans="1:8">
      <c r="B14" s="2">
        <f t="shared" si="0"/>
        <v>8</v>
      </c>
      <c r="C14" s="1" t="s">
        <v>18</v>
      </c>
      <c r="D14" s="2" t="s">
        <v>19</v>
      </c>
      <c r="E14" s="1" t="s">
        <v>7</v>
      </c>
      <c r="F14" s="8">
        <v>514.79999999999995</v>
      </c>
    </row>
    <row r="15" spans="1:8">
      <c r="B15" s="2">
        <f t="shared" si="0"/>
        <v>9</v>
      </c>
      <c r="C15" s="1" t="s">
        <v>20</v>
      </c>
      <c r="D15" s="2" t="s">
        <v>15</v>
      </c>
      <c r="E15" s="1" t="s">
        <v>7</v>
      </c>
      <c r="F15" s="8">
        <v>637.5</v>
      </c>
    </row>
    <row r="16" spans="1:8">
      <c r="B16" s="2">
        <f t="shared" si="0"/>
        <v>10</v>
      </c>
      <c r="C16" s="1" t="s">
        <v>16</v>
      </c>
      <c r="D16" s="2" t="s">
        <v>96</v>
      </c>
      <c r="E16" s="1" t="s">
        <v>7</v>
      </c>
      <c r="F16" s="8">
        <v>475</v>
      </c>
    </row>
    <row r="17" spans="2:11">
      <c r="B17" s="2">
        <f t="shared" si="0"/>
        <v>11</v>
      </c>
      <c r="C17" s="4" t="s">
        <v>21</v>
      </c>
      <c r="D17" s="2" t="s">
        <v>22</v>
      </c>
      <c r="E17" s="1" t="s">
        <v>7</v>
      </c>
      <c r="F17" s="8">
        <v>514.79999999999995</v>
      </c>
    </row>
    <row r="18" spans="2:11">
      <c r="B18" s="2">
        <f t="shared" si="0"/>
        <v>12</v>
      </c>
      <c r="C18" s="4" t="s">
        <v>23</v>
      </c>
      <c r="D18" s="2" t="s">
        <v>96</v>
      </c>
      <c r="E18" s="1" t="s">
        <v>7</v>
      </c>
      <c r="F18" s="8">
        <v>700</v>
      </c>
    </row>
    <row r="19" spans="2:11">
      <c r="B19" s="2">
        <f t="shared" si="0"/>
        <v>13</v>
      </c>
      <c r="C19" s="1" t="s">
        <v>24</v>
      </c>
      <c r="D19" s="2" t="s">
        <v>42</v>
      </c>
      <c r="E19" s="1" t="s">
        <v>7</v>
      </c>
      <c r="F19" s="8">
        <v>439.8</v>
      </c>
    </row>
    <row r="20" spans="2:11">
      <c r="B20" s="2">
        <f t="shared" si="0"/>
        <v>14</v>
      </c>
      <c r="C20" s="1" t="s">
        <v>24</v>
      </c>
      <c r="D20" s="2" t="s">
        <v>42</v>
      </c>
      <c r="E20" s="1" t="s">
        <v>7</v>
      </c>
      <c r="F20" s="8">
        <v>439.8</v>
      </c>
    </row>
    <row r="21" spans="2:11">
      <c r="B21" s="2">
        <f t="shared" si="0"/>
        <v>15</v>
      </c>
      <c r="C21" s="1" t="s">
        <v>25</v>
      </c>
      <c r="D21" s="2" t="s">
        <v>26</v>
      </c>
      <c r="E21" s="1" t="s">
        <v>7</v>
      </c>
      <c r="F21" s="8">
        <v>907.2</v>
      </c>
    </row>
    <row r="22" spans="2:11">
      <c r="B22" s="2">
        <f t="shared" si="0"/>
        <v>16</v>
      </c>
      <c r="C22" s="1" t="s">
        <v>27</v>
      </c>
      <c r="D22" s="2" t="s">
        <v>43</v>
      </c>
      <c r="E22" s="1" t="s">
        <v>7</v>
      </c>
      <c r="F22" s="8">
        <v>439.8</v>
      </c>
      <c r="G22" s="23"/>
      <c r="H22" s="23"/>
      <c r="I22" s="12"/>
      <c r="J22" s="23"/>
      <c r="K22" s="24"/>
    </row>
    <row r="23" spans="2:11">
      <c r="B23" s="2">
        <f t="shared" si="0"/>
        <v>17</v>
      </c>
      <c r="C23" s="1" t="s">
        <v>28</v>
      </c>
      <c r="D23" s="2" t="s">
        <v>29</v>
      </c>
      <c r="E23" s="1" t="s">
        <v>7</v>
      </c>
      <c r="F23" s="8">
        <v>389.8</v>
      </c>
      <c r="G23" s="23"/>
      <c r="H23" s="23"/>
      <c r="I23" s="12"/>
      <c r="J23" s="23"/>
      <c r="K23" s="24"/>
    </row>
    <row r="24" spans="2:11">
      <c r="B24" s="2">
        <f t="shared" si="0"/>
        <v>18</v>
      </c>
      <c r="C24" s="9" t="s">
        <v>30</v>
      </c>
      <c r="D24" s="2" t="s">
        <v>44</v>
      </c>
      <c r="E24" s="1" t="s">
        <v>7</v>
      </c>
      <c r="F24" s="8">
        <v>500</v>
      </c>
      <c r="G24" s="23"/>
      <c r="H24" s="23"/>
      <c r="I24" s="19"/>
      <c r="J24" s="23"/>
      <c r="K24" s="24"/>
    </row>
    <row r="25" spans="2:11">
      <c r="B25" s="2">
        <f t="shared" si="0"/>
        <v>19</v>
      </c>
      <c r="C25" s="1" t="s">
        <v>31</v>
      </c>
      <c r="D25" s="2" t="s">
        <v>44</v>
      </c>
      <c r="E25" s="1" t="s">
        <v>7</v>
      </c>
      <c r="F25" s="8">
        <v>450</v>
      </c>
      <c r="G25" s="23"/>
      <c r="H25" s="23"/>
      <c r="I25" s="12"/>
      <c r="J25" s="23"/>
      <c r="K25" s="24"/>
    </row>
    <row r="26" spans="2:11">
      <c r="B26" s="2">
        <f t="shared" si="0"/>
        <v>20</v>
      </c>
      <c r="C26" s="27" t="s">
        <v>97</v>
      </c>
      <c r="D26" s="28" t="s">
        <v>98</v>
      </c>
      <c r="E26" s="1" t="s">
        <v>7</v>
      </c>
      <c r="F26" s="8">
        <v>350</v>
      </c>
      <c r="G26" s="23"/>
      <c r="H26" s="25"/>
      <c r="I26" s="12"/>
      <c r="J26" s="23"/>
      <c r="K26" s="24"/>
    </row>
    <row r="27" spans="2:11">
      <c r="B27" s="2">
        <f t="shared" si="0"/>
        <v>21</v>
      </c>
      <c r="C27" s="1" t="s">
        <v>32</v>
      </c>
      <c r="D27" s="1" t="s">
        <v>11</v>
      </c>
      <c r="E27" s="1" t="s">
        <v>47</v>
      </c>
      <c r="F27" s="8">
        <v>634.20000000000005</v>
      </c>
      <c r="G27" s="23"/>
      <c r="H27" s="25"/>
      <c r="I27" s="25"/>
      <c r="J27" s="23"/>
      <c r="K27" s="24"/>
    </row>
    <row r="28" spans="2:11">
      <c r="B28" s="2">
        <f t="shared" si="0"/>
        <v>22</v>
      </c>
      <c r="C28" s="1" t="s">
        <v>33</v>
      </c>
      <c r="D28" s="2" t="s">
        <v>100</v>
      </c>
      <c r="E28" s="1" t="s">
        <v>104</v>
      </c>
      <c r="F28" s="8">
        <v>900</v>
      </c>
      <c r="G28" s="23"/>
      <c r="H28" s="23"/>
      <c r="I28" s="23"/>
      <c r="J28" s="23"/>
      <c r="K28" s="23"/>
    </row>
    <row r="29" spans="2:11">
      <c r="B29" s="31" t="s">
        <v>56</v>
      </c>
      <c r="C29" s="32"/>
      <c r="D29" s="32"/>
      <c r="E29" s="33"/>
      <c r="F29" s="11">
        <f>SUM(F7:F28)</f>
        <v>16334.799999999997</v>
      </c>
    </row>
    <row r="35" spans="2:6">
      <c r="B35" s="2">
        <v>23</v>
      </c>
      <c r="C35" s="1" t="s">
        <v>34</v>
      </c>
      <c r="D35" s="9" t="s">
        <v>35</v>
      </c>
      <c r="E35" s="1" t="s">
        <v>7</v>
      </c>
      <c r="F35" s="8">
        <v>489.8</v>
      </c>
    </row>
    <row r="36" spans="2:6">
      <c r="B36" s="2">
        <f>B35+1</f>
        <v>24</v>
      </c>
      <c r="C36" s="1" t="s">
        <v>36</v>
      </c>
      <c r="D36" s="9" t="s">
        <v>35</v>
      </c>
      <c r="E36" s="1" t="s">
        <v>7</v>
      </c>
      <c r="F36" s="8">
        <v>525</v>
      </c>
    </row>
    <row r="37" spans="2:6">
      <c r="B37" s="2">
        <f t="shared" ref="B37:B42" si="1">B36+1</f>
        <v>25</v>
      </c>
      <c r="C37" s="1" t="s">
        <v>37</v>
      </c>
      <c r="D37" s="9" t="s">
        <v>38</v>
      </c>
      <c r="E37" s="1" t="s">
        <v>7</v>
      </c>
      <c r="F37" s="8">
        <v>489.8</v>
      </c>
    </row>
    <row r="38" spans="2:6">
      <c r="B38" s="2">
        <f t="shared" si="1"/>
        <v>26</v>
      </c>
      <c r="C38" s="4" t="s">
        <v>39</v>
      </c>
      <c r="D38" s="9" t="s">
        <v>40</v>
      </c>
      <c r="E38" s="1" t="s">
        <v>7</v>
      </c>
      <c r="F38" s="8">
        <v>925</v>
      </c>
    </row>
    <row r="39" spans="2:6">
      <c r="B39" s="2">
        <f t="shared" si="1"/>
        <v>27</v>
      </c>
      <c r="C39" s="4" t="s">
        <v>41</v>
      </c>
      <c r="D39" s="4" t="s">
        <v>38</v>
      </c>
      <c r="E39" s="1" t="s">
        <v>7</v>
      </c>
      <c r="F39" s="8">
        <v>310</v>
      </c>
    </row>
    <row r="40" spans="2:6">
      <c r="B40" s="2">
        <f t="shared" si="1"/>
        <v>28</v>
      </c>
      <c r="C40" s="1" t="s">
        <v>88</v>
      </c>
      <c r="D40" s="1" t="s">
        <v>89</v>
      </c>
      <c r="E40" s="1" t="s">
        <v>7</v>
      </c>
      <c r="F40" s="8">
        <v>310</v>
      </c>
    </row>
    <row r="41" spans="2:6">
      <c r="B41" s="2">
        <f t="shared" si="1"/>
        <v>29</v>
      </c>
      <c r="C41" s="1" t="s">
        <v>90</v>
      </c>
      <c r="D41" s="1" t="s">
        <v>91</v>
      </c>
      <c r="E41" s="1" t="s">
        <v>7</v>
      </c>
      <c r="F41" s="8">
        <v>310</v>
      </c>
    </row>
    <row r="42" spans="2:6">
      <c r="B42" s="2">
        <f t="shared" si="1"/>
        <v>30</v>
      </c>
      <c r="C42" s="20" t="s">
        <v>92</v>
      </c>
      <c r="D42" s="21" t="s">
        <v>93</v>
      </c>
      <c r="E42" s="1" t="s">
        <v>7</v>
      </c>
      <c r="F42" s="8">
        <v>350</v>
      </c>
    </row>
    <row r="43" spans="2:6">
      <c r="B43" s="22"/>
      <c r="C43" s="32" t="s">
        <v>56</v>
      </c>
      <c r="D43" s="32"/>
      <c r="E43" s="33"/>
      <c r="F43" s="11">
        <f>F35+F36+F37+F38+F39+F40+F41+F42</f>
        <v>3709.6</v>
      </c>
    </row>
    <row r="46" spans="2:6">
      <c r="B46" s="10" t="s">
        <v>45</v>
      </c>
      <c r="C46" s="10"/>
      <c r="D46" s="10"/>
    </row>
    <row r="47" spans="2:6">
      <c r="B47" s="5" t="s">
        <v>2</v>
      </c>
      <c r="C47" s="6" t="s">
        <v>3</v>
      </c>
      <c r="D47" s="3" t="s">
        <v>4</v>
      </c>
      <c r="E47" s="30" t="s">
        <v>5</v>
      </c>
      <c r="F47" s="7" t="s">
        <v>6</v>
      </c>
    </row>
    <row r="48" spans="2:6">
      <c r="B48" s="2">
        <v>1</v>
      </c>
      <c r="C48" s="1" t="s">
        <v>46</v>
      </c>
      <c r="D48" s="1" t="s">
        <v>49</v>
      </c>
      <c r="E48" s="2" t="s">
        <v>47</v>
      </c>
      <c r="F48" s="8">
        <v>850</v>
      </c>
    </row>
    <row r="49" spans="2:6">
      <c r="B49" s="2">
        <v>2</v>
      </c>
      <c r="C49" s="1" t="s">
        <v>48</v>
      </c>
      <c r="D49" s="1" t="s">
        <v>49</v>
      </c>
      <c r="E49" s="2" t="s">
        <v>47</v>
      </c>
      <c r="F49" s="8">
        <v>450</v>
      </c>
    </row>
    <row r="50" spans="2:6">
      <c r="B50" s="2">
        <v>3</v>
      </c>
      <c r="C50" s="1" t="s">
        <v>50</v>
      </c>
      <c r="D50" s="2" t="s">
        <v>44</v>
      </c>
      <c r="E50" s="2" t="s">
        <v>47</v>
      </c>
      <c r="F50" s="8">
        <v>450</v>
      </c>
    </row>
    <row r="51" spans="2:6">
      <c r="B51" s="31" t="s">
        <v>56</v>
      </c>
      <c r="C51" s="32"/>
      <c r="D51" s="32"/>
      <c r="E51" s="33"/>
      <c r="F51" s="11">
        <f>SUM(F48:F50)</f>
        <v>1750</v>
      </c>
    </row>
    <row r="54" spans="2:6">
      <c r="B54" s="10" t="s">
        <v>51</v>
      </c>
      <c r="C54" s="10"/>
      <c r="D54" s="10"/>
    </row>
    <row r="55" spans="2:6">
      <c r="B55" s="5" t="s">
        <v>2</v>
      </c>
      <c r="C55" s="6" t="s">
        <v>3</v>
      </c>
      <c r="D55" s="3" t="s">
        <v>4</v>
      </c>
      <c r="E55" s="30" t="s">
        <v>5</v>
      </c>
      <c r="F55" s="7" t="s">
        <v>6</v>
      </c>
    </row>
    <row r="56" spans="2:6">
      <c r="B56" s="2">
        <v>1</v>
      </c>
      <c r="C56" s="9" t="s">
        <v>52</v>
      </c>
      <c r="D56" s="2" t="s">
        <v>44</v>
      </c>
      <c r="E56" s="2" t="s">
        <v>47</v>
      </c>
      <c r="F56" s="8">
        <v>650</v>
      </c>
    </row>
    <row r="57" spans="2:6">
      <c r="B57" s="2">
        <v>2</v>
      </c>
      <c r="C57" s="1" t="s">
        <v>101</v>
      </c>
      <c r="D57" s="2" t="s">
        <v>44</v>
      </c>
      <c r="E57" s="2" t="s">
        <v>47</v>
      </c>
      <c r="F57" s="8">
        <v>439.8</v>
      </c>
    </row>
    <row r="58" spans="2:6">
      <c r="B58" s="2">
        <v>3</v>
      </c>
      <c r="C58" s="1" t="s">
        <v>102</v>
      </c>
      <c r="D58" s="2" t="s">
        <v>44</v>
      </c>
      <c r="E58" s="2" t="s">
        <v>47</v>
      </c>
      <c r="F58" s="8">
        <v>439.8</v>
      </c>
    </row>
    <row r="59" spans="2:6">
      <c r="B59" s="2">
        <v>4</v>
      </c>
      <c r="C59" s="1" t="s">
        <v>103</v>
      </c>
      <c r="D59" s="2" t="s">
        <v>44</v>
      </c>
      <c r="E59" s="2" t="s">
        <v>47</v>
      </c>
      <c r="F59" s="8">
        <v>439.8</v>
      </c>
    </row>
    <row r="60" spans="2:6">
      <c r="B60" s="31" t="s">
        <v>55</v>
      </c>
      <c r="C60" s="32"/>
      <c r="D60" s="32"/>
      <c r="E60" s="33"/>
      <c r="F60" s="11">
        <f>SUM(F56:F59)</f>
        <v>1969.3999999999999</v>
      </c>
    </row>
    <row r="62" spans="2:6">
      <c r="B62" s="10" t="s">
        <v>53</v>
      </c>
      <c r="C62" s="10"/>
      <c r="D62" s="10"/>
    </row>
    <row r="63" spans="2:6">
      <c r="B63" s="5" t="s">
        <v>2</v>
      </c>
      <c r="C63" s="6" t="s">
        <v>3</v>
      </c>
      <c r="D63" s="3" t="s">
        <v>4</v>
      </c>
      <c r="E63" s="30" t="s">
        <v>5</v>
      </c>
      <c r="F63" s="7" t="s">
        <v>6</v>
      </c>
    </row>
    <row r="64" spans="2:6">
      <c r="B64" s="2">
        <v>1</v>
      </c>
      <c r="C64" s="9" t="s">
        <v>54</v>
      </c>
      <c r="D64" s="2" t="s">
        <v>44</v>
      </c>
      <c r="E64" s="2" t="s">
        <v>47</v>
      </c>
      <c r="F64" s="8">
        <v>418</v>
      </c>
    </row>
    <row r="65" spans="2:6">
      <c r="B65" s="31" t="s">
        <v>56</v>
      </c>
      <c r="C65" s="32"/>
      <c r="D65" s="32"/>
      <c r="E65" s="33"/>
      <c r="F65" s="11">
        <v>418</v>
      </c>
    </row>
    <row r="66" spans="2:6">
      <c r="C66" t="s">
        <v>94</v>
      </c>
    </row>
    <row r="67" spans="2:6">
      <c r="C67" t="s">
        <v>107</v>
      </c>
    </row>
    <row r="68" spans="2:6">
      <c r="C68" t="s">
        <v>106</v>
      </c>
    </row>
  </sheetData>
  <mergeCells count="8">
    <mergeCell ref="B29:E29"/>
    <mergeCell ref="A1:H1"/>
    <mergeCell ref="A2:H2"/>
    <mergeCell ref="B4:G4"/>
    <mergeCell ref="B65:E65"/>
    <mergeCell ref="B60:E60"/>
    <mergeCell ref="B51:E51"/>
    <mergeCell ref="C43:E43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G23"/>
  <sheetViews>
    <sheetView workbookViewId="0">
      <selection activeCell="I9" sqref="I9"/>
    </sheetView>
  </sheetViews>
  <sheetFormatPr baseColWidth="10" defaultRowHeight="15"/>
  <cols>
    <col min="1" max="1" width="9.5703125" customWidth="1"/>
    <col min="2" max="2" width="12.28515625" customWidth="1"/>
    <col min="3" max="3" width="26.28515625" customWidth="1"/>
    <col min="4" max="4" width="31.42578125" customWidth="1"/>
    <col min="5" max="5" width="26.5703125" customWidth="1"/>
  </cols>
  <sheetData>
    <row r="2" spans="1:7" ht="21">
      <c r="A2" s="36" t="s">
        <v>0</v>
      </c>
      <c r="B2" s="36"/>
      <c r="C2" s="36"/>
      <c r="D2" s="36"/>
      <c r="E2" s="36"/>
      <c r="F2" s="36"/>
      <c r="G2" s="36"/>
    </row>
    <row r="3" spans="1:7" ht="21">
      <c r="A3" s="36" t="s">
        <v>57</v>
      </c>
      <c r="B3" s="36"/>
      <c r="C3" s="36"/>
      <c r="D3" s="36"/>
      <c r="E3" s="36"/>
      <c r="F3" s="36"/>
      <c r="G3" s="36"/>
    </row>
    <row r="4" spans="1:7" ht="21">
      <c r="A4" s="36" t="s">
        <v>58</v>
      </c>
      <c r="B4" s="36"/>
      <c r="C4" s="36"/>
      <c r="D4" s="36"/>
      <c r="E4" s="36"/>
      <c r="F4" s="36"/>
      <c r="G4" s="36"/>
    </row>
    <row r="6" spans="1:7" ht="21">
      <c r="B6" s="13" t="s">
        <v>59</v>
      </c>
      <c r="C6" s="14" t="s">
        <v>60</v>
      </c>
      <c r="D6" s="14" t="s">
        <v>61</v>
      </c>
      <c r="E6" s="15" t="s">
        <v>62</v>
      </c>
      <c r="F6" s="12"/>
    </row>
    <row r="7" spans="1:7" ht="21">
      <c r="B7" s="14">
        <v>1</v>
      </c>
      <c r="C7" s="14" t="s">
        <v>63</v>
      </c>
      <c r="D7" s="18" t="s">
        <v>75</v>
      </c>
      <c r="E7" s="16">
        <v>282.5</v>
      </c>
    </row>
    <row r="8" spans="1:7" ht="21">
      <c r="B8" s="14">
        <v>2</v>
      </c>
      <c r="C8" s="14" t="s">
        <v>64</v>
      </c>
      <c r="D8" s="18" t="s">
        <v>76</v>
      </c>
      <c r="E8" s="16">
        <v>282.5</v>
      </c>
    </row>
    <row r="9" spans="1:7" ht="21">
      <c r="B9" s="14">
        <v>3</v>
      </c>
      <c r="C9" s="14" t="s">
        <v>65</v>
      </c>
      <c r="D9" s="18" t="s">
        <v>77</v>
      </c>
      <c r="E9" s="16">
        <v>282.5</v>
      </c>
    </row>
    <row r="10" spans="1:7" ht="21">
      <c r="B10" s="14">
        <v>4</v>
      </c>
      <c r="C10" s="14" t="s">
        <v>66</v>
      </c>
      <c r="D10" s="18" t="s">
        <v>78</v>
      </c>
      <c r="E10" s="16">
        <v>282.5</v>
      </c>
    </row>
    <row r="11" spans="1:7" ht="21">
      <c r="B11" s="14">
        <v>5</v>
      </c>
      <c r="C11" s="14" t="s">
        <v>67</v>
      </c>
      <c r="D11" s="18" t="s">
        <v>79</v>
      </c>
      <c r="E11" s="16">
        <v>282.5</v>
      </c>
    </row>
    <row r="12" spans="1:7" ht="21">
      <c r="B12" s="14">
        <v>6</v>
      </c>
      <c r="C12" s="14" t="s">
        <v>68</v>
      </c>
      <c r="D12" s="18" t="s">
        <v>80</v>
      </c>
      <c r="E12" s="16">
        <v>282.5</v>
      </c>
    </row>
    <row r="13" spans="1:7" ht="21">
      <c r="B13" s="14">
        <v>7</v>
      </c>
      <c r="C13" s="14" t="s">
        <v>69</v>
      </c>
      <c r="D13" s="18" t="s">
        <v>81</v>
      </c>
      <c r="E13" s="16">
        <v>282.5</v>
      </c>
    </row>
    <row r="14" spans="1:7" ht="21">
      <c r="B14" s="14">
        <v>8</v>
      </c>
      <c r="C14" s="14" t="s">
        <v>70</v>
      </c>
      <c r="D14" s="18" t="s">
        <v>82</v>
      </c>
      <c r="E14" s="16">
        <v>282.5</v>
      </c>
    </row>
    <row r="15" spans="1:7" ht="21">
      <c r="B15" s="14">
        <v>9</v>
      </c>
      <c r="C15" s="14" t="s">
        <v>71</v>
      </c>
      <c r="D15" s="18" t="s">
        <v>83</v>
      </c>
      <c r="E15" s="16">
        <v>282.5</v>
      </c>
    </row>
    <row r="16" spans="1:7" ht="21">
      <c r="B16" s="14">
        <v>10</v>
      </c>
      <c r="C16" s="14" t="s">
        <v>72</v>
      </c>
      <c r="D16" s="18" t="s">
        <v>84</v>
      </c>
      <c r="E16" s="16">
        <v>282.5</v>
      </c>
    </row>
    <row r="17" spans="2:5" ht="21">
      <c r="B17" s="14">
        <v>11</v>
      </c>
      <c r="C17" s="14" t="s">
        <v>73</v>
      </c>
      <c r="D17" s="18" t="s">
        <v>85</v>
      </c>
      <c r="E17" s="16">
        <v>282.5</v>
      </c>
    </row>
    <row r="18" spans="2:5" ht="21">
      <c r="B18" s="14">
        <v>12</v>
      </c>
      <c r="C18" s="14" t="s">
        <v>74</v>
      </c>
      <c r="D18" s="18" t="s">
        <v>86</v>
      </c>
      <c r="E18" s="16">
        <v>282.5</v>
      </c>
    </row>
    <row r="19" spans="2:5" ht="21">
      <c r="B19" s="37" t="s">
        <v>56</v>
      </c>
      <c r="C19" s="38"/>
      <c r="D19" s="39"/>
      <c r="E19" s="17">
        <f>SUM(E7:E18)</f>
        <v>3390</v>
      </c>
    </row>
    <row r="22" spans="2:5">
      <c r="B22" t="s">
        <v>95</v>
      </c>
    </row>
    <row r="23" spans="2:5">
      <c r="B23" t="s">
        <v>105</v>
      </c>
    </row>
  </sheetData>
  <mergeCells count="4">
    <mergeCell ref="A2:G2"/>
    <mergeCell ref="A3:G3"/>
    <mergeCell ref="A4:G4"/>
    <mergeCell ref="B19:D19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REMUNERACIONES EMPLEADOS</vt:lpstr>
      <vt:lpstr>DIETAS CONCEJALES</vt:lpstr>
      <vt:lpstr>'REMUNERACIONES EMPLEADOS'!Área_de_impresión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usuario2</cp:lastModifiedBy>
  <cp:lastPrinted>2018-01-25T16:29:24Z</cp:lastPrinted>
  <dcterms:created xsi:type="dcterms:W3CDTF">2017-03-27T17:43:14Z</dcterms:created>
  <dcterms:modified xsi:type="dcterms:W3CDTF">2020-02-20T20:20:51Z</dcterms:modified>
</cp:coreProperties>
</file>