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PRESUPUESTO 2020\"/>
    </mc:Choice>
  </mc:AlternateContent>
  <bookViews>
    <workbookView xWindow="0" yWindow="0" windowWidth="20490" windowHeight="7755" firstSheet="1" activeTab="5"/>
  </bookViews>
  <sheets>
    <sheet name="ENERO 2020" sheetId="1" r:id="rId1"/>
    <sheet name="FEBRERO 2020" sheetId="2" r:id="rId2"/>
    <sheet name="MARZO 2020" sheetId="3" r:id="rId3"/>
    <sheet name="ABRIL 2020" sheetId="4" r:id="rId4"/>
    <sheet name="MAYO 2020" sheetId="5" r:id="rId5"/>
    <sheet name="JUNIO 2020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1" i="6" l="1"/>
  <c r="H80" i="6"/>
  <c r="G80" i="6"/>
  <c r="I54" i="5"/>
  <c r="H53" i="5"/>
  <c r="G53" i="5"/>
  <c r="H75" i="4"/>
  <c r="G75" i="4"/>
  <c r="I76" i="4" l="1"/>
  <c r="H185" i="3"/>
  <c r="G185" i="3"/>
  <c r="H39" i="3"/>
  <c r="G39" i="3"/>
  <c r="I186" i="3" l="1"/>
  <c r="H62" i="3" l="1"/>
  <c r="G62" i="3"/>
  <c r="H196" i="2"/>
  <c r="G196" i="2"/>
  <c r="H59" i="2"/>
  <c r="G59" i="2"/>
  <c r="H38" i="2"/>
  <c r="G38" i="2"/>
  <c r="H78" i="1" l="1"/>
  <c r="G78" i="1"/>
  <c r="H40" i="1"/>
  <c r="G40" i="1"/>
  <c r="H24" i="1"/>
  <c r="G24" i="1"/>
</calcChain>
</file>

<file path=xl/sharedStrings.xml><?xml version="1.0" encoding="utf-8"?>
<sst xmlns="http://schemas.openxmlformats.org/spreadsheetml/2006/main" count="2266" uniqueCount="163">
  <si>
    <t>FECHA</t>
  </si>
  <si>
    <t>COD PRESUP.</t>
  </si>
  <si>
    <t>CONCEPTO</t>
  </si>
  <si>
    <t>LINEA</t>
  </si>
  <si>
    <t>F.F.</t>
  </si>
  <si>
    <t>F.R.</t>
  </si>
  <si>
    <t xml:space="preserve">TIPO DE MOVIMIENTO </t>
  </si>
  <si>
    <t>AUMENTO</t>
  </si>
  <si>
    <t>DISMINUCION</t>
  </si>
  <si>
    <t>FONDOS PROPIOS</t>
  </si>
  <si>
    <t>01</t>
  </si>
  <si>
    <t>02</t>
  </si>
  <si>
    <t>SUELDOS</t>
  </si>
  <si>
    <t>PRODUCTOS ALIMENTICIOS PARA PERSONAS</t>
  </si>
  <si>
    <t>PRODUCTOS QUIMICOS</t>
  </si>
  <si>
    <t>COMISIONES Y GASTOS BANCARIOS</t>
  </si>
  <si>
    <t>POR REMUNERACIONES PERMANENTES</t>
  </si>
  <si>
    <t>SERV. GENERALES Y ARRENDAMIENTOS DIVERSOS</t>
  </si>
  <si>
    <t>DIETAS</t>
  </si>
  <si>
    <t>A PERSONAS NATURALES</t>
  </si>
  <si>
    <t>A EMPRESAS PRIVADAS NO FINANCIERAS</t>
  </si>
  <si>
    <t>TOTAL FONDO COMUN</t>
  </si>
  <si>
    <t>25% FODES/ISDEM</t>
  </si>
  <si>
    <t>ARRENDAMIENTO DE BIENES INMUEBLES</t>
  </si>
  <si>
    <t>TRANSFERENCIAS CORRIENTES AL SP</t>
  </si>
  <si>
    <t>POR PRESTACION DE SERVICIOS EN EL PAIS</t>
  </si>
  <si>
    <t>CONSULTORIAS, ESTUDIOS E INVESTIGACIONES</t>
  </si>
  <si>
    <t>TOTAL 25% FODES/ISDEM</t>
  </si>
  <si>
    <t>75% FODES/ISDEM</t>
  </si>
  <si>
    <t>SALARIOS POR JORNAL</t>
  </si>
  <si>
    <t>3</t>
  </si>
  <si>
    <t>03</t>
  </si>
  <si>
    <t>VEHICULOS DE TRANSPORTE</t>
  </si>
  <si>
    <t>VIALES</t>
  </si>
  <si>
    <t>LLANTAS Y NEUMATICOS</t>
  </si>
  <si>
    <t>4</t>
  </si>
  <si>
    <t>04</t>
  </si>
  <si>
    <t>PROYECTOS DE CONSTRUCCIONES</t>
  </si>
  <si>
    <t>DEL 1 AL 31 DE ENERO 2020</t>
  </si>
  <si>
    <r>
      <t xml:space="preserve">DESCRIPCION: </t>
    </r>
    <r>
      <rPr>
        <b/>
        <sz val="11"/>
        <color theme="1"/>
        <rFont val="Calibri"/>
        <family val="2"/>
        <scheme val="minor"/>
      </rPr>
      <t>REPROGRAMACION AL PRESUPUESTO ENERO 2020</t>
    </r>
  </si>
  <si>
    <t>ALUMBRADO PUBLICO</t>
  </si>
  <si>
    <t>ESPECIES MUNICIPALES DIVERSAS</t>
  </si>
  <si>
    <t>CONSTR. OBRA DE PASO  EL TAMARINDO</t>
  </si>
  <si>
    <t>ADQUISICION DE RETROEXCAVADORA</t>
  </si>
  <si>
    <t>MAQUINARIA Y EQUIPO DE TRANSPORTE</t>
  </si>
  <si>
    <t>PROGRAMA DE BARRIDO Y RECOLECCION DE DESECHOS SOLIDOS</t>
  </si>
  <si>
    <t>SERVICIOS DIVERSOS</t>
  </si>
  <si>
    <t>PROGRAMA DE MTO DE RED VIAL</t>
  </si>
  <si>
    <t>CODIGO 109</t>
  </si>
  <si>
    <t>INGRESOS DIVERSOS</t>
  </si>
  <si>
    <t>REFORMA ISNA</t>
  </si>
  <si>
    <t>PROGR. DE AMPLIACION Y MTO DE ALUMBRADO</t>
  </si>
  <si>
    <t>PROY. DE LA BATALLA DE FCO MORAZAN</t>
  </si>
  <si>
    <t>TOTAL 75% FODES/ISDEM</t>
  </si>
  <si>
    <t>DEL 1 AL 29 DE FEBRERO 2020</t>
  </si>
  <si>
    <r>
      <t xml:space="preserve">DESCRIPCION: </t>
    </r>
    <r>
      <rPr>
        <b/>
        <sz val="11"/>
        <color theme="1"/>
        <rFont val="Calibri"/>
        <family val="2"/>
        <scheme val="minor"/>
      </rPr>
      <t>REPROGRAMACION AL PRESUPUESTO FEBRERO 2020</t>
    </r>
  </si>
  <si>
    <t>BENEFICIOS ADICIONALES</t>
  </si>
  <si>
    <t>MATERIALES INFORMATICOS</t>
  </si>
  <si>
    <t>BIENES DE USO Y CONSUMOS DIVERSOS</t>
  </si>
  <si>
    <t>SERVICIOS DE ENERGIA ELECTRICA</t>
  </si>
  <si>
    <t>A ORGANISMOS SIN FINES DE LUCRO</t>
  </si>
  <si>
    <t>HORAS EXTRAORDINARIAS</t>
  </si>
  <si>
    <t>SERVICIOS DE AGUA</t>
  </si>
  <si>
    <t>SERVICIOS DE TELECOMUNICACIONES</t>
  </si>
  <si>
    <t xml:space="preserve">MANTENIMIENTOS Y REPARACIONES DE </t>
  </si>
  <si>
    <t>SERVICIOS DE PUBLICIDAD</t>
  </si>
  <si>
    <t>ATENCIONES OFICIALES</t>
  </si>
  <si>
    <t>SERVICIOS DE CONTABILIDAD Y AUDITORIA</t>
  </si>
  <si>
    <t>PRIMAS Y GASTOS DE SEGUROS DE PERSONAS</t>
  </si>
  <si>
    <t>MOBILIARIOS</t>
  </si>
  <si>
    <t>DERECHOS DE PROPIEDAD INTELECTUAL</t>
  </si>
  <si>
    <t>TOTAL DE 25% FODES/ISDEM</t>
  </si>
  <si>
    <t>PROGR. P/ MANTENER E IMPULSAR LA IDENTIDAD HISTORICO</t>
  </si>
  <si>
    <t>REMUNERACIONES DIVERSAS</t>
  </si>
  <si>
    <t>ELECTRIFICACION EN CASERIO BUENA VISTA</t>
  </si>
  <si>
    <t>ELECTRICAS Y COMUNICACIONES</t>
  </si>
  <si>
    <t>CONMEMORACION DE FCO MORAZAN</t>
  </si>
  <si>
    <t>PROGRAMA DE MITIGACION DE RIESGO</t>
  </si>
  <si>
    <t>PROGR. DE INCENTIVO AL DESARROLLO DEL ARTE Y LA CULTURA</t>
  </si>
  <si>
    <t>FIESTAS PATRONALES DEL MUNICIPIO SPP 2020</t>
  </si>
  <si>
    <t>PROGR. DE ESCUELAS DE MUSICA</t>
  </si>
  <si>
    <t>PROGR. DE BECAS UNIVERSITARIAS</t>
  </si>
  <si>
    <t>PROGRAMA DE FOMENTO A LA SALUD ALIMENTARIA</t>
  </si>
  <si>
    <t>PROGRAMA DE FOMENTO Y DIGNIFICACION</t>
  </si>
  <si>
    <t>CONST. 200 ML CONCRETO HIDRAULICO CUESTA DE DON MARTIN</t>
  </si>
  <si>
    <t>CONST. 200 ML CONCRETO HIDRAULICO SECTOR LA ESCUELA</t>
  </si>
  <si>
    <t>CONST. 200 ML CONCRETO HIDRAULICO EN CAS. NACIMIENTO TECOLUCO</t>
  </si>
  <si>
    <t>PROYECTO ELECTRIFICACION EN CASERIO ZONA 1, CANTON EL RODEO</t>
  </si>
  <si>
    <t>SUPERVISION DE INFRAESTRUCTURAS</t>
  </si>
  <si>
    <t>COMBUSTIBLES Y LUBRICANTES</t>
  </si>
  <si>
    <t>IMPRESIONES, PUBLICACIONES Y REPRODUCCIONES</t>
  </si>
  <si>
    <t>CONST DE OBRA DE PASO SCTOR EL ARRAYAN MIRAFLORES SPP</t>
  </si>
  <si>
    <t>MINERALES NO METALICOS</t>
  </si>
  <si>
    <t>MINERALES METALICOS</t>
  </si>
  <si>
    <t>PROGR. FOMENTO  E IMPULSO A LA EDUCACION CON APOYO A INVERSION EN OBRAS BASICAS</t>
  </si>
  <si>
    <t>MAQ. Y EQUIPO DE PRODUCCION PARA APOYO INSTITUCIO</t>
  </si>
  <si>
    <t xml:space="preserve">PROY. DE CONSTR. DE PASARELA </t>
  </si>
  <si>
    <t>PROYECTO DE RECONOCIMIENTO A LA IMPORTANCIA DE LA MUJER</t>
  </si>
  <si>
    <t>PROGR. DE FOMENTO AL DEPORTE SEGUIMIENTO A ESCUELAS DE FUTBOL</t>
  </si>
  <si>
    <t>PRODUCTOS DE CUERO Y CAUCHO</t>
  </si>
  <si>
    <t>TRANSPORTE, FLETES Y ALMACENAMIENTOS</t>
  </si>
  <si>
    <t>PROGR. DE MODERNIZACION Y MTO DE ALUMBRADO PUBLICO</t>
  </si>
  <si>
    <t>ELECTRIFICACION EN CASERIO KM 5 CALLE BUENA VISTA</t>
  </si>
  <si>
    <t>ELECTRIFICACION EN CAS EL GUAYABO, CANTON LA LOMA</t>
  </si>
  <si>
    <t>CONSTR. OBRA DE PASO EL TAMARINDO CANTON LA LOMA</t>
  </si>
  <si>
    <t>HERRAMIENTAS, REPUESTOS Y ACCESORIOS</t>
  </si>
  <si>
    <t>PROGR. DE BARRIDO Y RECOLECCION DE DESECHOS SOLIDOS</t>
  </si>
  <si>
    <t>COMPRA DE 5 POSTES</t>
  </si>
  <si>
    <t>PRE-INVERSION SOCIAL</t>
  </si>
  <si>
    <t>TRANSPORTES, FLETES Y ALMACENAMIENTOS</t>
  </si>
  <si>
    <t>SERV. GENERALES Y ARRENDAMIENTOS</t>
  </si>
  <si>
    <t>PRODUCTOS TEXTILES Y VESTUARIOS</t>
  </si>
  <si>
    <t>PRIMAS Y GASTOS DE SEGURO DE BIENES</t>
  </si>
  <si>
    <t>PROGRAMA DE FOMENTO AL DEPORTE</t>
  </si>
  <si>
    <t>PROGRAMA DE ESCUELAS DE MUSICA</t>
  </si>
  <si>
    <t>PAV. 60 ML Y CORDON CUNETA LOT LOS LAURELES ISTAHUA</t>
  </si>
  <si>
    <t>PROGRAMA DE MANTENIMIENTO DE RED VIAL</t>
  </si>
  <si>
    <t>PAV. 200 ML MEZCLA ASFALTICA CANTON EL CARMEN</t>
  </si>
  <si>
    <t>PAV. 200 ML MEZCLA ASFALTICA LA ESPERANZA SECTOR EL UJUSHTE</t>
  </si>
  <si>
    <t>CONSTR.350 ML DE CONCRETO SECTOR EL AMATE</t>
  </si>
  <si>
    <t>MEJORAMIENTO 350 ML DE CALLE Y CEMENTO TECOMETEPEQUE</t>
  </si>
  <si>
    <t>PAV. 91 ML CALLE ANTIGUA SECTOR FATIMA</t>
  </si>
  <si>
    <t>PAV 175 ML MEZCLA ASFALTICA SECTOR SAN DIEGO EL RODEO</t>
  </si>
  <si>
    <t>CONSTR. 200 ML BANDAS DE RODAJE CANTON BUENOS AIRES</t>
  </si>
  <si>
    <t>CONSTR. 160 ML SECTOR GUACHIPILIN LA LOMA</t>
  </si>
  <si>
    <t>BECAS</t>
  </si>
  <si>
    <t>PROGRAMA MUNICIPAL DE BECAS</t>
  </si>
  <si>
    <t>PAV. 125 ML SECTOR LA PRESA CANTON LA CRUZ</t>
  </si>
  <si>
    <t>PROGR. DE FOMENTO E IMPULSO A LA EDUCACION CON APOYO A INVERSION EN OBRAS</t>
  </si>
  <si>
    <t>CONSTR. 200 ML CASERIO EL NACIMIENTO TECOLUCO</t>
  </si>
  <si>
    <t>FONDOS PARA ATENDER LA PANDEMIA COVID-19</t>
  </si>
  <si>
    <t>BIENES DE USO Y CONSUMO DIVERSOS</t>
  </si>
  <si>
    <t>MATERIALES E INSTRUMENTAL DE LABORATORIO Y USO MED.</t>
  </si>
  <si>
    <t>PROGR. DE FOMENTO A LA SALUD ALIMENTARIA</t>
  </si>
  <si>
    <t>MATERIALES ELECTRICOS</t>
  </si>
  <si>
    <t>PROGR. DE FOMENTO AL DEPORTE</t>
  </si>
  <si>
    <t>PROYECTO DE FOMENTO Y RECONOCIMIENTO A LA MUJER</t>
  </si>
  <si>
    <t>FIESTAS PATRONALES DEL MUNICIPIO EN HONOR A SAN PEDRO APOSTOL</t>
  </si>
  <si>
    <t>PROGR. DE FOMENTO MANTENER E IMPULSAR LA IDENTIDAD</t>
  </si>
  <si>
    <r>
      <t xml:space="preserve">DESCRIPCION: </t>
    </r>
    <r>
      <rPr>
        <b/>
        <sz val="11"/>
        <color theme="1"/>
        <rFont val="Calibri"/>
        <family val="2"/>
        <scheme val="minor"/>
      </rPr>
      <t>REPROGRAMACION AL PRESUPUESTO ABRIL 2020</t>
    </r>
  </si>
  <si>
    <t>DEL 1 AL 29 DEABRIL 2020</t>
  </si>
  <si>
    <t>MATERIALES DE OFICINA</t>
  </si>
  <si>
    <t>SERVICIOS JURIDICOS</t>
  </si>
  <si>
    <t>FONDOS PARA ATENDER LA EMERGENCIA PANDEMIA COVID-19</t>
  </si>
  <si>
    <t>MATERIAL E INSTRUMENTAL DE LABORATORIOS Y USO MED</t>
  </si>
  <si>
    <t>PROGRAMA DE BARRIDO Y RECOLECCION FINAL DE DESECHOS SOLIDOS</t>
  </si>
  <si>
    <t>PROGR. DE FOMENTO P/ MANTENER E IMPULSAR LA IDENTIDAD</t>
  </si>
  <si>
    <t>TOTAL</t>
  </si>
  <si>
    <t>MANTENIMIENTOS Y REPARACIONES DE BIENES</t>
  </si>
  <si>
    <t xml:space="preserve">MANTENIMIENTOS Y REPERACIONES DE </t>
  </si>
  <si>
    <t>PROGRAMA DE RED VIAL</t>
  </si>
  <si>
    <t>PROY. ELECTRIFICACION EN CASERIO EL GUAYABO LA LOMA</t>
  </si>
  <si>
    <t>ARRENDAMIENTO DE BIENES MUEBLES</t>
  </si>
  <si>
    <t>PRIMAS Y GASTOS DE SEGUROS DE BIENES</t>
  </si>
  <si>
    <t>TRANSPORTE, FLETE Y ALMACENAMIENTO</t>
  </si>
  <si>
    <t>PROGR. DE ESCUELA DE FUTBOL</t>
  </si>
  <si>
    <t>PROGR. DE MITIGACION DE RIESGO</t>
  </si>
  <si>
    <t>MAQUINARIA Y EQUIPO DE PRODUCCION</t>
  </si>
  <si>
    <t>PROGR. DE MANTENIMIENTO DE RED VIAL</t>
  </si>
  <si>
    <t>PROGR. DE FOMENTO E IMPULSO A LA EDUCACION</t>
  </si>
  <si>
    <t>FONDOS PARA ATENDER LA EMERGENCIA COVID-19</t>
  </si>
  <si>
    <t>MATERIALES E INSTRUMENTAL DE LAB Y USO MEDICO</t>
  </si>
  <si>
    <t>PAV. 67 ML SECTOR LA ESCUELA CANTON TECOLUCO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</si>
</sst>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2BCF2"/>
        <bgColor indexed="64"/>
      </patternFill>
    </fill>
    <fill>
      <patternFill patternType="solid">
        <fgColor rgb="FFA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14" fontId="0" fillId="0" borderId="0" xfId="0" applyNumberFormat="1"/>
    <xf numFmtId="49" fontId="0" fillId="0" borderId="0" xfId="0" applyNumberFormat="1"/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2" fillId="2" borderId="1" xfId="0" applyFont="1" applyFill="1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/>
    <xf numFmtId="44" fontId="0" fillId="0" borderId="1" xfId="1" applyFont="1" applyBorder="1"/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/>
    <xf numFmtId="49" fontId="0" fillId="0" borderId="1" xfId="0" applyNumberFormat="1" applyFont="1" applyFill="1" applyBorder="1" applyAlignment="1">
      <alignment horizontal="center" vertical="center"/>
    </xf>
    <xf numFmtId="44" fontId="1" fillId="0" borderId="1" xfId="1" applyFont="1" applyFill="1" applyBorder="1"/>
    <xf numFmtId="0" fontId="0" fillId="0" borderId="0" xfId="0" applyFont="1" applyFill="1"/>
    <xf numFmtId="0" fontId="0" fillId="0" borderId="0" xfId="0" applyFont="1" applyFill="1" applyBorder="1"/>
    <xf numFmtId="0" fontId="2" fillId="0" borderId="0" xfId="0" applyFont="1" applyFill="1"/>
    <xf numFmtId="44" fontId="0" fillId="0" borderId="0" xfId="0" applyNumberFormat="1" applyFont="1" applyFill="1"/>
    <xf numFmtId="164" fontId="0" fillId="0" borderId="0" xfId="0" applyNumberFormat="1" applyFont="1" applyFill="1"/>
    <xf numFmtId="44" fontId="1" fillId="0" borderId="2" xfId="1" applyFont="1" applyFill="1" applyBorder="1"/>
    <xf numFmtId="0" fontId="0" fillId="0" borderId="3" xfId="0" applyFont="1" applyFill="1" applyBorder="1"/>
    <xf numFmtId="44" fontId="1" fillId="0" borderId="4" xfId="1" applyFont="1" applyFill="1" applyBorder="1"/>
    <xf numFmtId="0" fontId="2" fillId="0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/>
    <xf numFmtId="44" fontId="2" fillId="3" borderId="1" xfId="1" applyFont="1" applyFill="1" applyBorder="1"/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/>
    <xf numFmtId="49" fontId="2" fillId="4" borderId="1" xfId="0" applyNumberFormat="1" applyFont="1" applyFill="1" applyBorder="1" applyAlignment="1">
      <alignment horizontal="center" vertical="center"/>
    </xf>
    <xf numFmtId="44" fontId="2" fillId="4" borderId="1" xfId="1" applyFont="1" applyFill="1" applyBorder="1"/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4" fontId="2" fillId="0" borderId="1" xfId="1" applyFont="1" applyFill="1" applyBorder="1"/>
    <xf numFmtId="44" fontId="2" fillId="4" borderId="4" xfId="1" applyFont="1" applyFill="1" applyBorder="1"/>
    <xf numFmtId="44" fontId="0" fillId="0" borderId="0" xfId="0" applyNumberForma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49" fontId="3" fillId="0" borderId="1" xfId="0" applyNumberFormat="1" applyFont="1" applyFill="1" applyBorder="1" applyAlignment="1">
      <alignment horizontal="center" vertical="center"/>
    </xf>
    <xf numFmtId="44" fontId="3" fillId="0" borderId="1" xfId="1" applyFont="1" applyFill="1" applyBorder="1"/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/>
    <xf numFmtId="49" fontId="4" fillId="4" borderId="1" xfId="0" applyNumberFormat="1" applyFont="1" applyFill="1" applyBorder="1" applyAlignment="1">
      <alignment horizontal="center" vertical="center"/>
    </xf>
    <xf numFmtId="44" fontId="4" fillId="4" borderId="1" xfId="1" applyFont="1" applyFill="1" applyBorder="1"/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4" fontId="2" fillId="2" borderId="1" xfId="1" applyFont="1" applyFill="1" applyBorder="1"/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/>
    <xf numFmtId="49" fontId="0" fillId="3" borderId="1" xfId="0" applyNumberFormat="1" applyFont="1" applyFill="1" applyBorder="1" applyAlignment="1">
      <alignment horizontal="center" vertical="center"/>
    </xf>
    <xf numFmtId="44" fontId="1" fillId="3" borderId="1" xfId="1" applyFont="1" applyFill="1" applyBorder="1"/>
    <xf numFmtId="0" fontId="0" fillId="0" borderId="5" xfId="0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AFFFFF"/>
      <color rgb="FFF2BCF2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8"/>
  <sheetViews>
    <sheetView workbookViewId="0">
      <selection activeCell="A4" sqref="A4"/>
    </sheetView>
  </sheetViews>
  <sheetFormatPr baseColWidth="10" defaultRowHeight="15" x14ac:dyDescent="0.25"/>
  <cols>
    <col min="2" max="2" width="50.7109375" customWidth="1"/>
    <col min="4" max="5" width="11.42578125" style="2"/>
    <col min="6" max="6" width="13.28515625" customWidth="1"/>
    <col min="7" max="7" width="16.28515625" customWidth="1"/>
    <col min="8" max="8" width="16.5703125" customWidth="1"/>
    <col min="9" max="9" width="13.42578125" customWidth="1"/>
  </cols>
  <sheetData>
    <row r="2" spans="1:8" x14ac:dyDescent="0.3">
      <c r="A2" t="s">
        <v>0</v>
      </c>
      <c r="B2" s="1" t="s">
        <v>38</v>
      </c>
      <c r="F2" s="3"/>
      <c r="G2" s="3"/>
    </row>
    <row r="3" spans="1:8" x14ac:dyDescent="0.3">
      <c r="A3" s="51" t="s">
        <v>39</v>
      </c>
      <c r="B3" s="51"/>
    </row>
    <row r="4" spans="1:8" ht="30" customHeight="1" x14ac:dyDescent="0.3">
      <c r="A4" s="22" t="s">
        <v>1</v>
      </c>
      <c r="B4" s="23" t="s">
        <v>2</v>
      </c>
      <c r="C4" s="23" t="s">
        <v>3</v>
      </c>
      <c r="D4" s="24" t="s">
        <v>4</v>
      </c>
      <c r="E4" s="24" t="s">
        <v>5</v>
      </c>
      <c r="F4" s="22" t="s">
        <v>6</v>
      </c>
      <c r="G4" s="23" t="s">
        <v>7</v>
      </c>
      <c r="H4" s="23" t="s">
        <v>8</v>
      </c>
    </row>
    <row r="5" spans="1:8" x14ac:dyDescent="0.3">
      <c r="A5" s="4"/>
      <c r="B5" s="5" t="s">
        <v>9</v>
      </c>
      <c r="C5" s="6" t="s">
        <v>10</v>
      </c>
      <c r="D5" s="6">
        <v>1</v>
      </c>
      <c r="E5" s="6" t="s">
        <v>10</v>
      </c>
      <c r="F5" s="7"/>
      <c r="G5" s="8"/>
      <c r="H5" s="8"/>
    </row>
    <row r="6" spans="1:8" s="13" customFormat="1" x14ac:dyDescent="0.3">
      <c r="A6" s="9">
        <v>51105</v>
      </c>
      <c r="B6" s="10" t="s">
        <v>18</v>
      </c>
      <c r="C6" s="11" t="s">
        <v>10</v>
      </c>
      <c r="D6" s="11" t="s">
        <v>10</v>
      </c>
      <c r="E6" s="11" t="s">
        <v>10</v>
      </c>
      <c r="F6" s="10"/>
      <c r="G6" s="12">
        <v>126720</v>
      </c>
      <c r="H6" s="12"/>
    </row>
    <row r="7" spans="1:8" s="13" customFormat="1" x14ac:dyDescent="0.3">
      <c r="A7" s="9">
        <v>51105</v>
      </c>
      <c r="B7" s="10" t="s">
        <v>18</v>
      </c>
      <c r="C7" s="11" t="s">
        <v>10</v>
      </c>
      <c r="D7" s="11" t="s">
        <v>11</v>
      </c>
      <c r="E7" s="11" t="s">
        <v>10</v>
      </c>
      <c r="F7" s="10"/>
      <c r="G7" s="12"/>
      <c r="H7" s="12">
        <v>126720</v>
      </c>
    </row>
    <row r="8" spans="1:8" s="13" customFormat="1" x14ac:dyDescent="0.3">
      <c r="A8" s="9">
        <v>54101</v>
      </c>
      <c r="B8" s="10" t="s">
        <v>13</v>
      </c>
      <c r="C8" s="11" t="s">
        <v>10</v>
      </c>
      <c r="D8" s="11" t="s">
        <v>10</v>
      </c>
      <c r="E8" s="11" t="s">
        <v>10</v>
      </c>
      <c r="F8" s="10"/>
      <c r="G8" s="12">
        <v>9248.18</v>
      </c>
      <c r="H8" s="12"/>
    </row>
    <row r="9" spans="1:8" s="13" customFormat="1" x14ac:dyDescent="0.3">
      <c r="A9" s="9">
        <v>54101</v>
      </c>
      <c r="B9" s="10" t="s">
        <v>13</v>
      </c>
      <c r="C9" s="11" t="s">
        <v>10</v>
      </c>
      <c r="D9" s="11" t="s">
        <v>11</v>
      </c>
      <c r="E9" s="11" t="s">
        <v>10</v>
      </c>
      <c r="F9" s="10"/>
      <c r="G9" s="12"/>
      <c r="H9" s="12">
        <v>9143.3799999999992</v>
      </c>
    </row>
    <row r="10" spans="1:8" s="13" customFormat="1" x14ac:dyDescent="0.3">
      <c r="A10" s="9">
        <v>54317</v>
      </c>
      <c r="B10" s="10" t="s">
        <v>23</v>
      </c>
      <c r="C10" s="11" t="s">
        <v>10</v>
      </c>
      <c r="D10" s="11" t="s">
        <v>10</v>
      </c>
      <c r="E10" s="11" t="s">
        <v>10</v>
      </c>
      <c r="F10" s="10"/>
      <c r="G10" s="12">
        <v>595.20000000000005</v>
      </c>
      <c r="H10" s="12"/>
    </row>
    <row r="11" spans="1:8" s="13" customFormat="1" x14ac:dyDescent="0.3">
      <c r="A11" s="9">
        <v>54317</v>
      </c>
      <c r="B11" s="10" t="s">
        <v>23</v>
      </c>
      <c r="C11" s="11" t="s">
        <v>10</v>
      </c>
      <c r="D11" s="11" t="s">
        <v>11</v>
      </c>
      <c r="E11" s="11" t="s">
        <v>10</v>
      </c>
      <c r="F11" s="10"/>
      <c r="G11" s="12"/>
      <c r="H11" s="12">
        <v>700</v>
      </c>
    </row>
    <row r="12" spans="1:8" s="13" customFormat="1" x14ac:dyDescent="0.3">
      <c r="A12" s="9">
        <v>54399</v>
      </c>
      <c r="B12" s="10" t="s">
        <v>17</v>
      </c>
      <c r="C12" s="11" t="s">
        <v>10</v>
      </c>
      <c r="D12" s="11" t="s">
        <v>10</v>
      </c>
      <c r="E12" s="11" t="s">
        <v>10</v>
      </c>
      <c r="F12" s="10"/>
      <c r="G12" s="12">
        <v>2001.29</v>
      </c>
      <c r="H12" s="12"/>
    </row>
    <row r="13" spans="1:8" s="13" customFormat="1" x14ac:dyDescent="0.3">
      <c r="A13" s="9">
        <v>54399</v>
      </c>
      <c r="B13" s="10" t="s">
        <v>17</v>
      </c>
      <c r="C13" s="11" t="s">
        <v>10</v>
      </c>
      <c r="D13" s="11" t="s">
        <v>11</v>
      </c>
      <c r="E13" s="11" t="s">
        <v>10</v>
      </c>
      <c r="F13" s="10"/>
      <c r="G13" s="12"/>
      <c r="H13" s="12">
        <v>2001.29</v>
      </c>
    </row>
    <row r="14" spans="1:8" s="13" customFormat="1" x14ac:dyDescent="0.3">
      <c r="A14" s="9">
        <v>54399</v>
      </c>
      <c r="B14" s="10" t="s">
        <v>17</v>
      </c>
      <c r="C14" s="11" t="s">
        <v>10</v>
      </c>
      <c r="D14" s="11" t="s">
        <v>10</v>
      </c>
      <c r="E14" s="11" t="s">
        <v>10</v>
      </c>
      <c r="F14" s="10"/>
      <c r="G14" s="12"/>
      <c r="H14" s="12">
        <v>385.83</v>
      </c>
    </row>
    <row r="15" spans="1:8" s="13" customFormat="1" x14ac:dyDescent="0.3">
      <c r="A15" s="9">
        <v>54399</v>
      </c>
      <c r="B15" s="10" t="s">
        <v>17</v>
      </c>
      <c r="C15" s="11" t="s">
        <v>10</v>
      </c>
      <c r="D15" s="11" t="s">
        <v>10</v>
      </c>
      <c r="E15" s="11" t="s">
        <v>10</v>
      </c>
      <c r="F15" s="10"/>
      <c r="G15" s="12">
        <v>385.83</v>
      </c>
      <c r="H15" s="12"/>
    </row>
    <row r="16" spans="1:8" s="13" customFormat="1" x14ac:dyDescent="0.3">
      <c r="A16" s="9">
        <v>51501</v>
      </c>
      <c r="B16" s="10" t="s">
        <v>16</v>
      </c>
      <c r="C16" s="11" t="s">
        <v>10</v>
      </c>
      <c r="D16" s="11" t="s">
        <v>11</v>
      </c>
      <c r="E16" s="11" t="s">
        <v>10</v>
      </c>
      <c r="F16" s="10"/>
      <c r="G16" s="12">
        <v>229.25</v>
      </c>
      <c r="H16" s="12"/>
    </row>
    <row r="17" spans="1:11" s="13" customFormat="1" x14ac:dyDescent="0.3">
      <c r="A17" s="9">
        <v>51501</v>
      </c>
      <c r="B17" s="10" t="s">
        <v>16</v>
      </c>
      <c r="C17" s="11" t="s">
        <v>10</v>
      </c>
      <c r="D17" s="11" t="s">
        <v>11</v>
      </c>
      <c r="E17" s="11" t="s">
        <v>10</v>
      </c>
      <c r="F17" s="10"/>
      <c r="G17" s="12"/>
      <c r="H17" s="12">
        <v>229.25</v>
      </c>
    </row>
    <row r="18" spans="1:11" s="13" customFormat="1" x14ac:dyDescent="0.3">
      <c r="A18" s="9">
        <v>54205</v>
      </c>
      <c r="B18" s="10" t="s">
        <v>40</v>
      </c>
      <c r="C18" s="11" t="s">
        <v>10</v>
      </c>
      <c r="D18" s="11" t="s">
        <v>10</v>
      </c>
      <c r="E18" s="11" t="s">
        <v>10</v>
      </c>
      <c r="F18" s="10"/>
      <c r="G18" s="12"/>
      <c r="H18" s="12">
        <v>1308.27</v>
      </c>
    </row>
    <row r="19" spans="1:11" s="13" customFormat="1" x14ac:dyDescent="0.3">
      <c r="A19" s="9">
        <v>56301</v>
      </c>
      <c r="B19" s="10" t="s">
        <v>20</v>
      </c>
      <c r="C19" s="11" t="s">
        <v>10</v>
      </c>
      <c r="D19" s="11" t="s">
        <v>10</v>
      </c>
      <c r="E19" s="11" t="s">
        <v>10</v>
      </c>
      <c r="F19" s="10"/>
      <c r="G19" s="12">
        <v>1308.27</v>
      </c>
      <c r="H19" s="12"/>
    </row>
    <row r="20" spans="1:11" s="13" customFormat="1" x14ac:dyDescent="0.3">
      <c r="A20" s="9">
        <v>55603</v>
      </c>
      <c r="B20" s="10" t="s">
        <v>15</v>
      </c>
      <c r="C20" s="11" t="s">
        <v>10</v>
      </c>
      <c r="D20" s="11" t="s">
        <v>10</v>
      </c>
      <c r="E20" s="11" t="s">
        <v>10</v>
      </c>
      <c r="F20" s="10"/>
      <c r="G20" s="12">
        <v>11.3</v>
      </c>
      <c r="H20" s="12"/>
    </row>
    <row r="21" spans="1:11" s="13" customFormat="1" x14ac:dyDescent="0.3">
      <c r="A21" s="9">
        <v>55603</v>
      </c>
      <c r="B21" s="10" t="s">
        <v>15</v>
      </c>
      <c r="C21" s="11" t="s">
        <v>10</v>
      </c>
      <c r="D21" s="11" t="s">
        <v>11</v>
      </c>
      <c r="E21" s="11" t="s">
        <v>10</v>
      </c>
      <c r="F21" s="10"/>
      <c r="G21" s="12"/>
      <c r="H21" s="12">
        <v>11.3</v>
      </c>
    </row>
    <row r="22" spans="1:11" s="13" customFormat="1" x14ac:dyDescent="0.25">
      <c r="A22" s="9">
        <v>55603</v>
      </c>
      <c r="B22" s="10" t="s">
        <v>15</v>
      </c>
      <c r="C22" s="11" t="s">
        <v>10</v>
      </c>
      <c r="D22" s="11" t="s">
        <v>10</v>
      </c>
      <c r="E22" s="11" t="s">
        <v>10</v>
      </c>
      <c r="F22" s="10"/>
      <c r="G22" s="12"/>
      <c r="H22" s="12">
        <v>1.41</v>
      </c>
      <c r="K22" s="14"/>
    </row>
    <row r="23" spans="1:11" s="13" customFormat="1" x14ac:dyDescent="0.25">
      <c r="A23" s="9">
        <v>55603</v>
      </c>
      <c r="B23" s="10" t="s">
        <v>15</v>
      </c>
      <c r="C23" s="11" t="s">
        <v>10</v>
      </c>
      <c r="D23" s="11" t="s">
        <v>10</v>
      </c>
      <c r="E23" s="11" t="s">
        <v>10</v>
      </c>
      <c r="F23" s="10"/>
      <c r="G23" s="12">
        <v>1.41</v>
      </c>
      <c r="H23" s="12"/>
    </row>
    <row r="24" spans="1:11" s="15" customFormat="1" x14ac:dyDescent="0.25">
      <c r="A24" s="23"/>
      <c r="B24" s="25" t="s">
        <v>21</v>
      </c>
      <c r="C24" s="24"/>
      <c r="D24" s="24"/>
      <c r="E24" s="24"/>
      <c r="F24" s="25"/>
      <c r="G24" s="26">
        <f>SUM(G6:G23)</f>
        <v>140500.72999999998</v>
      </c>
      <c r="H24" s="26">
        <f>SUM(H6:H23)</f>
        <v>140500.72999999998</v>
      </c>
    </row>
    <row r="25" spans="1:11" s="13" customFormat="1" x14ac:dyDescent="0.25">
      <c r="A25" s="9"/>
      <c r="B25" s="10"/>
      <c r="C25" s="11"/>
      <c r="D25" s="11"/>
      <c r="E25" s="11"/>
      <c r="F25" s="10"/>
      <c r="G25" s="12"/>
      <c r="H25" s="12"/>
    </row>
    <row r="26" spans="1:11" s="13" customFormat="1" x14ac:dyDescent="0.25">
      <c r="A26" s="9"/>
      <c r="B26" s="5" t="s">
        <v>22</v>
      </c>
      <c r="C26" s="11"/>
      <c r="D26" s="11"/>
      <c r="E26" s="11"/>
      <c r="F26" s="10"/>
      <c r="G26" s="12"/>
      <c r="H26" s="12"/>
    </row>
    <row r="27" spans="1:11" s="13" customFormat="1" x14ac:dyDescent="0.25">
      <c r="A27" s="9">
        <v>51101</v>
      </c>
      <c r="B27" s="10" t="s">
        <v>12</v>
      </c>
      <c r="C27" s="11" t="s">
        <v>11</v>
      </c>
      <c r="D27" s="11" t="s">
        <v>10</v>
      </c>
      <c r="E27" s="11" t="s">
        <v>10</v>
      </c>
      <c r="F27" s="10"/>
      <c r="G27" s="12">
        <v>5581.12</v>
      </c>
      <c r="H27" s="12"/>
    </row>
    <row r="28" spans="1:11" s="13" customFormat="1" x14ac:dyDescent="0.25">
      <c r="A28" s="9">
        <v>51101</v>
      </c>
      <c r="B28" s="10" t="s">
        <v>12</v>
      </c>
      <c r="C28" s="11" t="s">
        <v>11</v>
      </c>
      <c r="D28" s="11" t="s">
        <v>10</v>
      </c>
      <c r="E28" s="11" t="s">
        <v>10</v>
      </c>
      <c r="F28" s="10"/>
      <c r="G28" s="12"/>
      <c r="H28" s="12">
        <v>5581.12</v>
      </c>
    </row>
    <row r="29" spans="1:11" s="13" customFormat="1" x14ac:dyDescent="0.25">
      <c r="A29" s="9">
        <v>51601</v>
      </c>
      <c r="B29" s="10" t="s">
        <v>25</v>
      </c>
      <c r="C29" s="11" t="s">
        <v>10</v>
      </c>
      <c r="D29" s="11" t="s">
        <v>10</v>
      </c>
      <c r="E29" s="11" t="s">
        <v>10</v>
      </c>
      <c r="F29" s="10"/>
      <c r="G29" s="12"/>
      <c r="H29" s="12">
        <v>750</v>
      </c>
    </row>
    <row r="30" spans="1:11" s="15" customFormat="1" x14ac:dyDescent="0.25">
      <c r="A30" s="9">
        <v>51601</v>
      </c>
      <c r="B30" s="10" t="s">
        <v>25</v>
      </c>
      <c r="C30" s="11" t="s">
        <v>10</v>
      </c>
      <c r="D30" s="11" t="s">
        <v>10</v>
      </c>
      <c r="E30" s="11" t="s">
        <v>10</v>
      </c>
      <c r="F30" s="10"/>
      <c r="G30" s="12">
        <v>750</v>
      </c>
      <c r="H30" s="12"/>
    </row>
    <row r="31" spans="1:11" s="13" customFormat="1" x14ac:dyDescent="0.25">
      <c r="A31" s="9">
        <v>51601</v>
      </c>
      <c r="B31" s="10" t="s">
        <v>25</v>
      </c>
      <c r="C31" s="11" t="s">
        <v>10</v>
      </c>
      <c r="D31" s="11" t="s">
        <v>10</v>
      </c>
      <c r="E31" s="11" t="s">
        <v>10</v>
      </c>
      <c r="F31" s="10"/>
      <c r="G31" s="12"/>
      <c r="H31" s="12">
        <v>1500</v>
      </c>
    </row>
    <row r="32" spans="1:11" s="13" customFormat="1" x14ac:dyDescent="0.25">
      <c r="A32" s="9">
        <v>51601</v>
      </c>
      <c r="B32" s="10" t="s">
        <v>25</v>
      </c>
      <c r="C32" s="11" t="s">
        <v>10</v>
      </c>
      <c r="D32" s="11" t="s">
        <v>10</v>
      </c>
      <c r="E32" s="11" t="s">
        <v>10</v>
      </c>
      <c r="F32" s="10"/>
      <c r="G32" s="12">
        <v>1500</v>
      </c>
      <c r="H32" s="12"/>
    </row>
    <row r="33" spans="1:9" s="13" customFormat="1" x14ac:dyDescent="0.25">
      <c r="A33" s="9">
        <v>51401</v>
      </c>
      <c r="B33" s="10" t="s">
        <v>16</v>
      </c>
      <c r="C33" s="11" t="s">
        <v>10</v>
      </c>
      <c r="D33" s="11" t="s">
        <v>10</v>
      </c>
      <c r="E33" s="11" t="s">
        <v>10</v>
      </c>
      <c r="F33" s="10"/>
      <c r="G33" s="12"/>
      <c r="H33" s="12">
        <v>2885.28</v>
      </c>
    </row>
    <row r="34" spans="1:9" s="13" customFormat="1" x14ac:dyDescent="0.25">
      <c r="A34" s="9">
        <v>51401</v>
      </c>
      <c r="B34" s="10" t="s">
        <v>16</v>
      </c>
      <c r="C34" s="11" t="s">
        <v>10</v>
      </c>
      <c r="D34" s="11" t="s">
        <v>11</v>
      </c>
      <c r="E34" s="11" t="s">
        <v>10</v>
      </c>
      <c r="F34" s="10"/>
      <c r="G34" s="12">
        <v>4822</v>
      </c>
      <c r="H34" s="12"/>
    </row>
    <row r="35" spans="1:9" s="13" customFormat="1" x14ac:dyDescent="0.25">
      <c r="A35" s="9">
        <v>51501</v>
      </c>
      <c r="B35" s="10" t="s">
        <v>16</v>
      </c>
      <c r="C35" s="11" t="s">
        <v>10</v>
      </c>
      <c r="D35" s="11" t="s">
        <v>10</v>
      </c>
      <c r="E35" s="11" t="s">
        <v>10</v>
      </c>
      <c r="F35" s="10"/>
      <c r="G35" s="12"/>
      <c r="H35" s="12">
        <v>3436.72</v>
      </c>
    </row>
    <row r="36" spans="1:9" s="13" customFormat="1" x14ac:dyDescent="0.25">
      <c r="A36" s="9">
        <v>51501</v>
      </c>
      <c r="B36" s="10" t="s">
        <v>16</v>
      </c>
      <c r="C36" s="11" t="s">
        <v>10</v>
      </c>
      <c r="D36" s="11" t="s">
        <v>11</v>
      </c>
      <c r="E36" s="11" t="s">
        <v>10</v>
      </c>
      <c r="F36" s="10"/>
      <c r="G36" s="12">
        <v>1500</v>
      </c>
      <c r="H36" s="12"/>
    </row>
    <row r="37" spans="1:9" s="13" customFormat="1" x14ac:dyDescent="0.25">
      <c r="A37" s="9">
        <v>54121</v>
      </c>
      <c r="B37" s="10" t="s">
        <v>41</v>
      </c>
      <c r="C37" s="11" t="s">
        <v>10</v>
      </c>
      <c r="D37" s="11" t="s">
        <v>10</v>
      </c>
      <c r="E37" s="11" t="s">
        <v>10</v>
      </c>
      <c r="F37" s="10"/>
      <c r="G37" s="12">
        <v>2300</v>
      </c>
      <c r="H37" s="12"/>
    </row>
    <row r="38" spans="1:9" s="13" customFormat="1" x14ac:dyDescent="0.25">
      <c r="A38" s="9">
        <v>56201</v>
      </c>
      <c r="B38" s="10" t="s">
        <v>24</v>
      </c>
      <c r="C38" s="11" t="s">
        <v>10</v>
      </c>
      <c r="D38" s="11" t="s">
        <v>10</v>
      </c>
      <c r="E38" s="11" t="s">
        <v>10</v>
      </c>
      <c r="F38" s="10"/>
      <c r="G38" s="12">
        <v>1000</v>
      </c>
      <c r="H38" s="12"/>
    </row>
    <row r="39" spans="1:9" s="13" customFormat="1" x14ac:dyDescent="0.25">
      <c r="A39" s="9">
        <v>56301</v>
      </c>
      <c r="B39" s="10" t="s">
        <v>20</v>
      </c>
      <c r="C39" s="11" t="s">
        <v>10</v>
      </c>
      <c r="D39" s="11" t="s">
        <v>10</v>
      </c>
      <c r="E39" s="11" t="s">
        <v>10</v>
      </c>
      <c r="F39" s="10"/>
      <c r="G39" s="12"/>
      <c r="H39" s="12">
        <v>3300</v>
      </c>
    </row>
    <row r="40" spans="1:9" s="13" customFormat="1" x14ac:dyDescent="0.25">
      <c r="A40" s="23"/>
      <c r="B40" s="25" t="s">
        <v>27</v>
      </c>
      <c r="C40" s="24"/>
      <c r="D40" s="24"/>
      <c r="E40" s="24"/>
      <c r="F40" s="25"/>
      <c r="G40" s="26">
        <f>SUM(G27:G39)</f>
        <v>17453.12</v>
      </c>
      <c r="H40" s="26">
        <f>SUM(H27:H39)</f>
        <v>17453.12</v>
      </c>
    </row>
    <row r="41" spans="1:9" s="13" customFormat="1" x14ac:dyDescent="0.25">
      <c r="A41" s="9"/>
      <c r="B41" s="21"/>
      <c r="C41" s="11"/>
      <c r="D41" s="11"/>
      <c r="E41" s="11"/>
      <c r="F41" s="10"/>
      <c r="G41" s="12"/>
      <c r="H41" s="12"/>
    </row>
    <row r="42" spans="1:9" s="13" customFormat="1" x14ac:dyDescent="0.25">
      <c r="A42" s="9"/>
      <c r="B42" s="5" t="s">
        <v>28</v>
      </c>
      <c r="C42" s="11"/>
      <c r="D42" s="11"/>
      <c r="E42" s="11"/>
      <c r="F42" s="10"/>
      <c r="G42" s="12"/>
      <c r="H42" s="12"/>
    </row>
    <row r="43" spans="1:9" s="13" customFormat="1" x14ac:dyDescent="0.25">
      <c r="A43" s="27"/>
      <c r="B43" s="28" t="s">
        <v>42</v>
      </c>
      <c r="C43" s="29"/>
      <c r="D43" s="29"/>
      <c r="E43" s="29"/>
      <c r="F43" s="28"/>
      <c r="G43" s="30"/>
      <c r="H43" s="30"/>
    </row>
    <row r="44" spans="1:9" s="13" customFormat="1" x14ac:dyDescent="0.25">
      <c r="A44" s="9">
        <v>54399</v>
      </c>
      <c r="B44" s="10" t="s">
        <v>17</v>
      </c>
      <c r="C44" s="11" t="s">
        <v>36</v>
      </c>
      <c r="D44" s="11" t="s">
        <v>10</v>
      </c>
      <c r="E44" s="11" t="s">
        <v>10</v>
      </c>
      <c r="F44" s="10"/>
      <c r="G44" s="12">
        <v>1800</v>
      </c>
      <c r="H44" s="12"/>
    </row>
    <row r="45" spans="1:9" s="13" customFormat="1" x14ac:dyDescent="0.25">
      <c r="A45" s="9">
        <v>61601</v>
      </c>
      <c r="B45" s="10" t="s">
        <v>33</v>
      </c>
      <c r="C45" s="11" t="s">
        <v>35</v>
      </c>
      <c r="D45" s="11" t="s">
        <v>36</v>
      </c>
      <c r="E45" s="11" t="s">
        <v>10</v>
      </c>
      <c r="F45" s="10"/>
      <c r="G45" s="12"/>
      <c r="H45" s="12">
        <v>1800</v>
      </c>
    </row>
    <row r="46" spans="1:9" s="13" customFormat="1" x14ac:dyDescent="0.25">
      <c r="A46" s="27"/>
      <c r="B46" s="28" t="s">
        <v>43</v>
      </c>
      <c r="C46" s="29"/>
      <c r="D46" s="29"/>
      <c r="E46" s="29"/>
      <c r="F46" s="28"/>
      <c r="G46" s="30"/>
      <c r="H46" s="30"/>
    </row>
    <row r="47" spans="1:9" s="13" customFormat="1" x14ac:dyDescent="0.25">
      <c r="A47" s="9">
        <v>61105</v>
      </c>
      <c r="B47" s="10" t="s">
        <v>32</v>
      </c>
      <c r="C47" s="11" t="s">
        <v>30</v>
      </c>
      <c r="D47" s="11" t="s">
        <v>31</v>
      </c>
      <c r="E47" s="11" t="s">
        <v>11</v>
      </c>
      <c r="F47" s="10"/>
      <c r="G47" s="12"/>
      <c r="H47" s="12">
        <v>209750</v>
      </c>
      <c r="I47" s="16"/>
    </row>
    <row r="48" spans="1:9" s="13" customFormat="1" x14ac:dyDescent="0.25">
      <c r="A48" s="9">
        <v>61109</v>
      </c>
      <c r="B48" s="10" t="s">
        <v>44</v>
      </c>
      <c r="C48" s="11" t="s">
        <v>30</v>
      </c>
      <c r="D48" s="11" t="s">
        <v>31</v>
      </c>
      <c r="E48" s="11" t="s">
        <v>11</v>
      </c>
      <c r="F48" s="10"/>
      <c r="G48" s="12">
        <v>209750</v>
      </c>
      <c r="H48" s="12"/>
    </row>
    <row r="49" spans="1:9" s="13" customFormat="1" x14ac:dyDescent="0.25">
      <c r="A49" s="27"/>
      <c r="B49" s="28" t="s">
        <v>45</v>
      </c>
      <c r="C49" s="29"/>
      <c r="D49" s="29"/>
      <c r="E49" s="29"/>
      <c r="F49" s="28"/>
      <c r="G49" s="30"/>
      <c r="H49" s="30"/>
    </row>
    <row r="50" spans="1:9" s="13" customFormat="1" x14ac:dyDescent="0.25">
      <c r="A50" s="9">
        <v>54399</v>
      </c>
      <c r="B50" s="10" t="s">
        <v>17</v>
      </c>
      <c r="C50" s="11" t="s">
        <v>30</v>
      </c>
      <c r="D50" s="11" t="s">
        <v>31</v>
      </c>
      <c r="E50" s="11" t="s">
        <v>11</v>
      </c>
      <c r="F50" s="10"/>
      <c r="G50" s="12">
        <v>30000</v>
      </c>
      <c r="H50" s="12"/>
    </row>
    <row r="51" spans="1:9" s="13" customFormat="1" x14ac:dyDescent="0.25">
      <c r="A51" s="9">
        <v>54599</v>
      </c>
      <c r="B51" s="10" t="s">
        <v>26</v>
      </c>
      <c r="C51" s="11" t="s">
        <v>30</v>
      </c>
      <c r="D51" s="11" t="s">
        <v>31</v>
      </c>
      <c r="E51" s="11" t="s">
        <v>10</v>
      </c>
      <c r="F51" s="10"/>
      <c r="G51" s="12">
        <v>5166.68</v>
      </c>
      <c r="H51" s="12"/>
    </row>
    <row r="52" spans="1:9" s="13" customFormat="1" x14ac:dyDescent="0.25">
      <c r="A52" s="9">
        <v>54699</v>
      </c>
      <c r="B52" s="10" t="s">
        <v>46</v>
      </c>
      <c r="C52" s="11" t="s">
        <v>30</v>
      </c>
      <c r="D52" s="11" t="s">
        <v>31</v>
      </c>
      <c r="E52" s="11" t="s">
        <v>11</v>
      </c>
      <c r="F52" s="10"/>
      <c r="G52" s="12"/>
      <c r="H52" s="12">
        <v>30000</v>
      </c>
    </row>
    <row r="53" spans="1:9" s="13" customFormat="1" x14ac:dyDescent="0.25">
      <c r="A53" s="9">
        <v>61501</v>
      </c>
      <c r="B53" s="10" t="s">
        <v>37</v>
      </c>
      <c r="C53" s="11" t="s">
        <v>30</v>
      </c>
      <c r="D53" s="11" t="s">
        <v>31</v>
      </c>
      <c r="E53" s="11" t="s">
        <v>10</v>
      </c>
      <c r="F53" s="10"/>
      <c r="G53" s="12"/>
      <c r="H53" s="12">
        <v>5166.68</v>
      </c>
      <c r="I53" s="17"/>
    </row>
    <row r="54" spans="1:9" s="13" customFormat="1" x14ac:dyDescent="0.25">
      <c r="A54" s="27"/>
      <c r="B54" s="28" t="s">
        <v>47</v>
      </c>
      <c r="C54" s="29"/>
      <c r="D54" s="29"/>
      <c r="E54" s="29"/>
      <c r="F54" s="28"/>
      <c r="G54" s="30"/>
      <c r="H54" s="30"/>
    </row>
    <row r="55" spans="1:9" s="13" customFormat="1" x14ac:dyDescent="0.25">
      <c r="A55" s="9">
        <v>51202</v>
      </c>
      <c r="B55" s="10" t="s">
        <v>29</v>
      </c>
      <c r="C55" s="11" t="s">
        <v>30</v>
      </c>
      <c r="D55" s="11" t="s">
        <v>31</v>
      </c>
      <c r="E55" s="11" t="s">
        <v>11</v>
      </c>
      <c r="F55" s="10"/>
      <c r="G55" s="12"/>
      <c r="H55" s="12">
        <v>85.42</v>
      </c>
    </row>
    <row r="56" spans="1:9" s="13" customFormat="1" x14ac:dyDescent="0.25">
      <c r="A56" s="9">
        <v>51401</v>
      </c>
      <c r="B56" s="10" t="s">
        <v>16</v>
      </c>
      <c r="C56" s="11" t="s">
        <v>30</v>
      </c>
      <c r="D56" s="11" t="s">
        <v>31</v>
      </c>
      <c r="E56" s="11" t="s">
        <v>11</v>
      </c>
      <c r="F56" s="10"/>
      <c r="G56" s="12">
        <v>85.42</v>
      </c>
      <c r="H56" s="12"/>
    </row>
    <row r="57" spans="1:9" s="13" customFormat="1" x14ac:dyDescent="0.25">
      <c r="A57" s="9">
        <v>51501</v>
      </c>
      <c r="B57" s="10" t="s">
        <v>16</v>
      </c>
      <c r="C57" s="11" t="s">
        <v>30</v>
      </c>
      <c r="D57" s="11" t="s">
        <v>31</v>
      </c>
      <c r="E57" s="11" t="s">
        <v>11</v>
      </c>
      <c r="F57" s="10"/>
      <c r="G57" s="12">
        <v>151</v>
      </c>
      <c r="H57" s="12"/>
    </row>
    <row r="58" spans="1:9" s="13" customFormat="1" x14ac:dyDescent="0.25">
      <c r="A58" s="9">
        <v>54109</v>
      </c>
      <c r="B58" s="10" t="s">
        <v>34</v>
      </c>
      <c r="C58" s="11" t="s">
        <v>30</v>
      </c>
      <c r="D58" s="11" t="s">
        <v>31</v>
      </c>
      <c r="E58" s="11" t="s">
        <v>11</v>
      </c>
      <c r="F58" s="10"/>
      <c r="G58" s="12"/>
      <c r="H58" s="12">
        <v>151</v>
      </c>
    </row>
    <row r="59" spans="1:9" s="13" customFormat="1" x14ac:dyDescent="0.25">
      <c r="A59" s="9">
        <v>51101</v>
      </c>
      <c r="B59" s="10" t="s">
        <v>12</v>
      </c>
      <c r="C59" s="11" t="s">
        <v>30</v>
      </c>
      <c r="D59" s="11" t="s">
        <v>31</v>
      </c>
      <c r="E59" s="11" t="s">
        <v>11</v>
      </c>
      <c r="F59" s="10"/>
      <c r="G59" s="12">
        <v>504.9</v>
      </c>
      <c r="H59" s="12"/>
    </row>
    <row r="60" spans="1:9" s="13" customFormat="1" x14ac:dyDescent="0.25">
      <c r="A60" s="9">
        <v>51101</v>
      </c>
      <c r="B60" s="10" t="s">
        <v>12</v>
      </c>
      <c r="C60" s="11" t="s">
        <v>30</v>
      </c>
      <c r="D60" s="11" t="s">
        <v>31</v>
      </c>
      <c r="E60" s="11" t="s">
        <v>11</v>
      </c>
      <c r="F60" s="10"/>
      <c r="G60" s="12"/>
      <c r="H60" s="12">
        <v>504.9</v>
      </c>
    </row>
    <row r="61" spans="1:9" s="13" customFormat="1" x14ac:dyDescent="0.25">
      <c r="A61" s="27"/>
      <c r="B61" s="28" t="s">
        <v>48</v>
      </c>
      <c r="C61" s="29"/>
      <c r="D61" s="29"/>
      <c r="E61" s="29"/>
      <c r="F61" s="28"/>
      <c r="G61" s="30"/>
      <c r="H61" s="30"/>
    </row>
    <row r="62" spans="1:9" s="13" customFormat="1" x14ac:dyDescent="0.25">
      <c r="A62" s="9">
        <v>54101</v>
      </c>
      <c r="B62" s="10" t="s">
        <v>13</v>
      </c>
      <c r="C62" s="11" t="s">
        <v>10</v>
      </c>
      <c r="D62" s="11" t="s">
        <v>10</v>
      </c>
      <c r="E62" s="11" t="s">
        <v>10</v>
      </c>
      <c r="F62" s="10"/>
      <c r="G62" s="12">
        <v>6750.32</v>
      </c>
      <c r="H62" s="12"/>
    </row>
    <row r="63" spans="1:9" s="13" customFormat="1" x14ac:dyDescent="0.25">
      <c r="A63" s="9">
        <v>55603</v>
      </c>
      <c r="B63" s="10" t="s">
        <v>15</v>
      </c>
      <c r="C63" s="11" t="s">
        <v>10</v>
      </c>
      <c r="D63" s="11" t="s">
        <v>10</v>
      </c>
      <c r="E63" s="11" t="s">
        <v>10</v>
      </c>
      <c r="F63" s="10"/>
      <c r="G63" s="12">
        <v>2.2599999999999998</v>
      </c>
      <c r="H63" s="12"/>
    </row>
    <row r="64" spans="1:9" s="13" customFormat="1" x14ac:dyDescent="0.25">
      <c r="A64" s="9">
        <v>56304</v>
      </c>
      <c r="B64" s="10" t="s">
        <v>19</v>
      </c>
      <c r="C64" s="11" t="s">
        <v>10</v>
      </c>
      <c r="D64" s="11" t="s">
        <v>10</v>
      </c>
      <c r="E64" s="11" t="s">
        <v>10</v>
      </c>
      <c r="F64" s="10"/>
      <c r="G64" s="18"/>
      <c r="H64" s="18">
        <v>6752.58</v>
      </c>
    </row>
    <row r="65" spans="1:8" s="13" customFormat="1" x14ac:dyDescent="0.25">
      <c r="A65" s="9">
        <v>15799</v>
      </c>
      <c r="B65" s="10" t="s">
        <v>49</v>
      </c>
      <c r="C65" s="11"/>
      <c r="D65" s="11"/>
      <c r="E65" s="11"/>
      <c r="F65" s="19"/>
      <c r="G65" s="12"/>
      <c r="H65" s="12">
        <v>7366.45</v>
      </c>
    </row>
    <row r="66" spans="1:8" s="13" customFormat="1" x14ac:dyDescent="0.25">
      <c r="A66" s="9">
        <v>54101</v>
      </c>
      <c r="B66" s="10" t="s">
        <v>13</v>
      </c>
      <c r="C66" s="11" t="s">
        <v>10</v>
      </c>
      <c r="D66" s="11" t="s">
        <v>10</v>
      </c>
      <c r="E66" s="11" t="s">
        <v>10</v>
      </c>
      <c r="F66" s="10"/>
      <c r="G66" s="20"/>
      <c r="H66" s="20">
        <v>6750.32</v>
      </c>
    </row>
    <row r="67" spans="1:8" s="13" customFormat="1" x14ac:dyDescent="0.25">
      <c r="A67" s="9">
        <v>55603</v>
      </c>
      <c r="B67" s="10" t="s">
        <v>15</v>
      </c>
      <c r="C67" s="11" t="s">
        <v>10</v>
      </c>
      <c r="D67" s="11" t="s">
        <v>10</v>
      </c>
      <c r="E67" s="11" t="s">
        <v>10</v>
      </c>
      <c r="F67" s="10"/>
      <c r="G67" s="12"/>
      <c r="H67" s="12">
        <v>2.2599999999999998</v>
      </c>
    </row>
    <row r="68" spans="1:8" s="13" customFormat="1" x14ac:dyDescent="0.25">
      <c r="A68" s="9">
        <v>56304</v>
      </c>
      <c r="B68" s="10" t="s">
        <v>19</v>
      </c>
      <c r="C68" s="11" t="s">
        <v>10</v>
      </c>
      <c r="D68" s="11" t="s">
        <v>10</v>
      </c>
      <c r="E68" s="11" t="s">
        <v>10</v>
      </c>
      <c r="F68" s="10"/>
      <c r="G68" s="12"/>
      <c r="H68" s="12">
        <v>613.87</v>
      </c>
    </row>
    <row r="69" spans="1:8" s="13" customFormat="1" x14ac:dyDescent="0.25">
      <c r="A69" s="27"/>
      <c r="B69" s="28" t="s">
        <v>50</v>
      </c>
      <c r="C69" s="29"/>
      <c r="D69" s="29"/>
      <c r="E69" s="29"/>
      <c r="F69" s="28"/>
      <c r="G69" s="30"/>
      <c r="H69" s="30"/>
    </row>
    <row r="70" spans="1:8" s="13" customFormat="1" x14ac:dyDescent="0.25">
      <c r="A70" s="9">
        <v>15799</v>
      </c>
      <c r="B70" s="10" t="s">
        <v>49</v>
      </c>
      <c r="C70" s="11"/>
      <c r="D70" s="11"/>
      <c r="E70" s="11"/>
      <c r="F70" s="10"/>
      <c r="G70" s="12">
        <v>7366.45</v>
      </c>
      <c r="H70" s="12"/>
    </row>
    <row r="71" spans="1:8" s="13" customFormat="1" x14ac:dyDescent="0.25">
      <c r="A71" s="9">
        <v>54101</v>
      </c>
      <c r="B71" s="10" t="s">
        <v>13</v>
      </c>
      <c r="C71" s="11" t="s">
        <v>10</v>
      </c>
      <c r="D71" s="11" t="s">
        <v>10</v>
      </c>
      <c r="E71" s="11" t="s">
        <v>10</v>
      </c>
      <c r="F71" s="10"/>
      <c r="G71" s="12">
        <v>6750.36</v>
      </c>
      <c r="H71" s="12"/>
    </row>
    <row r="72" spans="1:8" s="13" customFormat="1" x14ac:dyDescent="0.25">
      <c r="A72" s="9">
        <v>55603</v>
      </c>
      <c r="B72" s="10" t="s">
        <v>15</v>
      </c>
      <c r="C72" s="11" t="s">
        <v>10</v>
      </c>
      <c r="D72" s="11" t="s">
        <v>10</v>
      </c>
      <c r="E72" s="11" t="s">
        <v>10</v>
      </c>
      <c r="F72" s="10"/>
      <c r="G72" s="12">
        <v>2.2599999999999998</v>
      </c>
      <c r="H72" s="12"/>
    </row>
    <row r="73" spans="1:8" s="13" customFormat="1" x14ac:dyDescent="0.25">
      <c r="A73" s="9">
        <v>56304</v>
      </c>
      <c r="B73" s="10" t="s">
        <v>19</v>
      </c>
      <c r="C73" s="11" t="s">
        <v>10</v>
      </c>
      <c r="D73" s="11" t="s">
        <v>10</v>
      </c>
      <c r="E73" s="11" t="s">
        <v>10</v>
      </c>
      <c r="F73" s="10"/>
      <c r="G73" s="12">
        <v>613.83000000000004</v>
      </c>
      <c r="H73" s="12"/>
    </row>
    <row r="74" spans="1:8" s="13" customFormat="1" x14ac:dyDescent="0.25">
      <c r="A74" s="27"/>
      <c r="B74" s="28" t="s">
        <v>51</v>
      </c>
      <c r="C74" s="29"/>
      <c r="D74" s="29"/>
      <c r="E74" s="29"/>
      <c r="F74" s="28"/>
      <c r="G74" s="30"/>
      <c r="H74" s="30"/>
    </row>
    <row r="75" spans="1:8" s="13" customFormat="1" x14ac:dyDescent="0.25">
      <c r="A75" s="9">
        <v>54107</v>
      </c>
      <c r="B75" s="10" t="s">
        <v>14</v>
      </c>
      <c r="C75" s="11" t="s">
        <v>30</v>
      </c>
      <c r="D75" s="11" t="s">
        <v>31</v>
      </c>
      <c r="E75" s="11" t="s">
        <v>11</v>
      </c>
      <c r="F75" s="10"/>
      <c r="G75" s="12"/>
      <c r="H75" s="12">
        <v>5.65</v>
      </c>
    </row>
    <row r="76" spans="1:8" s="13" customFormat="1" x14ac:dyDescent="0.25">
      <c r="A76" s="27"/>
      <c r="B76" s="28" t="s">
        <v>52</v>
      </c>
      <c r="C76" s="29"/>
      <c r="D76" s="29"/>
      <c r="E76" s="29"/>
      <c r="F76" s="28"/>
      <c r="G76" s="30"/>
      <c r="H76" s="30"/>
    </row>
    <row r="77" spans="1:8" s="13" customFormat="1" x14ac:dyDescent="0.25">
      <c r="A77" s="9">
        <v>55603</v>
      </c>
      <c r="B77" s="10" t="s">
        <v>15</v>
      </c>
      <c r="C77" s="11" t="s">
        <v>30</v>
      </c>
      <c r="D77" s="11" t="s">
        <v>31</v>
      </c>
      <c r="E77" s="11" t="s">
        <v>11</v>
      </c>
      <c r="F77" s="10"/>
      <c r="G77" s="12">
        <v>5.65</v>
      </c>
      <c r="H77" s="12"/>
    </row>
    <row r="78" spans="1:8" s="15" customFormat="1" x14ac:dyDescent="0.25">
      <c r="A78" s="23"/>
      <c r="B78" s="25" t="s">
        <v>53</v>
      </c>
      <c r="C78" s="24"/>
      <c r="D78" s="24"/>
      <c r="E78" s="24"/>
      <c r="F78" s="25"/>
      <c r="G78" s="26">
        <f>SUM(G44:G77)</f>
        <v>268949.13000000006</v>
      </c>
      <c r="H78" s="26">
        <f>SUM(H44:H77)</f>
        <v>268949.13</v>
      </c>
    </row>
  </sheetData>
  <mergeCells count="1">
    <mergeCell ref="A3:B3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6"/>
  <sheetViews>
    <sheetView topLeftCell="A184" zoomScaleNormal="100" workbookViewId="0">
      <selection activeCell="A4" sqref="A4"/>
    </sheetView>
  </sheetViews>
  <sheetFormatPr baseColWidth="10" defaultRowHeight="15" x14ac:dyDescent="0.25"/>
  <cols>
    <col min="2" max="2" width="50.7109375" customWidth="1"/>
    <col min="4" max="5" width="11.42578125" style="2"/>
    <col min="6" max="6" width="13.28515625" customWidth="1"/>
    <col min="7" max="7" width="16.28515625" customWidth="1"/>
    <col min="8" max="8" width="16.5703125" customWidth="1"/>
    <col min="9" max="9" width="13.42578125" customWidth="1"/>
  </cols>
  <sheetData>
    <row r="2" spans="1:8" x14ac:dyDescent="0.3">
      <c r="A2" t="s">
        <v>0</v>
      </c>
      <c r="B2" s="1" t="s">
        <v>54</v>
      </c>
      <c r="F2" s="3"/>
      <c r="G2" s="3"/>
    </row>
    <row r="3" spans="1:8" x14ac:dyDescent="0.3">
      <c r="A3" s="51" t="s">
        <v>55</v>
      </c>
      <c r="B3" s="51"/>
    </row>
    <row r="4" spans="1:8" ht="31.5" customHeight="1" x14ac:dyDescent="0.3">
      <c r="A4" s="22" t="s">
        <v>1</v>
      </c>
      <c r="B4" s="23" t="s">
        <v>2</v>
      </c>
      <c r="C4" s="23" t="s">
        <v>3</v>
      </c>
      <c r="D4" s="24" t="s">
        <v>4</v>
      </c>
      <c r="E4" s="24" t="s">
        <v>5</v>
      </c>
      <c r="F4" s="22" t="s">
        <v>6</v>
      </c>
      <c r="G4" s="23" t="s">
        <v>7</v>
      </c>
      <c r="H4" s="23" t="s">
        <v>8</v>
      </c>
    </row>
    <row r="5" spans="1:8" x14ac:dyDescent="0.3">
      <c r="A5" s="4"/>
      <c r="B5" s="5" t="s">
        <v>9</v>
      </c>
      <c r="C5" s="6" t="s">
        <v>10</v>
      </c>
      <c r="D5" s="6">
        <v>1</v>
      </c>
      <c r="E5" s="6" t="s">
        <v>10</v>
      </c>
      <c r="F5" s="7"/>
      <c r="G5" s="8"/>
      <c r="H5" s="8"/>
    </row>
    <row r="6" spans="1:8" s="13" customFormat="1" x14ac:dyDescent="0.3">
      <c r="A6" s="9">
        <v>51101</v>
      </c>
      <c r="B6" s="10" t="s">
        <v>12</v>
      </c>
      <c r="C6" s="11" t="s">
        <v>10</v>
      </c>
      <c r="D6" s="11" t="s">
        <v>11</v>
      </c>
      <c r="E6" s="11" t="s">
        <v>10</v>
      </c>
      <c r="F6" s="10"/>
      <c r="G6" s="12"/>
      <c r="H6" s="12">
        <v>10950.6</v>
      </c>
    </row>
    <row r="7" spans="1:8" s="13" customFormat="1" x14ac:dyDescent="0.3">
      <c r="A7" s="9">
        <v>51101</v>
      </c>
      <c r="B7" s="10" t="s">
        <v>12</v>
      </c>
      <c r="C7" s="11" t="s">
        <v>11</v>
      </c>
      <c r="D7" s="11" t="s">
        <v>10</v>
      </c>
      <c r="E7" s="11" t="s">
        <v>10</v>
      </c>
      <c r="F7" s="10"/>
      <c r="G7" s="12">
        <v>10950.6</v>
      </c>
      <c r="H7" s="12"/>
    </row>
    <row r="8" spans="1:8" s="13" customFormat="1" x14ac:dyDescent="0.3">
      <c r="A8" s="9">
        <v>51107</v>
      </c>
      <c r="B8" s="10" t="s">
        <v>56</v>
      </c>
      <c r="C8" s="11" t="s">
        <v>10</v>
      </c>
      <c r="D8" s="11" t="s">
        <v>11</v>
      </c>
      <c r="E8" s="11" t="s">
        <v>10</v>
      </c>
      <c r="F8" s="10"/>
      <c r="G8" s="12"/>
      <c r="H8" s="12">
        <v>1000</v>
      </c>
    </row>
    <row r="9" spans="1:8" s="13" customFormat="1" x14ac:dyDescent="0.3">
      <c r="A9" s="9">
        <v>51107</v>
      </c>
      <c r="B9" s="10" t="s">
        <v>56</v>
      </c>
      <c r="C9" s="11" t="s">
        <v>11</v>
      </c>
      <c r="D9" s="11" t="s">
        <v>10</v>
      </c>
      <c r="E9" s="11" t="s">
        <v>10</v>
      </c>
      <c r="F9" s="10"/>
      <c r="G9" s="12">
        <v>1000</v>
      </c>
      <c r="H9" s="12"/>
    </row>
    <row r="10" spans="1:8" s="13" customFormat="1" x14ac:dyDescent="0.3">
      <c r="A10" s="9">
        <v>51202</v>
      </c>
      <c r="B10" s="10" t="s">
        <v>29</v>
      </c>
      <c r="C10" s="11" t="s">
        <v>10</v>
      </c>
      <c r="D10" s="11" t="s">
        <v>10</v>
      </c>
      <c r="E10" s="11" t="s">
        <v>10</v>
      </c>
      <c r="F10" s="10"/>
      <c r="G10" s="12">
        <v>20</v>
      </c>
      <c r="H10" s="12"/>
    </row>
    <row r="11" spans="1:8" s="13" customFormat="1" x14ac:dyDescent="0.3">
      <c r="A11" s="9">
        <v>54107</v>
      </c>
      <c r="B11" s="10" t="s">
        <v>14</v>
      </c>
      <c r="C11" s="11" t="s">
        <v>10</v>
      </c>
      <c r="D11" s="11" t="s">
        <v>10</v>
      </c>
      <c r="E11" s="11" t="s">
        <v>10</v>
      </c>
      <c r="F11" s="10"/>
      <c r="G11" s="12">
        <v>41.67</v>
      </c>
      <c r="H11" s="12"/>
    </row>
    <row r="12" spans="1:8" s="13" customFormat="1" x14ac:dyDescent="0.3">
      <c r="A12" s="9">
        <v>54107</v>
      </c>
      <c r="B12" s="10" t="s">
        <v>14</v>
      </c>
      <c r="C12" s="11" t="s">
        <v>10</v>
      </c>
      <c r="D12" s="11" t="s">
        <v>11</v>
      </c>
      <c r="E12" s="11" t="s">
        <v>10</v>
      </c>
      <c r="F12" s="10"/>
      <c r="G12" s="12"/>
      <c r="H12" s="12">
        <v>41.67</v>
      </c>
    </row>
    <row r="13" spans="1:8" s="13" customFormat="1" x14ac:dyDescent="0.3">
      <c r="A13" s="9">
        <v>54115</v>
      </c>
      <c r="B13" s="10" t="s">
        <v>57</v>
      </c>
      <c r="C13" s="11" t="s">
        <v>10</v>
      </c>
      <c r="D13" s="11" t="s">
        <v>11</v>
      </c>
      <c r="E13" s="11" t="s">
        <v>10</v>
      </c>
      <c r="F13" s="10"/>
      <c r="G13" s="12"/>
      <c r="H13" s="12">
        <v>333.32</v>
      </c>
    </row>
    <row r="14" spans="1:8" s="13" customFormat="1" x14ac:dyDescent="0.3">
      <c r="A14" s="9">
        <v>54199</v>
      </c>
      <c r="B14" s="10" t="s">
        <v>58</v>
      </c>
      <c r="C14" s="11" t="s">
        <v>10</v>
      </c>
      <c r="D14" s="11" t="s">
        <v>10</v>
      </c>
      <c r="E14" s="11" t="s">
        <v>10</v>
      </c>
      <c r="F14" s="10"/>
      <c r="G14" s="12">
        <v>500</v>
      </c>
      <c r="H14" s="12"/>
    </row>
    <row r="15" spans="1:8" s="13" customFormat="1" x14ac:dyDescent="0.3">
      <c r="A15" s="9">
        <v>54199</v>
      </c>
      <c r="B15" s="10" t="s">
        <v>58</v>
      </c>
      <c r="C15" s="11" t="s">
        <v>10</v>
      </c>
      <c r="D15" s="11" t="s">
        <v>11</v>
      </c>
      <c r="E15" s="11" t="s">
        <v>10</v>
      </c>
      <c r="F15" s="10"/>
      <c r="G15" s="12"/>
      <c r="H15" s="12">
        <v>500</v>
      </c>
    </row>
    <row r="16" spans="1:8" s="13" customFormat="1" x14ac:dyDescent="0.3">
      <c r="A16" s="9">
        <v>54201</v>
      </c>
      <c r="B16" s="10" t="s">
        <v>59</v>
      </c>
      <c r="C16" s="11" t="s">
        <v>10</v>
      </c>
      <c r="D16" s="11" t="s">
        <v>10</v>
      </c>
      <c r="E16" s="11" t="s">
        <v>10</v>
      </c>
      <c r="F16" s="10"/>
      <c r="G16" s="12">
        <v>36.25</v>
      </c>
      <c r="H16" s="12"/>
    </row>
    <row r="17" spans="1:11" s="13" customFormat="1" x14ac:dyDescent="0.3">
      <c r="A17" s="9">
        <v>54205</v>
      </c>
      <c r="B17" s="10" t="s">
        <v>40</v>
      </c>
      <c r="C17" s="11" t="s">
        <v>10</v>
      </c>
      <c r="D17" s="11" t="s">
        <v>10</v>
      </c>
      <c r="E17" s="11" t="s">
        <v>10</v>
      </c>
      <c r="F17" s="10"/>
      <c r="G17" s="12">
        <v>6689.46</v>
      </c>
      <c r="H17" s="12"/>
    </row>
    <row r="18" spans="1:11" s="13" customFormat="1" x14ac:dyDescent="0.3">
      <c r="A18" s="9">
        <v>54205</v>
      </c>
      <c r="B18" s="10" t="s">
        <v>40</v>
      </c>
      <c r="C18" s="11" t="s">
        <v>10</v>
      </c>
      <c r="D18" s="11" t="s">
        <v>11</v>
      </c>
      <c r="E18" s="11" t="s">
        <v>10</v>
      </c>
      <c r="F18" s="10"/>
      <c r="G18" s="12"/>
      <c r="H18" s="12">
        <v>6689.46</v>
      </c>
    </row>
    <row r="19" spans="1:11" s="13" customFormat="1" x14ac:dyDescent="0.3">
      <c r="A19" s="9">
        <v>54317</v>
      </c>
      <c r="B19" s="10" t="s">
        <v>23</v>
      </c>
      <c r="C19" s="11" t="s">
        <v>10</v>
      </c>
      <c r="D19" s="11" t="s">
        <v>11</v>
      </c>
      <c r="E19" s="11" t="s">
        <v>10</v>
      </c>
      <c r="F19" s="10"/>
      <c r="G19" s="12">
        <v>333.32</v>
      </c>
      <c r="H19" s="12"/>
    </row>
    <row r="20" spans="1:11" s="13" customFormat="1" x14ac:dyDescent="0.3">
      <c r="A20" s="9">
        <v>54399</v>
      </c>
      <c r="B20" s="10" t="s">
        <v>17</v>
      </c>
      <c r="C20" s="11" t="s">
        <v>10</v>
      </c>
      <c r="D20" s="11" t="s">
        <v>10</v>
      </c>
      <c r="E20" s="11" t="s">
        <v>10</v>
      </c>
      <c r="F20" s="10"/>
      <c r="G20" s="12"/>
      <c r="H20" s="12">
        <v>166.77</v>
      </c>
    </row>
    <row r="21" spans="1:11" s="13" customFormat="1" x14ac:dyDescent="0.3">
      <c r="A21" s="9">
        <v>54399</v>
      </c>
      <c r="B21" s="10" t="s">
        <v>17</v>
      </c>
      <c r="C21" s="11" t="s">
        <v>10</v>
      </c>
      <c r="D21" s="11" t="s">
        <v>10</v>
      </c>
      <c r="E21" s="11" t="s">
        <v>10</v>
      </c>
      <c r="F21" s="10"/>
      <c r="G21" s="12">
        <v>110.52</v>
      </c>
      <c r="H21" s="12"/>
    </row>
    <row r="22" spans="1:11" s="13" customFormat="1" x14ac:dyDescent="0.3">
      <c r="A22" s="9">
        <v>55603</v>
      </c>
      <c r="B22" s="10" t="s">
        <v>15</v>
      </c>
      <c r="C22" s="11" t="s">
        <v>10</v>
      </c>
      <c r="D22" s="11" t="s">
        <v>10</v>
      </c>
      <c r="E22" s="11" t="s">
        <v>10</v>
      </c>
      <c r="F22" s="10"/>
      <c r="G22" s="12">
        <v>24.99</v>
      </c>
      <c r="H22" s="12"/>
      <c r="K22" s="14"/>
    </row>
    <row r="23" spans="1:11" s="13" customFormat="1" x14ac:dyDescent="0.3">
      <c r="A23" s="9">
        <v>55603</v>
      </c>
      <c r="B23" s="10" t="s">
        <v>15</v>
      </c>
      <c r="C23" s="11" t="s">
        <v>10</v>
      </c>
      <c r="D23" s="11" t="s">
        <v>11</v>
      </c>
      <c r="E23" s="11" t="s">
        <v>10</v>
      </c>
      <c r="F23" s="10"/>
      <c r="G23" s="12"/>
      <c r="H23" s="12">
        <v>24.99</v>
      </c>
    </row>
    <row r="24" spans="1:11" s="13" customFormat="1" x14ac:dyDescent="0.3">
      <c r="A24" s="9">
        <v>56303</v>
      </c>
      <c r="B24" s="10" t="s">
        <v>60</v>
      </c>
      <c r="C24" s="11" t="s">
        <v>10</v>
      </c>
      <c r="D24" s="11" t="s">
        <v>10</v>
      </c>
      <c r="E24" s="11" t="s">
        <v>10</v>
      </c>
      <c r="F24" s="10"/>
      <c r="G24" s="12">
        <v>5000</v>
      </c>
      <c r="H24" s="12"/>
    </row>
    <row r="25" spans="1:11" s="13" customFormat="1" x14ac:dyDescent="0.3">
      <c r="A25" s="9">
        <v>56303</v>
      </c>
      <c r="B25" s="10" t="s">
        <v>60</v>
      </c>
      <c r="C25" s="11" t="s">
        <v>10</v>
      </c>
      <c r="D25" s="11" t="s">
        <v>11</v>
      </c>
      <c r="E25" s="11" t="s">
        <v>10</v>
      </c>
      <c r="F25" s="10"/>
      <c r="G25" s="12"/>
      <c r="H25" s="12">
        <v>5000</v>
      </c>
    </row>
    <row r="26" spans="1:11" s="13" customFormat="1" x14ac:dyDescent="0.3">
      <c r="A26" s="9">
        <v>56304</v>
      </c>
      <c r="B26" s="10" t="s">
        <v>19</v>
      </c>
      <c r="C26" s="11" t="s">
        <v>10</v>
      </c>
      <c r="D26" s="11" t="s">
        <v>10</v>
      </c>
      <c r="E26" s="11" t="s">
        <v>10</v>
      </c>
      <c r="F26" s="10"/>
      <c r="G26" s="12">
        <v>6000</v>
      </c>
      <c r="H26" s="12"/>
    </row>
    <row r="27" spans="1:11" s="13" customFormat="1" x14ac:dyDescent="0.3">
      <c r="A27" s="9">
        <v>56304</v>
      </c>
      <c r="B27" s="10" t="s">
        <v>19</v>
      </c>
      <c r="C27" s="11" t="s">
        <v>10</v>
      </c>
      <c r="D27" s="11" t="s">
        <v>11</v>
      </c>
      <c r="E27" s="11" t="s">
        <v>10</v>
      </c>
      <c r="F27" s="10"/>
      <c r="G27" s="12"/>
      <c r="H27" s="12">
        <v>6000</v>
      </c>
    </row>
    <row r="28" spans="1:11" s="13" customFormat="1" x14ac:dyDescent="0.3">
      <c r="A28" s="9">
        <v>54205</v>
      </c>
      <c r="B28" s="10" t="s">
        <v>40</v>
      </c>
      <c r="C28" s="11" t="s">
        <v>10</v>
      </c>
      <c r="D28" s="11" t="s">
        <v>10</v>
      </c>
      <c r="E28" s="11" t="s">
        <v>10</v>
      </c>
      <c r="F28" s="10"/>
      <c r="G28" s="12">
        <v>6689.46</v>
      </c>
      <c r="H28" s="12"/>
    </row>
    <row r="29" spans="1:11" s="13" customFormat="1" x14ac:dyDescent="0.3">
      <c r="A29" s="9">
        <v>54205</v>
      </c>
      <c r="B29" s="10" t="s">
        <v>40</v>
      </c>
      <c r="C29" s="11" t="s">
        <v>10</v>
      </c>
      <c r="D29" s="11" t="s">
        <v>11</v>
      </c>
      <c r="E29" s="11" t="s">
        <v>10</v>
      </c>
      <c r="F29" s="10"/>
      <c r="G29" s="12"/>
      <c r="H29" s="12">
        <v>6689.46</v>
      </c>
    </row>
    <row r="30" spans="1:11" s="15" customFormat="1" x14ac:dyDescent="0.3">
      <c r="A30" s="9">
        <v>56301</v>
      </c>
      <c r="B30" s="10" t="s">
        <v>20</v>
      </c>
      <c r="C30" s="11" t="s">
        <v>10</v>
      </c>
      <c r="D30" s="11" t="s">
        <v>11</v>
      </c>
      <c r="E30" s="11" t="s">
        <v>10</v>
      </c>
      <c r="F30" s="10"/>
      <c r="G30" s="12"/>
      <c r="H30" s="12">
        <v>416.67</v>
      </c>
    </row>
    <row r="31" spans="1:11" s="13" customFormat="1" x14ac:dyDescent="0.3">
      <c r="A31" s="9">
        <v>56301</v>
      </c>
      <c r="B31" s="10" t="s">
        <v>20</v>
      </c>
      <c r="C31" s="11" t="s">
        <v>10</v>
      </c>
      <c r="D31" s="11" t="s">
        <v>11</v>
      </c>
      <c r="E31" s="11" t="s">
        <v>10</v>
      </c>
      <c r="F31" s="10"/>
      <c r="G31" s="12">
        <v>416.67</v>
      </c>
      <c r="H31" s="12"/>
    </row>
    <row r="32" spans="1:11" s="13" customFormat="1" x14ac:dyDescent="0.3">
      <c r="A32" s="9">
        <v>56304</v>
      </c>
      <c r="B32" s="10" t="s">
        <v>19</v>
      </c>
      <c r="C32" s="11" t="s">
        <v>10</v>
      </c>
      <c r="D32" s="11" t="s">
        <v>10</v>
      </c>
      <c r="E32" s="11" t="s">
        <v>10</v>
      </c>
      <c r="F32" s="10"/>
      <c r="G32" s="12">
        <v>500</v>
      </c>
      <c r="H32" s="12"/>
    </row>
    <row r="33" spans="1:9" s="13" customFormat="1" x14ac:dyDescent="0.3">
      <c r="A33" s="9">
        <v>56304</v>
      </c>
      <c r="B33" s="10" t="s">
        <v>19</v>
      </c>
      <c r="C33" s="11" t="s">
        <v>10</v>
      </c>
      <c r="D33" s="11" t="s">
        <v>10</v>
      </c>
      <c r="E33" s="11" t="s">
        <v>10</v>
      </c>
      <c r="F33" s="10"/>
      <c r="G33" s="12"/>
      <c r="H33" s="12">
        <v>500</v>
      </c>
    </row>
    <row r="34" spans="1:9" s="13" customFormat="1" x14ac:dyDescent="0.3">
      <c r="A34" s="9">
        <v>56303</v>
      </c>
      <c r="B34" s="10" t="s">
        <v>60</v>
      </c>
      <c r="C34" s="11" t="s">
        <v>10</v>
      </c>
      <c r="D34" s="11" t="s">
        <v>10</v>
      </c>
      <c r="E34" s="11" t="s">
        <v>10</v>
      </c>
      <c r="F34" s="10"/>
      <c r="G34" s="12">
        <v>370.9</v>
      </c>
      <c r="H34" s="12"/>
    </row>
    <row r="35" spans="1:9" s="13" customFormat="1" x14ac:dyDescent="0.3">
      <c r="A35" s="9">
        <v>56303</v>
      </c>
      <c r="B35" s="10" t="s">
        <v>60</v>
      </c>
      <c r="C35" s="11" t="s">
        <v>10</v>
      </c>
      <c r="D35" s="11" t="s">
        <v>10</v>
      </c>
      <c r="E35" s="11" t="s">
        <v>10</v>
      </c>
      <c r="F35" s="10"/>
      <c r="G35" s="12"/>
      <c r="H35" s="12">
        <v>370.9</v>
      </c>
    </row>
    <row r="36" spans="1:9" s="13" customFormat="1" x14ac:dyDescent="0.3">
      <c r="A36" s="9">
        <v>56303</v>
      </c>
      <c r="B36" s="10" t="s">
        <v>60</v>
      </c>
      <c r="C36" s="11" t="s">
        <v>10</v>
      </c>
      <c r="D36" s="11" t="s">
        <v>10</v>
      </c>
      <c r="E36" s="11" t="s">
        <v>10</v>
      </c>
      <c r="F36" s="10"/>
      <c r="G36" s="12"/>
      <c r="H36" s="12">
        <v>370.9</v>
      </c>
    </row>
    <row r="37" spans="1:9" s="13" customFormat="1" x14ac:dyDescent="0.3">
      <c r="A37" s="9">
        <v>56303</v>
      </c>
      <c r="B37" s="10" t="s">
        <v>60</v>
      </c>
      <c r="C37" s="11" t="s">
        <v>10</v>
      </c>
      <c r="D37" s="11" t="s">
        <v>10</v>
      </c>
      <c r="E37" s="11" t="s">
        <v>10</v>
      </c>
      <c r="F37" s="10"/>
      <c r="G37" s="12">
        <v>370.9</v>
      </c>
      <c r="H37" s="12"/>
    </row>
    <row r="38" spans="1:9" s="13" customFormat="1" x14ac:dyDescent="0.3">
      <c r="A38" s="23"/>
      <c r="B38" s="25" t="s">
        <v>21</v>
      </c>
      <c r="C38" s="24"/>
      <c r="D38" s="24"/>
      <c r="E38" s="24"/>
      <c r="F38" s="25"/>
      <c r="G38" s="26">
        <f>SUM(G6:G37)</f>
        <v>39054.740000000005</v>
      </c>
      <c r="H38" s="26">
        <f>SUM(H6:H37)</f>
        <v>39054.740000000005</v>
      </c>
    </row>
    <row r="39" spans="1:9" s="13" customFormat="1" x14ac:dyDescent="0.3">
      <c r="A39" s="9"/>
      <c r="B39" s="10"/>
      <c r="C39" s="11"/>
      <c r="D39" s="11"/>
      <c r="E39" s="11"/>
      <c r="F39" s="10"/>
      <c r="G39" s="12"/>
      <c r="H39" s="12"/>
    </row>
    <row r="40" spans="1:9" s="13" customFormat="1" x14ac:dyDescent="0.3">
      <c r="A40" s="31"/>
      <c r="B40" s="5" t="s">
        <v>22</v>
      </c>
      <c r="C40" s="32"/>
      <c r="D40" s="32"/>
      <c r="E40" s="32"/>
      <c r="F40" s="21"/>
      <c r="G40" s="33"/>
      <c r="H40" s="33"/>
    </row>
    <row r="41" spans="1:9" s="13" customFormat="1" x14ac:dyDescent="0.3">
      <c r="A41" s="9">
        <v>51202</v>
      </c>
      <c r="B41" s="10" t="s">
        <v>29</v>
      </c>
      <c r="C41" s="11" t="s">
        <v>10</v>
      </c>
      <c r="D41" s="11" t="s">
        <v>10</v>
      </c>
      <c r="E41" s="11" t="s">
        <v>10</v>
      </c>
      <c r="F41" s="10"/>
      <c r="G41" s="12">
        <v>120</v>
      </c>
      <c r="H41" s="12"/>
    </row>
    <row r="42" spans="1:9" s="13" customFormat="1" x14ac:dyDescent="0.3">
      <c r="A42" s="9">
        <v>51301</v>
      </c>
      <c r="B42" s="10" t="s">
        <v>61</v>
      </c>
      <c r="C42" s="11" t="s">
        <v>11</v>
      </c>
      <c r="D42" s="11" t="s">
        <v>10</v>
      </c>
      <c r="E42" s="11" t="s">
        <v>10</v>
      </c>
      <c r="F42" s="10"/>
      <c r="G42" s="12">
        <v>711.08</v>
      </c>
      <c r="H42" s="12"/>
    </row>
    <row r="43" spans="1:9" s="13" customFormat="1" x14ac:dyDescent="0.3">
      <c r="A43" s="9">
        <v>54201</v>
      </c>
      <c r="B43" s="10" t="s">
        <v>59</v>
      </c>
      <c r="C43" s="11" t="s">
        <v>10</v>
      </c>
      <c r="D43" s="11" t="s">
        <v>10</v>
      </c>
      <c r="E43" s="11" t="s">
        <v>10</v>
      </c>
      <c r="F43" s="10"/>
      <c r="G43" s="12"/>
      <c r="H43" s="12">
        <v>3798.8</v>
      </c>
    </row>
    <row r="44" spans="1:9" s="13" customFormat="1" x14ac:dyDescent="0.3">
      <c r="A44" s="9">
        <v>54201</v>
      </c>
      <c r="B44" s="10" t="s">
        <v>59</v>
      </c>
      <c r="C44" s="11" t="s">
        <v>10</v>
      </c>
      <c r="D44" s="11" t="s">
        <v>10</v>
      </c>
      <c r="E44" s="11" t="s">
        <v>10</v>
      </c>
      <c r="F44" s="10"/>
      <c r="G44" s="12">
        <v>3798.8</v>
      </c>
      <c r="H44" s="12"/>
    </row>
    <row r="45" spans="1:9" s="13" customFormat="1" x14ac:dyDescent="0.3">
      <c r="A45" s="9">
        <v>54202</v>
      </c>
      <c r="B45" s="10" t="s">
        <v>62</v>
      </c>
      <c r="C45" s="11" t="s">
        <v>10</v>
      </c>
      <c r="D45" s="11" t="s">
        <v>10</v>
      </c>
      <c r="E45" s="11" t="s">
        <v>10</v>
      </c>
      <c r="F45" s="10"/>
      <c r="G45" s="12"/>
      <c r="H45" s="12">
        <v>1500</v>
      </c>
    </row>
    <row r="46" spans="1:9" s="13" customFormat="1" x14ac:dyDescent="0.3">
      <c r="A46" s="9">
        <v>54202</v>
      </c>
      <c r="B46" s="10" t="s">
        <v>62</v>
      </c>
      <c r="C46" s="11" t="s">
        <v>10</v>
      </c>
      <c r="D46" s="11" t="s">
        <v>10</v>
      </c>
      <c r="E46" s="11" t="s">
        <v>10</v>
      </c>
      <c r="F46" s="10"/>
      <c r="G46" s="12">
        <v>1500</v>
      </c>
      <c r="H46" s="33"/>
    </row>
    <row r="47" spans="1:9" s="13" customFormat="1" x14ac:dyDescent="0.3">
      <c r="A47" s="9">
        <v>54203</v>
      </c>
      <c r="B47" s="10" t="s">
        <v>63</v>
      </c>
      <c r="C47" s="11" t="s">
        <v>10</v>
      </c>
      <c r="D47" s="11" t="s">
        <v>10</v>
      </c>
      <c r="E47" s="11" t="s">
        <v>10</v>
      </c>
      <c r="F47" s="10"/>
      <c r="G47" s="12"/>
      <c r="H47" s="12">
        <v>3000</v>
      </c>
      <c r="I47" s="16"/>
    </row>
    <row r="48" spans="1:9" s="13" customFormat="1" x14ac:dyDescent="0.3">
      <c r="A48" s="9">
        <v>54203</v>
      </c>
      <c r="B48" s="10" t="s">
        <v>63</v>
      </c>
      <c r="C48" s="11" t="s">
        <v>10</v>
      </c>
      <c r="D48" s="11" t="s">
        <v>10</v>
      </c>
      <c r="E48" s="11" t="s">
        <v>10</v>
      </c>
      <c r="F48" s="10"/>
      <c r="G48" s="12">
        <v>3000</v>
      </c>
      <c r="H48" s="12"/>
    </row>
    <row r="49" spans="1:9" s="13" customFormat="1" x14ac:dyDescent="0.3">
      <c r="A49" s="9">
        <v>54302</v>
      </c>
      <c r="B49" s="10" t="s">
        <v>64</v>
      </c>
      <c r="C49" s="11" t="s">
        <v>10</v>
      </c>
      <c r="D49" s="11" t="s">
        <v>10</v>
      </c>
      <c r="E49" s="11" t="s">
        <v>10</v>
      </c>
      <c r="F49" s="10"/>
      <c r="G49" s="12"/>
      <c r="H49" s="12">
        <v>1166.67</v>
      </c>
    </row>
    <row r="50" spans="1:9" s="13" customFormat="1" x14ac:dyDescent="0.3">
      <c r="A50" s="9">
        <v>54302</v>
      </c>
      <c r="B50" s="10" t="s">
        <v>64</v>
      </c>
      <c r="C50" s="11" t="s">
        <v>10</v>
      </c>
      <c r="D50" s="11" t="s">
        <v>10</v>
      </c>
      <c r="E50" s="11" t="s">
        <v>10</v>
      </c>
      <c r="F50" s="10"/>
      <c r="G50" s="12">
        <v>1166.67</v>
      </c>
      <c r="H50" s="12"/>
    </row>
    <row r="51" spans="1:9" s="13" customFormat="1" x14ac:dyDescent="0.3">
      <c r="A51" s="9">
        <v>54305</v>
      </c>
      <c r="B51" s="10" t="s">
        <v>65</v>
      </c>
      <c r="C51" s="11" t="s">
        <v>10</v>
      </c>
      <c r="D51" s="11" t="s">
        <v>10</v>
      </c>
      <c r="E51" s="11" t="s">
        <v>10</v>
      </c>
      <c r="F51" s="10"/>
      <c r="G51" s="12">
        <v>583.30999999999995</v>
      </c>
      <c r="H51" s="12"/>
    </row>
    <row r="52" spans="1:9" s="13" customFormat="1" x14ac:dyDescent="0.3">
      <c r="A52" s="9">
        <v>54314</v>
      </c>
      <c r="B52" s="10" t="s">
        <v>66</v>
      </c>
      <c r="C52" s="11" t="s">
        <v>10</v>
      </c>
      <c r="D52" s="11" t="s">
        <v>10</v>
      </c>
      <c r="E52" s="11" t="s">
        <v>10</v>
      </c>
      <c r="F52" s="10"/>
      <c r="G52" s="12"/>
      <c r="H52" s="12">
        <v>120</v>
      </c>
    </row>
    <row r="53" spans="1:9" s="13" customFormat="1" x14ac:dyDescent="0.3">
      <c r="A53" s="9">
        <v>54504</v>
      </c>
      <c r="B53" s="10" t="s">
        <v>67</v>
      </c>
      <c r="C53" s="11" t="s">
        <v>10</v>
      </c>
      <c r="D53" s="11" t="s">
        <v>10</v>
      </c>
      <c r="E53" s="11" t="s">
        <v>10</v>
      </c>
      <c r="F53" s="10"/>
      <c r="G53" s="12"/>
      <c r="H53" s="12">
        <v>711.07799999999997</v>
      </c>
      <c r="I53" s="17"/>
    </row>
    <row r="54" spans="1:9" s="13" customFormat="1" x14ac:dyDescent="0.3">
      <c r="A54" s="9">
        <v>55601</v>
      </c>
      <c r="B54" s="10" t="s">
        <v>68</v>
      </c>
      <c r="C54" s="11" t="s">
        <v>10</v>
      </c>
      <c r="D54" s="11" t="s">
        <v>10</v>
      </c>
      <c r="E54" s="11" t="s">
        <v>10</v>
      </c>
      <c r="F54" s="10"/>
      <c r="G54" s="12"/>
      <c r="H54" s="12">
        <v>583.30999999999995</v>
      </c>
    </row>
    <row r="55" spans="1:9" s="13" customFormat="1" x14ac:dyDescent="0.3">
      <c r="A55" s="9">
        <v>55603</v>
      </c>
      <c r="B55" s="10" t="s">
        <v>15</v>
      </c>
      <c r="C55" s="11" t="s">
        <v>10</v>
      </c>
      <c r="D55" s="11" t="s">
        <v>10</v>
      </c>
      <c r="E55" s="11" t="s">
        <v>10</v>
      </c>
      <c r="F55" s="10"/>
      <c r="G55" s="12">
        <v>16.66</v>
      </c>
      <c r="H55" s="12"/>
    </row>
    <row r="56" spans="1:9" s="13" customFormat="1" x14ac:dyDescent="0.3">
      <c r="A56" s="9">
        <v>55603</v>
      </c>
      <c r="B56" s="10" t="s">
        <v>15</v>
      </c>
      <c r="C56" s="11" t="s">
        <v>10</v>
      </c>
      <c r="D56" s="11" t="s">
        <v>10</v>
      </c>
      <c r="E56" s="11" t="s">
        <v>10</v>
      </c>
      <c r="F56" s="10"/>
      <c r="G56" s="12"/>
      <c r="H56" s="12">
        <v>16.66</v>
      </c>
    </row>
    <row r="57" spans="1:9" s="13" customFormat="1" x14ac:dyDescent="0.3">
      <c r="A57" s="9">
        <v>61101</v>
      </c>
      <c r="B57" s="10" t="s">
        <v>69</v>
      </c>
      <c r="C57" s="11" t="s">
        <v>10</v>
      </c>
      <c r="D57" s="11" t="s">
        <v>10</v>
      </c>
      <c r="E57" s="11" t="s">
        <v>10</v>
      </c>
      <c r="F57" s="10"/>
      <c r="G57" s="12"/>
      <c r="H57" s="12">
        <v>621.5</v>
      </c>
    </row>
    <row r="58" spans="1:9" s="13" customFormat="1" x14ac:dyDescent="0.3">
      <c r="A58" s="9">
        <v>61403</v>
      </c>
      <c r="B58" s="10" t="s">
        <v>70</v>
      </c>
      <c r="C58" s="11" t="s">
        <v>10</v>
      </c>
      <c r="D58" s="11" t="s">
        <v>10</v>
      </c>
      <c r="E58" s="11" t="s">
        <v>10</v>
      </c>
      <c r="F58" s="10"/>
      <c r="G58" s="12">
        <v>621.5</v>
      </c>
      <c r="H58" s="12"/>
    </row>
    <row r="59" spans="1:9" s="13" customFormat="1" x14ac:dyDescent="0.3">
      <c r="A59" s="23"/>
      <c r="B59" s="25" t="s">
        <v>71</v>
      </c>
      <c r="C59" s="24"/>
      <c r="D59" s="24"/>
      <c r="E59" s="24"/>
      <c r="F59" s="25"/>
      <c r="G59" s="26">
        <f>SUM(G41:G58)</f>
        <v>11518.02</v>
      </c>
      <c r="H59" s="26">
        <f>SUM(H41:H58)</f>
        <v>11518.017999999998</v>
      </c>
    </row>
    <row r="60" spans="1:9" s="13" customFormat="1" x14ac:dyDescent="0.3">
      <c r="A60" s="9"/>
      <c r="B60" s="10"/>
      <c r="C60" s="11"/>
      <c r="D60" s="11"/>
      <c r="E60" s="11"/>
      <c r="F60" s="10"/>
      <c r="G60" s="12"/>
      <c r="H60" s="12"/>
    </row>
    <row r="61" spans="1:9" s="13" customFormat="1" x14ac:dyDescent="0.3">
      <c r="A61" s="31"/>
      <c r="B61" s="5" t="s">
        <v>28</v>
      </c>
      <c r="C61" s="32"/>
      <c r="D61" s="11"/>
      <c r="E61" s="11"/>
      <c r="F61" s="10"/>
      <c r="G61" s="12"/>
      <c r="H61" s="12"/>
    </row>
    <row r="62" spans="1:9" s="13" customFormat="1" x14ac:dyDescent="0.3">
      <c r="A62" s="27"/>
      <c r="B62" s="28" t="s">
        <v>72</v>
      </c>
      <c r="C62" s="29"/>
      <c r="D62" s="29"/>
      <c r="E62" s="29"/>
      <c r="F62" s="28"/>
      <c r="G62" s="30"/>
      <c r="H62" s="30"/>
    </row>
    <row r="63" spans="1:9" s="13" customFormat="1" x14ac:dyDescent="0.3">
      <c r="A63" s="9">
        <v>51999</v>
      </c>
      <c r="B63" s="10" t="s">
        <v>73</v>
      </c>
      <c r="C63" s="11" t="s">
        <v>30</v>
      </c>
      <c r="D63" s="11" t="s">
        <v>31</v>
      </c>
      <c r="E63" s="11" t="s">
        <v>11</v>
      </c>
      <c r="F63" s="10"/>
      <c r="G63" s="12">
        <v>2258.34</v>
      </c>
      <c r="H63" s="12"/>
    </row>
    <row r="64" spans="1:9" s="13" customFormat="1" x14ac:dyDescent="0.3">
      <c r="A64" s="9">
        <v>54399</v>
      </c>
      <c r="B64" s="10" t="s">
        <v>17</v>
      </c>
      <c r="C64" s="11" t="s">
        <v>30</v>
      </c>
      <c r="D64" s="11" t="s">
        <v>31</v>
      </c>
      <c r="E64" s="11" t="s">
        <v>11</v>
      </c>
      <c r="F64" s="10"/>
      <c r="G64" s="12"/>
      <c r="H64" s="12">
        <v>2258.34</v>
      </c>
    </row>
    <row r="65" spans="1:8" s="13" customFormat="1" x14ac:dyDescent="0.3">
      <c r="A65" s="9">
        <v>54199</v>
      </c>
      <c r="B65" s="10" t="s">
        <v>58</v>
      </c>
      <c r="C65" s="11" t="s">
        <v>30</v>
      </c>
      <c r="D65" s="11" t="s">
        <v>31</v>
      </c>
      <c r="E65" s="11" t="s">
        <v>11</v>
      </c>
      <c r="F65" s="10"/>
      <c r="G65" s="18"/>
      <c r="H65" s="18">
        <v>1493.75</v>
      </c>
    </row>
    <row r="66" spans="1:8" s="13" customFormat="1" x14ac:dyDescent="0.3">
      <c r="A66" s="9">
        <v>54199</v>
      </c>
      <c r="B66" s="10" t="s">
        <v>58</v>
      </c>
      <c r="C66" s="11" t="s">
        <v>30</v>
      </c>
      <c r="D66" s="11" t="s">
        <v>31</v>
      </c>
      <c r="E66" s="11" t="s">
        <v>11</v>
      </c>
      <c r="F66" s="19"/>
      <c r="G66" s="12">
        <v>1493.75</v>
      </c>
      <c r="H66" s="12"/>
    </row>
    <row r="67" spans="1:8" s="13" customFormat="1" x14ac:dyDescent="0.3">
      <c r="A67" s="27"/>
      <c r="B67" s="28" t="s">
        <v>74</v>
      </c>
      <c r="C67" s="29"/>
      <c r="D67" s="29"/>
      <c r="E67" s="29"/>
      <c r="F67" s="28"/>
      <c r="G67" s="34"/>
      <c r="H67" s="34"/>
    </row>
    <row r="68" spans="1:8" s="13" customFormat="1" x14ac:dyDescent="0.3">
      <c r="A68" s="9">
        <v>55603</v>
      </c>
      <c r="B68" s="10" t="s">
        <v>15</v>
      </c>
      <c r="C68" s="11" t="s">
        <v>30</v>
      </c>
      <c r="D68" s="11" t="s">
        <v>31</v>
      </c>
      <c r="E68" s="11" t="s">
        <v>11</v>
      </c>
      <c r="F68" s="10"/>
      <c r="G68" s="12">
        <v>1.36</v>
      </c>
      <c r="H68" s="12"/>
    </row>
    <row r="69" spans="1:8" s="13" customFormat="1" x14ac:dyDescent="0.3">
      <c r="A69" s="9">
        <v>55603</v>
      </c>
      <c r="B69" s="10" t="s">
        <v>15</v>
      </c>
      <c r="C69" s="11" t="s">
        <v>30</v>
      </c>
      <c r="D69" s="11" t="s">
        <v>31</v>
      </c>
      <c r="E69" s="11" t="s">
        <v>11</v>
      </c>
      <c r="F69" s="10"/>
      <c r="G69" s="12"/>
      <c r="H69" s="12">
        <v>1.6</v>
      </c>
    </row>
    <row r="70" spans="1:8" s="13" customFormat="1" x14ac:dyDescent="0.3">
      <c r="A70" s="9">
        <v>61606</v>
      </c>
      <c r="B70" s="10" t="s">
        <v>75</v>
      </c>
      <c r="C70" s="11" t="s">
        <v>30</v>
      </c>
      <c r="D70" s="11" t="s">
        <v>31</v>
      </c>
      <c r="E70" s="11" t="s">
        <v>11</v>
      </c>
      <c r="F70" s="10"/>
      <c r="G70" s="12">
        <v>37600</v>
      </c>
      <c r="H70" s="12"/>
    </row>
    <row r="71" spans="1:8" s="13" customFormat="1" x14ac:dyDescent="0.3">
      <c r="A71" s="9">
        <v>61606</v>
      </c>
      <c r="B71" s="10" t="s">
        <v>75</v>
      </c>
      <c r="C71" s="11" t="s">
        <v>30</v>
      </c>
      <c r="D71" s="11" t="s">
        <v>31</v>
      </c>
      <c r="E71" s="11" t="s">
        <v>11</v>
      </c>
      <c r="F71" s="10"/>
      <c r="G71" s="12"/>
      <c r="H71" s="12">
        <v>37600</v>
      </c>
    </row>
    <row r="72" spans="1:8" s="13" customFormat="1" x14ac:dyDescent="0.3">
      <c r="A72" s="9">
        <v>55603</v>
      </c>
      <c r="B72" s="10" t="s">
        <v>15</v>
      </c>
      <c r="C72" s="11" t="s">
        <v>30</v>
      </c>
      <c r="D72" s="11" t="s">
        <v>31</v>
      </c>
      <c r="E72" s="11" t="s">
        <v>11</v>
      </c>
      <c r="F72" s="10"/>
      <c r="G72" s="12">
        <v>1.41</v>
      </c>
      <c r="H72" s="12"/>
    </row>
    <row r="73" spans="1:8" s="13" customFormat="1" x14ac:dyDescent="0.3">
      <c r="A73" s="9">
        <v>61606</v>
      </c>
      <c r="B73" s="10" t="s">
        <v>75</v>
      </c>
      <c r="C73" s="11" t="s">
        <v>30</v>
      </c>
      <c r="D73" s="11" t="s">
        <v>31</v>
      </c>
      <c r="E73" s="11" t="s">
        <v>11</v>
      </c>
      <c r="F73" s="10"/>
      <c r="G73" s="12"/>
      <c r="H73" s="12">
        <v>1.41</v>
      </c>
    </row>
    <row r="74" spans="1:8" s="13" customFormat="1" x14ac:dyDescent="0.3">
      <c r="A74" s="27"/>
      <c r="B74" s="28" t="s">
        <v>76</v>
      </c>
      <c r="C74" s="29"/>
      <c r="D74" s="29"/>
      <c r="E74" s="29"/>
      <c r="F74" s="28"/>
      <c r="G74" s="30"/>
      <c r="H74" s="30"/>
    </row>
    <row r="75" spans="1:8" s="13" customFormat="1" x14ac:dyDescent="0.3">
      <c r="A75" s="9">
        <v>55603</v>
      </c>
      <c r="B75" s="10" t="s">
        <v>15</v>
      </c>
      <c r="C75" s="11" t="s">
        <v>30</v>
      </c>
      <c r="D75" s="11" t="s">
        <v>31</v>
      </c>
      <c r="E75" s="11" t="s">
        <v>11</v>
      </c>
      <c r="F75" s="10"/>
      <c r="G75" s="12">
        <v>2.5</v>
      </c>
      <c r="H75" s="12"/>
    </row>
    <row r="76" spans="1:8" s="13" customFormat="1" x14ac:dyDescent="0.3">
      <c r="A76" s="9">
        <v>55603</v>
      </c>
      <c r="B76" s="10" t="s">
        <v>15</v>
      </c>
      <c r="C76" s="11" t="s">
        <v>30</v>
      </c>
      <c r="D76" s="11" t="s">
        <v>31</v>
      </c>
      <c r="E76" s="11" t="s">
        <v>11</v>
      </c>
      <c r="F76" s="10"/>
      <c r="G76" s="12"/>
      <c r="H76" s="12">
        <v>2.5</v>
      </c>
    </row>
    <row r="77" spans="1:8" s="13" customFormat="1" x14ac:dyDescent="0.3">
      <c r="A77" s="27"/>
      <c r="B77" s="28" t="s">
        <v>77</v>
      </c>
      <c r="C77" s="29"/>
      <c r="D77" s="29"/>
      <c r="E77" s="29"/>
      <c r="F77" s="28"/>
      <c r="G77" s="30"/>
      <c r="H77" s="30"/>
    </row>
    <row r="78" spans="1:8" s="13" customFormat="1" x14ac:dyDescent="0.3">
      <c r="A78" s="9">
        <v>55603</v>
      </c>
      <c r="B78" s="10" t="s">
        <v>15</v>
      </c>
      <c r="C78" s="11" t="s">
        <v>30</v>
      </c>
      <c r="D78" s="11" t="s">
        <v>31</v>
      </c>
      <c r="E78" s="11" t="s">
        <v>11</v>
      </c>
      <c r="F78" s="10"/>
      <c r="G78" s="12"/>
      <c r="H78" s="12">
        <v>2.5</v>
      </c>
    </row>
    <row r="79" spans="1:8" s="13" customFormat="1" x14ac:dyDescent="0.3">
      <c r="A79" s="9">
        <v>55603</v>
      </c>
      <c r="B79" s="10" t="s">
        <v>15</v>
      </c>
      <c r="C79" s="11" t="s">
        <v>30</v>
      </c>
      <c r="D79" s="11" t="s">
        <v>31</v>
      </c>
      <c r="E79" s="11" t="s">
        <v>11</v>
      </c>
      <c r="F79" s="10"/>
      <c r="G79" s="12">
        <v>2.5</v>
      </c>
      <c r="H79" s="12"/>
    </row>
    <row r="80" spans="1:8" s="13" customFormat="1" x14ac:dyDescent="0.3">
      <c r="A80" s="27"/>
      <c r="B80" s="28" t="s">
        <v>78</v>
      </c>
      <c r="C80" s="29"/>
      <c r="D80" s="29"/>
      <c r="E80" s="29"/>
      <c r="F80" s="28"/>
      <c r="G80" s="30"/>
      <c r="H80" s="30"/>
    </row>
    <row r="81" spans="1:8" s="13" customFormat="1" x14ac:dyDescent="0.3">
      <c r="A81" s="9">
        <v>55603</v>
      </c>
      <c r="B81" s="10" t="s">
        <v>15</v>
      </c>
      <c r="C81" s="11" t="s">
        <v>30</v>
      </c>
      <c r="D81" s="11" t="s">
        <v>31</v>
      </c>
      <c r="E81" s="11" t="s">
        <v>11</v>
      </c>
      <c r="F81" s="10"/>
      <c r="G81" s="12">
        <v>2.5</v>
      </c>
      <c r="H81" s="12"/>
    </row>
    <row r="82" spans="1:8" s="13" customFormat="1" x14ac:dyDescent="0.3">
      <c r="A82" s="9">
        <v>55603</v>
      </c>
      <c r="B82" s="10" t="s">
        <v>15</v>
      </c>
      <c r="C82" s="11" t="s">
        <v>30</v>
      </c>
      <c r="D82" s="11" t="s">
        <v>31</v>
      </c>
      <c r="E82" s="11" t="s">
        <v>11</v>
      </c>
      <c r="F82" s="10"/>
      <c r="G82" s="12"/>
      <c r="H82" s="12">
        <v>2.5</v>
      </c>
    </row>
    <row r="83" spans="1:8" s="13" customFormat="1" x14ac:dyDescent="0.3">
      <c r="A83" s="27"/>
      <c r="B83" s="28" t="s">
        <v>79</v>
      </c>
      <c r="C83" s="29"/>
      <c r="D83" s="29"/>
      <c r="E83" s="29"/>
      <c r="F83" s="28"/>
      <c r="G83" s="30"/>
      <c r="H83" s="30"/>
    </row>
    <row r="84" spans="1:8" s="13" customFormat="1" x14ac:dyDescent="0.3">
      <c r="A84" s="9">
        <v>55603</v>
      </c>
      <c r="B84" s="10" t="s">
        <v>15</v>
      </c>
      <c r="C84" s="11" t="s">
        <v>30</v>
      </c>
      <c r="D84" s="11" t="s">
        <v>31</v>
      </c>
      <c r="E84" s="11" t="s">
        <v>11</v>
      </c>
      <c r="F84" s="10"/>
      <c r="G84" s="12">
        <v>2.5</v>
      </c>
      <c r="H84" s="12"/>
    </row>
    <row r="85" spans="1:8" s="13" customFormat="1" x14ac:dyDescent="0.3">
      <c r="A85" s="9">
        <v>55603</v>
      </c>
      <c r="B85" s="10" t="s">
        <v>15</v>
      </c>
      <c r="C85" s="11" t="s">
        <v>30</v>
      </c>
      <c r="D85" s="11" t="s">
        <v>31</v>
      </c>
      <c r="E85" s="11" t="s">
        <v>11</v>
      </c>
      <c r="F85" s="10"/>
      <c r="G85" s="12"/>
      <c r="H85" s="12">
        <v>2.5</v>
      </c>
    </row>
    <row r="86" spans="1:8" s="13" customFormat="1" x14ac:dyDescent="0.3">
      <c r="A86" s="27"/>
      <c r="B86" s="28" t="s">
        <v>80</v>
      </c>
      <c r="C86" s="29"/>
      <c r="D86" s="29"/>
      <c r="E86" s="29"/>
      <c r="F86" s="28"/>
      <c r="G86" s="30"/>
      <c r="H86" s="30"/>
    </row>
    <row r="87" spans="1:8" s="13" customFormat="1" x14ac:dyDescent="0.3">
      <c r="A87" s="9">
        <v>55603</v>
      </c>
      <c r="B87" s="10" t="s">
        <v>15</v>
      </c>
      <c r="C87" s="11" t="s">
        <v>30</v>
      </c>
      <c r="D87" s="11" t="s">
        <v>31</v>
      </c>
      <c r="E87" s="11" t="s">
        <v>11</v>
      </c>
      <c r="F87" s="10"/>
      <c r="G87" s="12"/>
      <c r="H87" s="12">
        <v>2.5</v>
      </c>
    </row>
    <row r="88" spans="1:8" s="13" customFormat="1" x14ac:dyDescent="0.3">
      <c r="A88" s="9">
        <v>55603</v>
      </c>
      <c r="B88" s="10" t="s">
        <v>15</v>
      </c>
      <c r="C88" s="11" t="s">
        <v>30</v>
      </c>
      <c r="D88" s="11" t="s">
        <v>31</v>
      </c>
      <c r="E88" s="11" t="s">
        <v>11</v>
      </c>
      <c r="F88" s="10"/>
      <c r="G88" s="12">
        <v>2.5</v>
      </c>
      <c r="H88" s="12"/>
    </row>
    <row r="89" spans="1:8" s="13" customFormat="1" x14ac:dyDescent="0.3">
      <c r="A89" s="27"/>
      <c r="B89" s="28" t="s">
        <v>81</v>
      </c>
      <c r="C89" s="29"/>
      <c r="D89" s="29"/>
      <c r="E89" s="29"/>
      <c r="F89" s="28"/>
      <c r="G89" s="30"/>
      <c r="H89" s="30"/>
    </row>
    <row r="90" spans="1:8" s="13" customFormat="1" x14ac:dyDescent="0.3">
      <c r="A90" s="9">
        <v>55603</v>
      </c>
      <c r="B90" s="10" t="s">
        <v>15</v>
      </c>
      <c r="C90" s="11" t="s">
        <v>30</v>
      </c>
      <c r="D90" s="11" t="s">
        <v>31</v>
      </c>
      <c r="E90" s="11" t="s">
        <v>11</v>
      </c>
      <c r="F90" s="10"/>
      <c r="G90" s="12">
        <v>25</v>
      </c>
      <c r="H90" s="12"/>
    </row>
    <row r="91" spans="1:8" s="13" customFormat="1" x14ac:dyDescent="0.3">
      <c r="A91" s="9">
        <v>55603</v>
      </c>
      <c r="B91" s="10" t="s">
        <v>15</v>
      </c>
      <c r="C91" s="11" t="s">
        <v>30</v>
      </c>
      <c r="D91" s="11" t="s">
        <v>31</v>
      </c>
      <c r="E91" s="11" t="s">
        <v>11</v>
      </c>
      <c r="F91" s="10"/>
      <c r="G91" s="12"/>
      <c r="H91" s="12">
        <v>25</v>
      </c>
    </row>
    <row r="92" spans="1:8" s="13" customFormat="1" x14ac:dyDescent="0.3">
      <c r="A92" s="27"/>
      <c r="B92" s="28" t="s">
        <v>82</v>
      </c>
      <c r="C92" s="29"/>
      <c r="D92" s="29"/>
      <c r="E92" s="29"/>
      <c r="F92" s="28"/>
      <c r="G92" s="30"/>
      <c r="H92" s="30"/>
    </row>
    <row r="93" spans="1:8" s="13" customFormat="1" x14ac:dyDescent="0.3">
      <c r="A93" s="9">
        <v>55603</v>
      </c>
      <c r="B93" s="10" t="s">
        <v>15</v>
      </c>
      <c r="C93" s="11" t="s">
        <v>30</v>
      </c>
      <c r="D93" s="11" t="s">
        <v>31</v>
      </c>
      <c r="E93" s="11" t="s">
        <v>11</v>
      </c>
      <c r="F93" s="10"/>
      <c r="G93" s="12">
        <v>6.25</v>
      </c>
      <c r="H93" s="12"/>
    </row>
    <row r="94" spans="1:8" s="13" customFormat="1" x14ac:dyDescent="0.3">
      <c r="A94" s="9">
        <v>55603</v>
      </c>
      <c r="B94" s="10" t="s">
        <v>15</v>
      </c>
      <c r="C94" s="11" t="s">
        <v>30</v>
      </c>
      <c r="D94" s="11" t="s">
        <v>31</v>
      </c>
      <c r="E94" s="11" t="s">
        <v>11</v>
      </c>
      <c r="F94" s="10"/>
      <c r="G94" s="12"/>
      <c r="H94" s="12">
        <v>6.25</v>
      </c>
    </row>
    <row r="95" spans="1:8" s="13" customFormat="1" x14ac:dyDescent="0.3">
      <c r="A95" s="27"/>
      <c r="B95" s="28" t="s">
        <v>83</v>
      </c>
      <c r="C95" s="29"/>
      <c r="D95" s="29"/>
      <c r="E95" s="29"/>
      <c r="F95" s="28"/>
      <c r="G95" s="30"/>
      <c r="H95" s="30"/>
    </row>
    <row r="96" spans="1:8" s="13" customFormat="1" x14ac:dyDescent="0.3">
      <c r="A96" s="9">
        <v>55603</v>
      </c>
      <c r="B96" s="10" t="s">
        <v>15</v>
      </c>
      <c r="C96" s="11" t="s">
        <v>30</v>
      </c>
      <c r="D96" s="11" t="s">
        <v>31</v>
      </c>
      <c r="E96" s="11" t="s">
        <v>11</v>
      </c>
      <c r="F96" s="10"/>
      <c r="G96" s="12">
        <v>2.5</v>
      </c>
      <c r="H96" s="12"/>
    </row>
    <row r="97" spans="1:8" s="13" customFormat="1" x14ac:dyDescent="0.3">
      <c r="A97" s="9">
        <v>55603</v>
      </c>
      <c r="B97" s="10" t="s">
        <v>15</v>
      </c>
      <c r="C97" s="11" t="s">
        <v>30</v>
      </c>
      <c r="D97" s="11" t="s">
        <v>31</v>
      </c>
      <c r="E97" s="11" t="s">
        <v>11</v>
      </c>
      <c r="F97" s="10"/>
      <c r="G97" s="12"/>
      <c r="H97" s="12">
        <v>2.5</v>
      </c>
    </row>
    <row r="98" spans="1:8" s="13" customFormat="1" x14ac:dyDescent="0.3">
      <c r="A98" s="27"/>
      <c r="B98" s="28" t="s">
        <v>84</v>
      </c>
      <c r="C98" s="29"/>
      <c r="D98" s="29"/>
      <c r="E98" s="29"/>
      <c r="F98" s="28"/>
      <c r="G98" s="30"/>
      <c r="H98" s="30"/>
    </row>
    <row r="99" spans="1:8" s="13" customFormat="1" x14ac:dyDescent="0.3">
      <c r="A99" s="9">
        <v>55603</v>
      </c>
      <c r="B99" s="10" t="s">
        <v>15</v>
      </c>
      <c r="C99" s="11" t="s">
        <v>35</v>
      </c>
      <c r="D99" s="11" t="s">
        <v>36</v>
      </c>
      <c r="E99" s="11" t="s">
        <v>10</v>
      </c>
      <c r="F99" s="10"/>
      <c r="G99" s="12"/>
      <c r="H99" s="12">
        <v>2.5</v>
      </c>
    </row>
    <row r="100" spans="1:8" s="13" customFormat="1" x14ac:dyDescent="0.3">
      <c r="A100" s="9">
        <v>55603</v>
      </c>
      <c r="B100" s="10" t="s">
        <v>15</v>
      </c>
      <c r="C100" s="11" t="s">
        <v>35</v>
      </c>
      <c r="D100" s="11" t="s">
        <v>36</v>
      </c>
      <c r="E100" s="11" t="s">
        <v>10</v>
      </c>
      <c r="F100" s="10"/>
      <c r="G100" s="12">
        <v>2.5</v>
      </c>
      <c r="H100" s="12"/>
    </row>
    <row r="101" spans="1:8" s="13" customFormat="1" x14ac:dyDescent="0.3">
      <c r="A101" s="9">
        <v>61601</v>
      </c>
      <c r="B101" s="10" t="s">
        <v>33</v>
      </c>
      <c r="C101" s="11" t="s">
        <v>35</v>
      </c>
      <c r="D101" s="11" t="s">
        <v>36</v>
      </c>
      <c r="E101" s="11" t="s">
        <v>10</v>
      </c>
      <c r="F101" s="10"/>
      <c r="G101" s="12"/>
      <c r="H101" s="12">
        <v>57436.25</v>
      </c>
    </row>
    <row r="102" spans="1:8" s="13" customFormat="1" x14ac:dyDescent="0.3">
      <c r="A102" s="9">
        <v>61601</v>
      </c>
      <c r="B102" s="10" t="s">
        <v>33</v>
      </c>
      <c r="C102" s="11" t="s">
        <v>35</v>
      </c>
      <c r="D102" s="11" t="s">
        <v>36</v>
      </c>
      <c r="E102" s="11" t="s">
        <v>10</v>
      </c>
      <c r="F102" s="10"/>
      <c r="G102" s="12">
        <v>57436.25</v>
      </c>
      <c r="H102" s="12"/>
    </row>
    <row r="103" spans="1:8" s="13" customFormat="1" x14ac:dyDescent="0.3">
      <c r="A103" s="27"/>
      <c r="B103" s="28" t="s">
        <v>85</v>
      </c>
      <c r="C103" s="29"/>
      <c r="D103" s="29"/>
      <c r="E103" s="29"/>
      <c r="F103" s="28"/>
      <c r="G103" s="30"/>
      <c r="H103" s="30"/>
    </row>
    <row r="104" spans="1:8" s="13" customFormat="1" x14ac:dyDescent="0.3">
      <c r="A104" s="9">
        <v>55603</v>
      </c>
      <c r="B104" s="10" t="s">
        <v>15</v>
      </c>
      <c r="C104" s="11" t="s">
        <v>35</v>
      </c>
      <c r="D104" s="11" t="s">
        <v>36</v>
      </c>
      <c r="E104" s="11" t="s">
        <v>10</v>
      </c>
      <c r="F104" s="10"/>
      <c r="G104" s="12">
        <v>2.5</v>
      </c>
      <c r="H104" s="12"/>
    </row>
    <row r="105" spans="1:8" s="13" customFormat="1" x14ac:dyDescent="0.3">
      <c r="A105" s="9">
        <v>55603</v>
      </c>
      <c r="B105" s="10" t="s">
        <v>15</v>
      </c>
      <c r="C105" s="11" t="s">
        <v>35</v>
      </c>
      <c r="D105" s="11" t="s">
        <v>36</v>
      </c>
      <c r="E105" s="11" t="s">
        <v>10</v>
      </c>
      <c r="F105" s="10"/>
      <c r="G105" s="12"/>
      <c r="H105" s="12">
        <v>2.5</v>
      </c>
    </row>
    <row r="106" spans="1:8" s="13" customFormat="1" x14ac:dyDescent="0.3">
      <c r="A106" s="9">
        <v>61601</v>
      </c>
      <c r="B106" s="10" t="s">
        <v>33</v>
      </c>
      <c r="C106" s="11" t="s">
        <v>35</v>
      </c>
      <c r="D106" s="11" t="s">
        <v>36</v>
      </c>
      <c r="E106" s="11" t="s">
        <v>10</v>
      </c>
      <c r="F106" s="10"/>
      <c r="G106" s="12"/>
      <c r="H106" s="12">
        <v>17754.189999999999</v>
      </c>
    </row>
    <row r="107" spans="1:8" s="13" customFormat="1" x14ac:dyDescent="0.3">
      <c r="A107" s="9">
        <v>61601</v>
      </c>
      <c r="B107" s="10" t="s">
        <v>33</v>
      </c>
      <c r="C107" s="11" t="s">
        <v>35</v>
      </c>
      <c r="D107" s="11" t="s">
        <v>36</v>
      </c>
      <c r="E107" s="11" t="s">
        <v>10</v>
      </c>
      <c r="F107" s="10"/>
      <c r="G107" s="12">
        <v>17754.189999999999</v>
      </c>
      <c r="H107" s="12"/>
    </row>
    <row r="108" spans="1:8" s="13" customFormat="1" x14ac:dyDescent="0.3">
      <c r="A108" s="27"/>
      <c r="B108" s="28" t="s">
        <v>86</v>
      </c>
      <c r="C108" s="29"/>
      <c r="D108" s="29"/>
      <c r="E108" s="29"/>
      <c r="F108" s="28"/>
      <c r="G108" s="30"/>
      <c r="H108" s="30"/>
    </row>
    <row r="109" spans="1:8" s="13" customFormat="1" x14ac:dyDescent="0.3">
      <c r="A109" s="9">
        <v>55603</v>
      </c>
      <c r="B109" s="10" t="s">
        <v>15</v>
      </c>
      <c r="C109" s="11" t="s">
        <v>35</v>
      </c>
      <c r="D109" s="11" t="s">
        <v>36</v>
      </c>
      <c r="E109" s="11" t="s">
        <v>10</v>
      </c>
      <c r="F109" s="10"/>
      <c r="G109" s="12">
        <v>2.5</v>
      </c>
      <c r="H109" s="12"/>
    </row>
    <row r="110" spans="1:8" s="13" customFormat="1" x14ac:dyDescent="0.3">
      <c r="A110" s="9">
        <v>55603</v>
      </c>
      <c r="B110" s="10" t="s">
        <v>15</v>
      </c>
      <c r="C110" s="11" t="s">
        <v>35</v>
      </c>
      <c r="D110" s="11" t="s">
        <v>36</v>
      </c>
      <c r="E110" s="11" t="s">
        <v>10</v>
      </c>
      <c r="F110" s="10"/>
      <c r="G110" s="12"/>
      <c r="H110" s="12">
        <v>2.5</v>
      </c>
    </row>
    <row r="111" spans="1:8" s="13" customFormat="1" x14ac:dyDescent="0.3">
      <c r="A111" s="9">
        <v>61601</v>
      </c>
      <c r="B111" s="10" t="s">
        <v>33</v>
      </c>
      <c r="C111" s="11" t="s">
        <v>35</v>
      </c>
      <c r="D111" s="11" t="s">
        <v>36</v>
      </c>
      <c r="E111" s="11" t="s">
        <v>10</v>
      </c>
      <c r="F111" s="10"/>
      <c r="G111" s="12"/>
      <c r="H111" s="12">
        <v>23982.880000000001</v>
      </c>
    </row>
    <row r="112" spans="1:8" s="13" customFormat="1" x14ac:dyDescent="0.3">
      <c r="A112" s="9">
        <v>61601</v>
      </c>
      <c r="B112" s="10" t="s">
        <v>33</v>
      </c>
      <c r="C112" s="11" t="s">
        <v>35</v>
      </c>
      <c r="D112" s="11" t="s">
        <v>36</v>
      </c>
      <c r="E112" s="11" t="s">
        <v>10</v>
      </c>
      <c r="F112" s="10"/>
      <c r="G112" s="12">
        <v>23982.880000000001</v>
      </c>
      <c r="H112" s="12"/>
    </row>
    <row r="113" spans="1:8" s="13" customFormat="1" x14ac:dyDescent="0.3">
      <c r="A113" s="9">
        <v>54111</v>
      </c>
      <c r="B113" s="10" t="s">
        <v>92</v>
      </c>
      <c r="C113" s="11" t="s">
        <v>35</v>
      </c>
      <c r="D113" s="11" t="s">
        <v>36</v>
      </c>
      <c r="E113" s="11" t="s">
        <v>10</v>
      </c>
      <c r="F113" s="10"/>
      <c r="G113" s="12">
        <v>1875</v>
      </c>
      <c r="H113" s="12"/>
    </row>
    <row r="114" spans="1:8" s="13" customFormat="1" x14ac:dyDescent="0.3">
      <c r="A114" s="9">
        <v>55603</v>
      </c>
      <c r="B114" s="10" t="s">
        <v>15</v>
      </c>
      <c r="C114" s="11" t="s">
        <v>35</v>
      </c>
      <c r="D114" s="11" t="s">
        <v>36</v>
      </c>
      <c r="E114" s="11" t="s">
        <v>10</v>
      </c>
      <c r="F114" s="10"/>
      <c r="G114" s="12">
        <v>1.41</v>
      </c>
      <c r="H114" s="12"/>
    </row>
    <row r="115" spans="1:8" s="13" customFormat="1" x14ac:dyDescent="0.3">
      <c r="A115" s="9">
        <v>61601</v>
      </c>
      <c r="B115" s="10" t="s">
        <v>33</v>
      </c>
      <c r="C115" s="11" t="s">
        <v>35</v>
      </c>
      <c r="D115" s="11" t="s">
        <v>36</v>
      </c>
      <c r="E115" s="11" t="s">
        <v>10</v>
      </c>
      <c r="F115" s="10"/>
      <c r="G115" s="12">
        <v>34097.910000000003</v>
      </c>
      <c r="H115" s="12"/>
    </row>
    <row r="116" spans="1:8" s="13" customFormat="1" x14ac:dyDescent="0.3">
      <c r="A116" s="9">
        <v>61601</v>
      </c>
      <c r="B116" s="10" t="s">
        <v>33</v>
      </c>
      <c r="C116" s="11" t="s">
        <v>35</v>
      </c>
      <c r="D116" s="11" t="s">
        <v>36</v>
      </c>
      <c r="E116" s="11" t="s">
        <v>10</v>
      </c>
      <c r="F116" s="10"/>
      <c r="G116" s="12"/>
      <c r="H116" s="12">
        <v>35974.32</v>
      </c>
    </row>
    <row r="117" spans="1:8" s="13" customFormat="1" x14ac:dyDescent="0.3">
      <c r="A117" s="27"/>
      <c r="B117" s="28" t="s">
        <v>87</v>
      </c>
      <c r="C117" s="29"/>
      <c r="D117" s="29"/>
      <c r="E117" s="29"/>
      <c r="F117" s="28"/>
      <c r="G117" s="30"/>
      <c r="H117" s="30"/>
    </row>
    <row r="118" spans="1:8" s="13" customFormat="1" x14ac:dyDescent="0.3">
      <c r="A118" s="9">
        <v>61606</v>
      </c>
      <c r="B118" s="10" t="s">
        <v>75</v>
      </c>
      <c r="C118" s="11" t="s">
        <v>30</v>
      </c>
      <c r="D118" s="11" t="s">
        <v>31</v>
      </c>
      <c r="E118" s="11" t="s">
        <v>11</v>
      </c>
      <c r="F118" s="10"/>
      <c r="G118" s="12">
        <v>2625.81</v>
      </c>
      <c r="H118" s="12"/>
    </row>
    <row r="119" spans="1:8" s="13" customFormat="1" x14ac:dyDescent="0.3">
      <c r="A119" s="9">
        <v>61606</v>
      </c>
      <c r="B119" s="10" t="s">
        <v>75</v>
      </c>
      <c r="C119" s="11" t="s">
        <v>30</v>
      </c>
      <c r="D119" s="11" t="s">
        <v>31</v>
      </c>
      <c r="E119" s="11" t="s">
        <v>11</v>
      </c>
      <c r="F119" s="10"/>
      <c r="G119" s="12"/>
      <c r="H119" s="12">
        <v>3415.81</v>
      </c>
    </row>
    <row r="120" spans="1:8" s="13" customFormat="1" x14ac:dyDescent="0.3">
      <c r="A120" s="9">
        <v>61608</v>
      </c>
      <c r="B120" s="10" t="s">
        <v>88</v>
      </c>
      <c r="C120" s="11" t="s">
        <v>30</v>
      </c>
      <c r="D120" s="11" t="s">
        <v>31</v>
      </c>
      <c r="E120" s="11" t="s">
        <v>11</v>
      </c>
      <c r="F120" s="10"/>
      <c r="G120" s="12">
        <v>790</v>
      </c>
      <c r="H120" s="12"/>
    </row>
    <row r="121" spans="1:8" s="13" customFormat="1" x14ac:dyDescent="0.3">
      <c r="A121" s="9">
        <v>61608</v>
      </c>
      <c r="B121" s="10" t="s">
        <v>88</v>
      </c>
      <c r="C121" s="11" t="s">
        <v>30</v>
      </c>
      <c r="D121" s="11" t="s">
        <v>31</v>
      </c>
      <c r="E121" s="11" t="s">
        <v>11</v>
      </c>
      <c r="F121" s="10"/>
      <c r="G121" s="12"/>
      <c r="H121" s="12">
        <v>15</v>
      </c>
    </row>
    <row r="122" spans="1:8" s="13" customFormat="1" x14ac:dyDescent="0.3">
      <c r="A122" s="9">
        <v>61608</v>
      </c>
      <c r="B122" s="10" t="s">
        <v>88</v>
      </c>
      <c r="C122" s="11" t="s">
        <v>30</v>
      </c>
      <c r="D122" s="11" t="s">
        <v>31</v>
      </c>
      <c r="E122" s="11" t="s">
        <v>11</v>
      </c>
      <c r="F122" s="10"/>
      <c r="G122" s="12">
        <v>80</v>
      </c>
      <c r="H122" s="12"/>
    </row>
    <row r="123" spans="1:8" s="13" customFormat="1" x14ac:dyDescent="0.3">
      <c r="A123" s="27"/>
      <c r="B123" s="28" t="s">
        <v>47</v>
      </c>
      <c r="C123" s="29"/>
      <c r="D123" s="29"/>
      <c r="E123" s="29"/>
      <c r="F123" s="28"/>
      <c r="G123" s="30"/>
      <c r="H123" s="30"/>
    </row>
    <row r="124" spans="1:8" s="13" customFormat="1" x14ac:dyDescent="0.3">
      <c r="A124" s="9">
        <v>51101</v>
      </c>
      <c r="B124" s="10" t="s">
        <v>12</v>
      </c>
      <c r="C124" s="11" t="s">
        <v>30</v>
      </c>
      <c r="D124" s="11" t="s">
        <v>31</v>
      </c>
      <c r="E124" s="11" t="s">
        <v>11</v>
      </c>
      <c r="F124" s="10"/>
      <c r="G124" s="12">
        <v>3333.32</v>
      </c>
      <c r="H124" s="12"/>
    </row>
    <row r="125" spans="1:8" s="13" customFormat="1" x14ac:dyDescent="0.3">
      <c r="A125" s="9">
        <v>51202</v>
      </c>
      <c r="B125" s="10" t="s">
        <v>29</v>
      </c>
      <c r="C125" s="11" t="s">
        <v>30</v>
      </c>
      <c r="D125" s="11" t="s">
        <v>31</v>
      </c>
      <c r="E125" s="11" t="s">
        <v>11</v>
      </c>
      <c r="F125" s="10"/>
      <c r="G125" s="12"/>
      <c r="H125" s="12">
        <v>3333.32</v>
      </c>
    </row>
    <row r="126" spans="1:8" s="13" customFormat="1" x14ac:dyDescent="0.3">
      <c r="A126" s="9">
        <v>54107</v>
      </c>
      <c r="B126" s="10" t="s">
        <v>14</v>
      </c>
      <c r="C126" s="11" t="s">
        <v>30</v>
      </c>
      <c r="D126" s="11" t="s">
        <v>31</v>
      </c>
      <c r="E126" s="11" t="s">
        <v>11</v>
      </c>
      <c r="F126" s="10"/>
      <c r="G126" s="12"/>
      <c r="H126" s="12">
        <v>745.8</v>
      </c>
    </row>
    <row r="127" spans="1:8" s="13" customFormat="1" x14ac:dyDescent="0.3">
      <c r="A127" s="9">
        <v>54110</v>
      </c>
      <c r="B127" s="10" t="s">
        <v>89</v>
      </c>
      <c r="C127" s="11" t="s">
        <v>30</v>
      </c>
      <c r="D127" s="11" t="s">
        <v>31</v>
      </c>
      <c r="E127" s="11" t="s">
        <v>11</v>
      </c>
      <c r="F127" s="10"/>
      <c r="G127" s="12"/>
      <c r="H127" s="12">
        <v>100</v>
      </c>
    </row>
    <row r="128" spans="1:8" s="13" customFormat="1" x14ac:dyDescent="0.3">
      <c r="A128" s="9">
        <v>54110</v>
      </c>
      <c r="B128" s="10" t="s">
        <v>89</v>
      </c>
      <c r="C128" s="11" t="s">
        <v>30</v>
      </c>
      <c r="D128" s="11" t="s">
        <v>31</v>
      </c>
      <c r="E128" s="11" t="s">
        <v>11</v>
      </c>
      <c r="F128" s="10"/>
      <c r="G128" s="12">
        <v>100</v>
      </c>
      <c r="H128" s="12"/>
    </row>
    <row r="129" spans="1:8" s="13" customFormat="1" x14ac:dyDescent="0.3">
      <c r="A129" s="9">
        <v>54313</v>
      </c>
      <c r="B129" s="10" t="s">
        <v>90</v>
      </c>
      <c r="C129" s="11" t="s">
        <v>30</v>
      </c>
      <c r="D129" s="11" t="s">
        <v>31</v>
      </c>
      <c r="E129" s="11" t="s">
        <v>11</v>
      </c>
      <c r="F129" s="10"/>
      <c r="G129" s="12">
        <v>83.33</v>
      </c>
      <c r="H129" s="12"/>
    </row>
    <row r="130" spans="1:8" s="13" customFormat="1" x14ac:dyDescent="0.3">
      <c r="A130" s="9">
        <v>54313</v>
      </c>
      <c r="B130" s="10" t="s">
        <v>90</v>
      </c>
      <c r="C130" s="11" t="s">
        <v>30</v>
      </c>
      <c r="D130" s="11" t="s">
        <v>31</v>
      </c>
      <c r="E130" s="11" t="s">
        <v>11</v>
      </c>
      <c r="F130" s="10"/>
      <c r="G130" s="12"/>
      <c r="H130" s="12">
        <v>83.33</v>
      </c>
    </row>
    <row r="131" spans="1:8" s="13" customFormat="1" x14ac:dyDescent="0.3">
      <c r="A131" s="9">
        <v>55603</v>
      </c>
      <c r="B131" s="10" t="s">
        <v>15</v>
      </c>
      <c r="C131" s="11" t="s">
        <v>30</v>
      </c>
      <c r="D131" s="11" t="s">
        <v>31</v>
      </c>
      <c r="E131" s="11" t="s">
        <v>11</v>
      </c>
      <c r="F131" s="10"/>
      <c r="G131" s="12"/>
      <c r="H131" s="12">
        <v>3.59</v>
      </c>
    </row>
    <row r="132" spans="1:8" s="13" customFormat="1" x14ac:dyDescent="0.3">
      <c r="A132" s="9">
        <v>55603</v>
      </c>
      <c r="B132" s="10" t="s">
        <v>15</v>
      </c>
      <c r="C132" s="11" t="s">
        <v>30</v>
      </c>
      <c r="D132" s="11" t="s">
        <v>31</v>
      </c>
      <c r="E132" s="11" t="s">
        <v>11</v>
      </c>
      <c r="F132" s="10"/>
      <c r="G132" s="12">
        <v>3.59</v>
      </c>
      <c r="H132" s="12"/>
    </row>
    <row r="133" spans="1:8" s="13" customFormat="1" x14ac:dyDescent="0.3">
      <c r="A133" s="9">
        <v>61110</v>
      </c>
      <c r="B133" s="10" t="s">
        <v>95</v>
      </c>
      <c r="C133" s="11" t="s">
        <v>30</v>
      </c>
      <c r="D133" s="11" t="s">
        <v>31</v>
      </c>
      <c r="E133" s="11" t="s">
        <v>11</v>
      </c>
      <c r="F133" s="10"/>
      <c r="G133" s="12">
        <v>745.8</v>
      </c>
      <c r="H133" s="12"/>
    </row>
    <row r="134" spans="1:8" s="13" customFormat="1" x14ac:dyDescent="0.3">
      <c r="A134" s="27"/>
      <c r="B134" s="28" t="s">
        <v>91</v>
      </c>
      <c r="C134" s="29"/>
      <c r="D134" s="29"/>
      <c r="E134" s="29"/>
      <c r="F134" s="28"/>
      <c r="G134" s="30"/>
      <c r="H134" s="30"/>
    </row>
    <row r="135" spans="1:8" s="13" customFormat="1" x14ac:dyDescent="0.3">
      <c r="A135" s="9">
        <v>54399</v>
      </c>
      <c r="B135" s="10" t="s">
        <v>17</v>
      </c>
      <c r="C135" s="11" t="s">
        <v>35</v>
      </c>
      <c r="D135" s="11" t="s">
        <v>36</v>
      </c>
      <c r="E135" s="11" t="s">
        <v>36</v>
      </c>
      <c r="F135" s="10"/>
      <c r="G135" s="12">
        <v>1925</v>
      </c>
      <c r="H135" s="12"/>
    </row>
    <row r="136" spans="1:8" s="13" customFormat="1" x14ac:dyDescent="0.3">
      <c r="A136" s="9">
        <v>61601</v>
      </c>
      <c r="B136" s="10" t="s">
        <v>33</v>
      </c>
      <c r="C136" s="11" t="s">
        <v>35</v>
      </c>
      <c r="D136" s="11" t="s">
        <v>36</v>
      </c>
      <c r="E136" s="11" t="s">
        <v>36</v>
      </c>
      <c r="F136" s="10"/>
      <c r="G136" s="12"/>
      <c r="H136" s="12">
        <v>1925</v>
      </c>
    </row>
    <row r="137" spans="1:8" s="13" customFormat="1" x14ac:dyDescent="0.3">
      <c r="A137" s="9">
        <v>54107</v>
      </c>
      <c r="B137" s="10" t="s">
        <v>14</v>
      </c>
      <c r="C137" s="11" t="s">
        <v>35</v>
      </c>
      <c r="D137" s="11" t="s">
        <v>36</v>
      </c>
      <c r="E137" s="11" t="s">
        <v>36</v>
      </c>
      <c r="F137" s="10"/>
      <c r="G137" s="12">
        <v>78.75</v>
      </c>
      <c r="H137" s="12"/>
    </row>
    <row r="138" spans="1:8" s="13" customFormat="1" x14ac:dyDescent="0.3">
      <c r="A138" s="9">
        <v>54111</v>
      </c>
      <c r="B138" s="10" t="s">
        <v>92</v>
      </c>
      <c r="C138" s="11" t="s">
        <v>35</v>
      </c>
      <c r="D138" s="11" t="s">
        <v>36</v>
      </c>
      <c r="E138" s="11" t="s">
        <v>36</v>
      </c>
      <c r="F138" s="10"/>
      <c r="G138" s="12">
        <v>406.55</v>
      </c>
      <c r="H138" s="12"/>
    </row>
    <row r="139" spans="1:8" s="13" customFormat="1" x14ac:dyDescent="0.3">
      <c r="A139" s="9">
        <v>54112</v>
      </c>
      <c r="B139" s="10" t="s">
        <v>93</v>
      </c>
      <c r="C139" s="11" t="s">
        <v>35</v>
      </c>
      <c r="D139" s="11" t="s">
        <v>36</v>
      </c>
      <c r="E139" s="11" t="s">
        <v>36</v>
      </c>
      <c r="F139" s="10"/>
      <c r="G139" s="12">
        <v>3083.42</v>
      </c>
      <c r="H139" s="12"/>
    </row>
    <row r="140" spans="1:8" s="13" customFormat="1" x14ac:dyDescent="0.3">
      <c r="A140" s="9">
        <v>61601</v>
      </c>
      <c r="B140" s="10" t="s">
        <v>33</v>
      </c>
      <c r="C140" s="11" t="s">
        <v>35</v>
      </c>
      <c r="D140" s="11" t="s">
        <v>36</v>
      </c>
      <c r="E140" s="11" t="s">
        <v>36</v>
      </c>
      <c r="F140" s="10"/>
      <c r="G140" s="12"/>
      <c r="H140" s="12">
        <v>3568.72</v>
      </c>
    </row>
    <row r="141" spans="1:8" s="13" customFormat="1" x14ac:dyDescent="0.3">
      <c r="A141" s="27"/>
      <c r="B141" s="28" t="s">
        <v>94</v>
      </c>
      <c r="C141" s="29"/>
      <c r="D141" s="29"/>
      <c r="E141" s="29"/>
      <c r="F141" s="28"/>
      <c r="G141" s="30"/>
      <c r="H141" s="30"/>
    </row>
    <row r="142" spans="1:8" s="13" customFormat="1" x14ac:dyDescent="0.3">
      <c r="A142" s="9">
        <v>55603</v>
      </c>
      <c r="B142" s="10" t="s">
        <v>15</v>
      </c>
      <c r="C142" s="11" t="s">
        <v>30</v>
      </c>
      <c r="D142" s="11" t="s">
        <v>31</v>
      </c>
      <c r="E142" s="11" t="s">
        <v>11</v>
      </c>
      <c r="F142" s="10"/>
      <c r="G142" s="12">
        <v>2.5</v>
      </c>
      <c r="H142" s="12"/>
    </row>
    <row r="143" spans="1:8" s="13" customFormat="1" x14ac:dyDescent="0.3">
      <c r="A143" s="9">
        <v>55603</v>
      </c>
      <c r="B143" s="10" t="s">
        <v>15</v>
      </c>
      <c r="C143" s="11" t="s">
        <v>30</v>
      </c>
      <c r="D143" s="11" t="s">
        <v>31</v>
      </c>
      <c r="E143" s="11" t="s">
        <v>11</v>
      </c>
      <c r="F143" s="10"/>
      <c r="G143" s="12"/>
      <c r="H143" s="12">
        <v>2.5</v>
      </c>
    </row>
    <row r="144" spans="1:8" s="13" customFormat="1" x14ac:dyDescent="0.3">
      <c r="A144" s="27"/>
      <c r="B144" s="28" t="s">
        <v>96</v>
      </c>
      <c r="C144" s="29"/>
      <c r="D144" s="29"/>
      <c r="E144" s="29"/>
      <c r="F144" s="28"/>
      <c r="G144" s="30"/>
      <c r="H144" s="30"/>
    </row>
    <row r="145" spans="1:8" s="13" customFormat="1" x14ac:dyDescent="0.3">
      <c r="A145" s="9">
        <v>55603</v>
      </c>
      <c r="B145" s="10" t="s">
        <v>15</v>
      </c>
      <c r="C145" s="11" t="s">
        <v>30</v>
      </c>
      <c r="D145" s="11" t="s">
        <v>31</v>
      </c>
      <c r="E145" s="11" t="s">
        <v>11</v>
      </c>
      <c r="F145" s="10"/>
      <c r="G145" s="12">
        <v>2.5</v>
      </c>
      <c r="H145" s="12"/>
    </row>
    <row r="146" spans="1:8" s="13" customFormat="1" x14ac:dyDescent="0.3">
      <c r="A146" s="9">
        <v>55603</v>
      </c>
      <c r="B146" s="10" t="s">
        <v>15</v>
      </c>
      <c r="C146" s="11" t="s">
        <v>30</v>
      </c>
      <c r="D146" s="11" t="s">
        <v>31</v>
      </c>
      <c r="E146" s="11" t="s">
        <v>11</v>
      </c>
      <c r="F146" s="10"/>
      <c r="G146" s="12"/>
      <c r="H146" s="12"/>
    </row>
    <row r="147" spans="1:8" s="13" customFormat="1" x14ac:dyDescent="0.3">
      <c r="A147" s="27"/>
      <c r="B147" s="28" t="s">
        <v>97</v>
      </c>
      <c r="C147" s="29"/>
      <c r="D147" s="29"/>
      <c r="E147" s="29"/>
      <c r="F147" s="28"/>
      <c r="G147" s="30"/>
      <c r="H147" s="30"/>
    </row>
    <row r="148" spans="1:8" s="13" customFormat="1" x14ac:dyDescent="0.3">
      <c r="A148" s="9">
        <v>55603</v>
      </c>
      <c r="B148" s="10" t="s">
        <v>15</v>
      </c>
      <c r="C148" s="11" t="s">
        <v>30</v>
      </c>
      <c r="D148" s="11" t="s">
        <v>31</v>
      </c>
      <c r="E148" s="11" t="s">
        <v>11</v>
      </c>
      <c r="F148" s="10"/>
      <c r="G148" s="12"/>
      <c r="H148" s="12">
        <v>2.5</v>
      </c>
    </row>
    <row r="149" spans="1:8" s="13" customFormat="1" x14ac:dyDescent="0.3">
      <c r="A149" s="9">
        <v>55603</v>
      </c>
      <c r="B149" s="10" t="s">
        <v>15</v>
      </c>
      <c r="C149" s="11" t="s">
        <v>30</v>
      </c>
      <c r="D149" s="11" t="s">
        <v>31</v>
      </c>
      <c r="E149" s="11" t="s">
        <v>11</v>
      </c>
      <c r="F149" s="10"/>
      <c r="G149" s="12">
        <v>2.5</v>
      </c>
      <c r="H149" s="12"/>
    </row>
    <row r="150" spans="1:8" s="13" customFormat="1" x14ac:dyDescent="0.3">
      <c r="A150" s="27"/>
      <c r="B150" s="28" t="s">
        <v>98</v>
      </c>
      <c r="C150" s="29"/>
      <c r="D150" s="29"/>
      <c r="E150" s="29"/>
      <c r="F150" s="28"/>
      <c r="G150" s="30"/>
      <c r="H150" s="30"/>
    </row>
    <row r="151" spans="1:8" s="13" customFormat="1" x14ac:dyDescent="0.3">
      <c r="A151" s="9">
        <v>51999</v>
      </c>
      <c r="B151" s="10" t="s">
        <v>73</v>
      </c>
      <c r="C151" s="11" t="s">
        <v>30</v>
      </c>
      <c r="D151" s="11" t="s">
        <v>31</v>
      </c>
      <c r="E151" s="11" t="s">
        <v>11</v>
      </c>
      <c r="F151" s="10"/>
      <c r="G151" s="12">
        <v>1662.5</v>
      </c>
      <c r="H151" s="12"/>
    </row>
    <row r="152" spans="1:8" s="13" customFormat="1" x14ac:dyDescent="0.3">
      <c r="A152" s="9">
        <v>51999</v>
      </c>
      <c r="B152" s="10" t="s">
        <v>73</v>
      </c>
      <c r="C152" s="11" t="s">
        <v>30</v>
      </c>
      <c r="D152" s="11" t="s">
        <v>31</v>
      </c>
      <c r="E152" s="11" t="s">
        <v>11</v>
      </c>
      <c r="F152" s="10"/>
      <c r="G152" s="12"/>
      <c r="H152" s="12">
        <v>1662.5</v>
      </c>
    </row>
    <row r="153" spans="1:8" s="13" customFormat="1" x14ac:dyDescent="0.3">
      <c r="A153" s="9">
        <v>54106</v>
      </c>
      <c r="B153" s="10" t="s">
        <v>99</v>
      </c>
      <c r="C153" s="11" t="s">
        <v>30</v>
      </c>
      <c r="D153" s="11" t="s">
        <v>31</v>
      </c>
      <c r="E153" s="11" t="s">
        <v>11</v>
      </c>
      <c r="F153" s="10"/>
      <c r="G153" s="12">
        <v>779.38</v>
      </c>
      <c r="H153" s="12"/>
    </row>
    <row r="154" spans="1:8" s="13" customFormat="1" x14ac:dyDescent="0.3">
      <c r="A154" s="9">
        <v>54106</v>
      </c>
      <c r="B154" s="10" t="s">
        <v>99</v>
      </c>
      <c r="C154" s="11" t="s">
        <v>30</v>
      </c>
      <c r="D154" s="11" t="s">
        <v>31</v>
      </c>
      <c r="E154" s="11" t="s">
        <v>11</v>
      </c>
      <c r="F154" s="10"/>
      <c r="G154" s="12"/>
      <c r="H154" s="12">
        <v>779.38</v>
      </c>
    </row>
    <row r="155" spans="1:8" s="13" customFormat="1" x14ac:dyDescent="0.3">
      <c r="A155" s="9">
        <v>54112</v>
      </c>
      <c r="B155" s="10" t="s">
        <v>93</v>
      </c>
      <c r="C155" s="11" t="s">
        <v>30</v>
      </c>
      <c r="D155" s="11" t="s">
        <v>31</v>
      </c>
      <c r="E155" s="11" t="s">
        <v>11</v>
      </c>
      <c r="F155" s="10"/>
      <c r="G155" s="12">
        <v>2727.5</v>
      </c>
      <c r="H155" s="12"/>
    </row>
    <row r="156" spans="1:8" s="13" customFormat="1" x14ac:dyDescent="0.3">
      <c r="A156" s="9">
        <v>54112</v>
      </c>
      <c r="B156" s="10" t="s">
        <v>93</v>
      </c>
      <c r="C156" s="11" t="s">
        <v>30</v>
      </c>
      <c r="D156" s="11" t="s">
        <v>31</v>
      </c>
      <c r="E156" s="11" t="s">
        <v>11</v>
      </c>
      <c r="F156" s="10"/>
      <c r="G156" s="12"/>
      <c r="H156" s="12">
        <v>2727.5</v>
      </c>
    </row>
    <row r="157" spans="1:8" s="13" customFormat="1" x14ac:dyDescent="0.3">
      <c r="A157" s="9">
        <v>54304</v>
      </c>
      <c r="B157" s="10" t="s">
        <v>100</v>
      </c>
      <c r="C157" s="11" t="s">
        <v>30</v>
      </c>
      <c r="D157" s="11" t="s">
        <v>31</v>
      </c>
      <c r="E157" s="11" t="s">
        <v>11</v>
      </c>
      <c r="F157" s="10"/>
      <c r="G157" s="12"/>
      <c r="H157" s="12">
        <v>550</v>
      </c>
    </row>
    <row r="158" spans="1:8" s="13" customFormat="1" x14ac:dyDescent="0.3">
      <c r="A158" s="9">
        <v>54304</v>
      </c>
      <c r="B158" s="10" t="s">
        <v>100</v>
      </c>
      <c r="C158" s="11" t="s">
        <v>30</v>
      </c>
      <c r="D158" s="11" t="s">
        <v>31</v>
      </c>
      <c r="E158" s="11" t="s">
        <v>11</v>
      </c>
      <c r="F158" s="10"/>
      <c r="G158" s="12">
        <v>550</v>
      </c>
      <c r="H158" s="12"/>
    </row>
    <row r="159" spans="1:8" s="13" customFormat="1" x14ac:dyDescent="0.3">
      <c r="A159" s="9">
        <v>55603</v>
      </c>
      <c r="B159" s="10" t="s">
        <v>15</v>
      </c>
      <c r="C159" s="11" t="s">
        <v>30</v>
      </c>
      <c r="D159" s="11" t="s">
        <v>31</v>
      </c>
      <c r="E159" s="11" t="s">
        <v>11</v>
      </c>
      <c r="F159" s="10"/>
      <c r="G159" s="12"/>
      <c r="H159" s="12">
        <v>6.09</v>
      </c>
    </row>
    <row r="160" spans="1:8" s="13" customFormat="1" x14ac:dyDescent="0.3">
      <c r="A160" s="9">
        <v>55603</v>
      </c>
      <c r="B160" s="10" t="s">
        <v>15</v>
      </c>
      <c r="C160" s="11" t="s">
        <v>30</v>
      </c>
      <c r="D160" s="11" t="s">
        <v>31</v>
      </c>
      <c r="E160" s="11" t="s">
        <v>11</v>
      </c>
      <c r="F160" s="10"/>
      <c r="G160" s="12">
        <v>6.09</v>
      </c>
      <c r="H160" s="12"/>
    </row>
    <row r="161" spans="1:8" s="13" customFormat="1" x14ac:dyDescent="0.3">
      <c r="A161" s="27"/>
      <c r="B161" s="28" t="s">
        <v>101</v>
      </c>
      <c r="C161" s="29"/>
      <c r="D161" s="29"/>
      <c r="E161" s="29"/>
      <c r="F161" s="28"/>
      <c r="G161" s="30"/>
      <c r="H161" s="30"/>
    </row>
    <row r="162" spans="1:8" s="13" customFormat="1" x14ac:dyDescent="0.3">
      <c r="A162" s="9">
        <v>55603</v>
      </c>
      <c r="B162" s="10" t="s">
        <v>15</v>
      </c>
      <c r="C162" s="11" t="s">
        <v>30</v>
      </c>
      <c r="D162" s="11" t="s">
        <v>31</v>
      </c>
      <c r="E162" s="11" t="s">
        <v>11</v>
      </c>
      <c r="F162" s="10"/>
      <c r="G162" s="12">
        <v>2.5</v>
      </c>
      <c r="H162" s="12"/>
    </row>
    <row r="163" spans="1:8" s="13" customFormat="1" x14ac:dyDescent="0.3">
      <c r="A163" s="9">
        <v>55603</v>
      </c>
      <c r="B163" s="10" t="s">
        <v>15</v>
      </c>
      <c r="C163" s="11" t="s">
        <v>30</v>
      </c>
      <c r="D163" s="11" t="s">
        <v>31</v>
      </c>
      <c r="E163" s="11" t="s">
        <v>11</v>
      </c>
      <c r="F163" s="10"/>
      <c r="G163" s="12"/>
      <c r="H163" s="12">
        <v>2.5</v>
      </c>
    </row>
    <row r="164" spans="1:8" s="13" customFormat="1" x14ac:dyDescent="0.3">
      <c r="A164" s="27"/>
      <c r="B164" s="28" t="s">
        <v>102</v>
      </c>
      <c r="C164" s="29"/>
      <c r="D164" s="29"/>
      <c r="E164" s="29"/>
      <c r="F164" s="28"/>
      <c r="G164" s="30"/>
      <c r="H164" s="30"/>
    </row>
    <row r="165" spans="1:8" s="13" customFormat="1" x14ac:dyDescent="0.3">
      <c r="A165" s="9">
        <v>61606</v>
      </c>
      <c r="B165" s="10" t="s">
        <v>75</v>
      </c>
      <c r="C165" s="11" t="s">
        <v>30</v>
      </c>
      <c r="D165" s="11" t="s">
        <v>31</v>
      </c>
      <c r="E165" s="11" t="s">
        <v>11</v>
      </c>
      <c r="F165" s="10"/>
      <c r="G165" s="12">
        <v>7041.65</v>
      </c>
      <c r="H165" s="12"/>
    </row>
    <row r="166" spans="1:8" s="13" customFormat="1" x14ac:dyDescent="0.3">
      <c r="A166" s="9">
        <v>61606</v>
      </c>
      <c r="B166" s="10" t="s">
        <v>75</v>
      </c>
      <c r="C166" s="11" t="s">
        <v>30</v>
      </c>
      <c r="D166" s="11" t="s">
        <v>31</v>
      </c>
      <c r="E166" s="11" t="s">
        <v>11</v>
      </c>
      <c r="F166" s="10"/>
      <c r="G166" s="12"/>
      <c r="H166" s="12">
        <v>8614.65</v>
      </c>
    </row>
    <row r="167" spans="1:8" s="13" customFormat="1" x14ac:dyDescent="0.3">
      <c r="A167" s="9">
        <v>61608</v>
      </c>
      <c r="B167" s="10" t="s">
        <v>88</v>
      </c>
      <c r="C167" s="11" t="s">
        <v>30</v>
      </c>
      <c r="D167" s="11" t="s">
        <v>31</v>
      </c>
      <c r="E167" s="11" t="s">
        <v>11</v>
      </c>
      <c r="F167" s="10"/>
      <c r="G167" s="12">
        <v>1573</v>
      </c>
      <c r="H167" s="12"/>
    </row>
    <row r="168" spans="1:8" s="13" customFormat="1" x14ac:dyDescent="0.3">
      <c r="A168" s="9">
        <v>55603</v>
      </c>
      <c r="B168" s="10" t="s">
        <v>15</v>
      </c>
      <c r="C168" s="11" t="s">
        <v>30</v>
      </c>
      <c r="D168" s="11" t="s">
        <v>31</v>
      </c>
      <c r="E168" s="11" t="s">
        <v>11</v>
      </c>
      <c r="F168" s="10"/>
      <c r="G168" s="12"/>
      <c r="H168" s="12">
        <v>7.5</v>
      </c>
    </row>
    <row r="169" spans="1:8" s="13" customFormat="1" x14ac:dyDescent="0.3">
      <c r="A169" s="9">
        <v>61608</v>
      </c>
      <c r="B169" s="10" t="s">
        <v>88</v>
      </c>
      <c r="C169" s="11" t="s">
        <v>30</v>
      </c>
      <c r="D169" s="11" t="s">
        <v>31</v>
      </c>
      <c r="E169" s="11" t="s">
        <v>11</v>
      </c>
      <c r="F169" s="10"/>
      <c r="G169" s="12">
        <v>7.5</v>
      </c>
      <c r="H169" s="12"/>
    </row>
    <row r="170" spans="1:8" s="13" customFormat="1" x14ac:dyDescent="0.3">
      <c r="A170" s="27"/>
      <c r="B170" s="28" t="s">
        <v>103</v>
      </c>
      <c r="C170" s="29"/>
      <c r="D170" s="29"/>
      <c r="E170" s="29"/>
      <c r="F170" s="28"/>
      <c r="G170" s="30"/>
      <c r="H170" s="30"/>
    </row>
    <row r="171" spans="1:8" s="13" customFormat="1" x14ac:dyDescent="0.3">
      <c r="A171" s="9">
        <v>61606</v>
      </c>
      <c r="B171" s="10" t="s">
        <v>75</v>
      </c>
      <c r="C171" s="11" t="s">
        <v>30</v>
      </c>
      <c r="D171" s="11" t="s">
        <v>31</v>
      </c>
      <c r="E171" s="11" t="s">
        <v>11</v>
      </c>
      <c r="F171" s="10"/>
      <c r="G171" s="12"/>
      <c r="H171" s="12">
        <v>15</v>
      </c>
    </row>
    <row r="172" spans="1:8" s="13" customFormat="1" x14ac:dyDescent="0.3">
      <c r="A172" s="9">
        <v>61606</v>
      </c>
      <c r="B172" s="10" t="s">
        <v>75</v>
      </c>
      <c r="C172" s="11" t="s">
        <v>30</v>
      </c>
      <c r="D172" s="11" t="s">
        <v>31</v>
      </c>
      <c r="E172" s="11" t="s">
        <v>11</v>
      </c>
      <c r="F172" s="10"/>
      <c r="G172" s="12"/>
      <c r="H172" s="12">
        <v>80</v>
      </c>
    </row>
    <row r="173" spans="1:8" s="13" customFormat="1" x14ac:dyDescent="0.3">
      <c r="A173" s="27"/>
      <c r="B173" s="28" t="s">
        <v>104</v>
      </c>
      <c r="C173" s="29"/>
      <c r="D173" s="29"/>
      <c r="E173" s="29"/>
      <c r="F173" s="28"/>
      <c r="G173" s="30"/>
      <c r="H173" s="30"/>
    </row>
    <row r="174" spans="1:8" s="13" customFormat="1" x14ac:dyDescent="0.3">
      <c r="A174" s="9">
        <v>54107</v>
      </c>
      <c r="B174" s="10" t="s">
        <v>14</v>
      </c>
      <c r="C174" s="11" t="s">
        <v>35</v>
      </c>
      <c r="D174" s="11" t="s">
        <v>36</v>
      </c>
      <c r="E174" s="11" t="s">
        <v>10</v>
      </c>
      <c r="F174" s="10"/>
      <c r="G174" s="12">
        <v>519.75</v>
      </c>
      <c r="H174" s="12"/>
    </row>
    <row r="175" spans="1:8" s="13" customFormat="1" x14ac:dyDescent="0.3">
      <c r="A175" s="9">
        <v>54111</v>
      </c>
      <c r="B175" s="10" t="s">
        <v>92</v>
      </c>
      <c r="C175" s="11" t="s">
        <v>35</v>
      </c>
      <c r="D175" s="11" t="s">
        <v>36</v>
      </c>
      <c r="E175" s="11" t="s">
        <v>10</v>
      </c>
      <c r="F175" s="10"/>
      <c r="G175" s="12">
        <v>406.55</v>
      </c>
      <c r="H175" s="12"/>
    </row>
    <row r="176" spans="1:8" s="13" customFormat="1" x14ac:dyDescent="0.3">
      <c r="A176" s="9">
        <v>54112</v>
      </c>
      <c r="B176" s="10" t="s">
        <v>93</v>
      </c>
      <c r="C176" s="11" t="s">
        <v>35</v>
      </c>
      <c r="D176" s="11" t="s">
        <v>36</v>
      </c>
      <c r="E176" s="11" t="s">
        <v>10</v>
      </c>
      <c r="F176" s="10"/>
      <c r="G176" s="12">
        <v>2466.42</v>
      </c>
      <c r="H176" s="12"/>
    </row>
    <row r="177" spans="1:8" s="13" customFormat="1" x14ac:dyDescent="0.3">
      <c r="A177" s="9">
        <v>54118</v>
      </c>
      <c r="B177" s="10" t="s">
        <v>105</v>
      </c>
      <c r="C177" s="11" t="s">
        <v>35</v>
      </c>
      <c r="D177" s="11" t="s">
        <v>36</v>
      </c>
      <c r="E177" s="11" t="s">
        <v>10</v>
      </c>
      <c r="F177" s="10"/>
      <c r="G177" s="12">
        <v>176</v>
      </c>
      <c r="H177" s="12"/>
    </row>
    <row r="178" spans="1:8" s="13" customFormat="1" x14ac:dyDescent="0.3">
      <c r="A178" s="9">
        <v>61601</v>
      </c>
      <c r="B178" s="10" t="s">
        <v>33</v>
      </c>
      <c r="C178" s="11" t="s">
        <v>35</v>
      </c>
      <c r="D178" s="11" t="s">
        <v>36</v>
      </c>
      <c r="E178" s="11" t="s">
        <v>10</v>
      </c>
      <c r="F178" s="10"/>
      <c r="G178" s="12"/>
      <c r="H178" s="12">
        <v>3568.72</v>
      </c>
    </row>
    <row r="179" spans="1:8" s="13" customFormat="1" x14ac:dyDescent="0.3">
      <c r="A179" s="27"/>
      <c r="B179" s="28" t="s">
        <v>106</v>
      </c>
      <c r="C179" s="29"/>
      <c r="D179" s="29"/>
      <c r="E179" s="29"/>
      <c r="F179" s="28"/>
      <c r="G179" s="30"/>
      <c r="H179" s="30"/>
    </row>
    <row r="180" spans="1:8" s="13" customFormat="1" x14ac:dyDescent="0.3">
      <c r="A180" s="9">
        <v>54302</v>
      </c>
      <c r="B180" s="10" t="s">
        <v>64</v>
      </c>
      <c r="C180" s="11" t="s">
        <v>30</v>
      </c>
      <c r="D180" s="11" t="s">
        <v>31</v>
      </c>
      <c r="E180" s="11" t="s">
        <v>11</v>
      </c>
      <c r="F180" s="10"/>
      <c r="G180" s="12">
        <v>1917.5</v>
      </c>
      <c r="H180" s="12"/>
    </row>
    <row r="181" spans="1:8" s="13" customFormat="1" x14ac:dyDescent="0.3">
      <c r="A181" s="9">
        <v>54399</v>
      </c>
      <c r="B181" s="10" t="s">
        <v>17</v>
      </c>
      <c r="C181" s="11" t="s">
        <v>30</v>
      </c>
      <c r="D181" s="11" t="s">
        <v>31</v>
      </c>
      <c r="E181" s="11" t="s">
        <v>11</v>
      </c>
      <c r="F181" s="10"/>
      <c r="G181" s="12">
        <v>2500</v>
      </c>
      <c r="H181" s="12"/>
    </row>
    <row r="182" spans="1:8" s="13" customFormat="1" x14ac:dyDescent="0.3">
      <c r="A182" s="9">
        <v>54399</v>
      </c>
      <c r="B182" s="10" t="s">
        <v>17</v>
      </c>
      <c r="C182" s="11" t="s">
        <v>30</v>
      </c>
      <c r="D182" s="11" t="s">
        <v>31</v>
      </c>
      <c r="E182" s="11" t="s">
        <v>11</v>
      </c>
      <c r="F182" s="10"/>
      <c r="G182" s="12"/>
      <c r="H182" s="12">
        <v>2500</v>
      </c>
    </row>
    <row r="183" spans="1:8" s="13" customFormat="1" x14ac:dyDescent="0.3">
      <c r="A183" s="9">
        <v>55603</v>
      </c>
      <c r="B183" s="10" t="s">
        <v>15</v>
      </c>
      <c r="C183" s="11" t="s">
        <v>30</v>
      </c>
      <c r="D183" s="11" t="s">
        <v>31</v>
      </c>
      <c r="E183" s="11" t="s">
        <v>11</v>
      </c>
      <c r="F183" s="10"/>
      <c r="G183" s="12">
        <v>6.09</v>
      </c>
      <c r="H183" s="12"/>
    </row>
    <row r="184" spans="1:8" s="13" customFormat="1" x14ac:dyDescent="0.3">
      <c r="A184" s="9">
        <v>55603</v>
      </c>
      <c r="B184" s="10" t="s">
        <v>15</v>
      </c>
      <c r="C184" s="11" t="s">
        <v>30</v>
      </c>
      <c r="D184" s="11" t="s">
        <v>31</v>
      </c>
      <c r="E184" s="11" t="s">
        <v>11</v>
      </c>
      <c r="F184" s="10"/>
      <c r="G184" s="12"/>
      <c r="H184" s="12">
        <v>6.09</v>
      </c>
    </row>
    <row r="185" spans="1:8" s="13" customFormat="1" x14ac:dyDescent="0.3">
      <c r="A185" s="9">
        <v>61105</v>
      </c>
      <c r="B185" s="10" t="s">
        <v>32</v>
      </c>
      <c r="C185" s="11" t="s">
        <v>30</v>
      </c>
      <c r="D185" s="11" t="s">
        <v>31</v>
      </c>
      <c r="E185" s="11" t="s">
        <v>11</v>
      </c>
      <c r="F185" s="10"/>
      <c r="G185" s="12"/>
      <c r="H185" s="12">
        <v>1917.5</v>
      </c>
    </row>
    <row r="186" spans="1:8" s="13" customFormat="1" x14ac:dyDescent="0.3">
      <c r="A186" s="27"/>
      <c r="B186" s="28" t="s">
        <v>107</v>
      </c>
      <c r="C186" s="29"/>
      <c r="D186" s="29"/>
      <c r="E186" s="29"/>
      <c r="F186" s="28"/>
      <c r="G186" s="30"/>
      <c r="H186" s="30"/>
    </row>
    <row r="187" spans="1:8" s="13" customFormat="1" x14ac:dyDescent="0.3">
      <c r="A187" s="9">
        <v>54111</v>
      </c>
      <c r="B187" s="10" t="s">
        <v>92</v>
      </c>
      <c r="C187" s="11" t="s">
        <v>30</v>
      </c>
      <c r="D187" s="11" t="s">
        <v>31</v>
      </c>
      <c r="E187" s="11" t="s">
        <v>11</v>
      </c>
      <c r="F187" s="10"/>
      <c r="G187" s="12">
        <v>1980</v>
      </c>
      <c r="H187" s="12"/>
    </row>
    <row r="188" spans="1:8" s="13" customFormat="1" x14ac:dyDescent="0.3">
      <c r="A188" s="9">
        <v>55603</v>
      </c>
      <c r="B188" s="10" t="s">
        <v>15</v>
      </c>
      <c r="C188" s="11" t="s">
        <v>30</v>
      </c>
      <c r="D188" s="11" t="s">
        <v>31</v>
      </c>
      <c r="E188" s="11" t="s">
        <v>11</v>
      </c>
      <c r="F188" s="10"/>
      <c r="G188" s="12">
        <v>2.5</v>
      </c>
      <c r="H188" s="12"/>
    </row>
    <row r="189" spans="1:8" s="13" customFormat="1" x14ac:dyDescent="0.3">
      <c r="A189" s="9">
        <v>55603</v>
      </c>
      <c r="B189" s="10" t="s">
        <v>15</v>
      </c>
      <c r="C189" s="11" t="s">
        <v>30</v>
      </c>
      <c r="D189" s="11" t="s">
        <v>31</v>
      </c>
      <c r="E189" s="11" t="s">
        <v>11</v>
      </c>
      <c r="F189" s="10"/>
      <c r="G189" s="12"/>
      <c r="H189" s="12">
        <v>2.5</v>
      </c>
    </row>
    <row r="190" spans="1:8" s="13" customFormat="1" x14ac:dyDescent="0.3">
      <c r="A190" s="9">
        <v>61606</v>
      </c>
      <c r="B190" s="10" t="s">
        <v>75</v>
      </c>
      <c r="C190" s="11" t="s">
        <v>30</v>
      </c>
      <c r="D190" s="11" t="s">
        <v>31</v>
      </c>
      <c r="E190" s="11" t="s">
        <v>11</v>
      </c>
      <c r="F190" s="10"/>
      <c r="G190" s="12"/>
      <c r="H190" s="12">
        <v>1980</v>
      </c>
    </row>
    <row r="191" spans="1:8" s="13" customFormat="1" x14ac:dyDescent="0.3">
      <c r="A191" s="9">
        <v>54111</v>
      </c>
      <c r="B191" s="10" t="s">
        <v>92</v>
      </c>
      <c r="C191" s="11" t="s">
        <v>30</v>
      </c>
      <c r="D191" s="11" t="s">
        <v>31</v>
      </c>
      <c r="E191" s="11" t="s">
        <v>11</v>
      </c>
      <c r="F191" s="10"/>
      <c r="G191" s="12"/>
      <c r="H191" s="12">
        <v>1980</v>
      </c>
    </row>
    <row r="192" spans="1:8" s="13" customFormat="1" x14ac:dyDescent="0.3">
      <c r="A192" s="9">
        <v>54112</v>
      </c>
      <c r="B192" s="10" t="s">
        <v>93</v>
      </c>
      <c r="C192" s="11" t="s">
        <v>30</v>
      </c>
      <c r="D192" s="11" t="s">
        <v>31</v>
      </c>
      <c r="E192" s="11" t="s">
        <v>11</v>
      </c>
      <c r="F192" s="10"/>
      <c r="G192" s="12">
        <v>1980</v>
      </c>
      <c r="H192" s="12"/>
    </row>
    <row r="193" spans="1:8" s="13" customFormat="1" x14ac:dyDescent="0.3">
      <c r="A193" s="27"/>
      <c r="B193" s="28" t="s">
        <v>108</v>
      </c>
      <c r="C193" s="29"/>
      <c r="D193" s="29"/>
      <c r="E193" s="29"/>
      <c r="F193" s="28"/>
      <c r="G193" s="30"/>
      <c r="H193" s="30"/>
    </row>
    <row r="194" spans="1:8" s="13" customFormat="1" x14ac:dyDescent="0.3">
      <c r="A194" s="9">
        <v>54599</v>
      </c>
      <c r="B194" s="10" t="s">
        <v>26</v>
      </c>
      <c r="C194" s="11" t="s">
        <v>30</v>
      </c>
      <c r="D194" s="11" t="s">
        <v>31</v>
      </c>
      <c r="E194" s="11" t="s">
        <v>11</v>
      </c>
      <c r="F194" s="10"/>
      <c r="G194" s="12">
        <v>1500</v>
      </c>
      <c r="H194" s="12"/>
    </row>
    <row r="195" spans="1:8" s="13" customFormat="1" x14ac:dyDescent="0.3">
      <c r="A195" s="9">
        <v>61501</v>
      </c>
      <c r="B195" s="10" t="s">
        <v>37</v>
      </c>
      <c r="C195" s="11" t="s">
        <v>30</v>
      </c>
      <c r="D195" s="11" t="s">
        <v>31</v>
      </c>
      <c r="E195" s="11" t="s">
        <v>11</v>
      </c>
      <c r="F195" s="10"/>
      <c r="G195" s="12"/>
      <c r="H195" s="12">
        <v>1500</v>
      </c>
    </row>
    <row r="196" spans="1:8" s="15" customFormat="1" x14ac:dyDescent="0.3">
      <c r="A196" s="23"/>
      <c r="B196" s="25" t="s">
        <v>53</v>
      </c>
      <c r="C196" s="24"/>
      <c r="D196" s="24"/>
      <c r="E196" s="24"/>
      <c r="F196" s="25"/>
      <c r="G196" s="26">
        <f>SUM(G63:G195)</f>
        <v>217624.24999999997</v>
      </c>
      <c r="H196" s="26">
        <f>SUM(H63:H195)</f>
        <v>217651.99</v>
      </c>
    </row>
  </sheetData>
  <mergeCells count="1">
    <mergeCell ref="A3:B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6"/>
  <sheetViews>
    <sheetView zoomScale="90" zoomScaleNormal="90" workbookViewId="0">
      <selection sqref="A1:XFD1048576"/>
    </sheetView>
  </sheetViews>
  <sheetFormatPr baseColWidth="10" defaultRowHeight="15" x14ac:dyDescent="0.25"/>
  <cols>
    <col min="2" max="2" width="50.7109375" customWidth="1"/>
    <col min="4" max="5" width="11.42578125" style="2"/>
    <col min="6" max="6" width="13.28515625" customWidth="1"/>
    <col min="7" max="7" width="16.28515625" customWidth="1"/>
    <col min="8" max="8" width="16.5703125" customWidth="1"/>
    <col min="9" max="9" width="13.42578125" customWidth="1"/>
  </cols>
  <sheetData>
    <row r="2" spans="1:8" x14ac:dyDescent="0.3">
      <c r="A2" t="s">
        <v>0</v>
      </c>
      <c r="B2" s="1" t="s">
        <v>54</v>
      </c>
      <c r="F2" s="3"/>
      <c r="G2" s="3"/>
    </row>
    <row r="3" spans="1:8" x14ac:dyDescent="0.3">
      <c r="A3" s="51" t="s">
        <v>55</v>
      </c>
      <c r="B3" s="51"/>
    </row>
    <row r="4" spans="1:8" ht="33" customHeight="1" x14ac:dyDescent="0.3">
      <c r="A4" s="22" t="s">
        <v>1</v>
      </c>
      <c r="B4" s="23" t="s">
        <v>2</v>
      </c>
      <c r="C4" s="23" t="s">
        <v>3</v>
      </c>
      <c r="D4" s="24" t="s">
        <v>4</v>
      </c>
      <c r="E4" s="24" t="s">
        <v>5</v>
      </c>
      <c r="F4" s="22" t="s">
        <v>6</v>
      </c>
      <c r="G4" s="23" t="s">
        <v>7</v>
      </c>
      <c r="H4" s="23" t="s">
        <v>8</v>
      </c>
    </row>
    <row r="5" spans="1:8" x14ac:dyDescent="0.3">
      <c r="A5" s="4"/>
      <c r="B5" s="5" t="s">
        <v>9</v>
      </c>
      <c r="C5" s="6" t="s">
        <v>10</v>
      </c>
      <c r="D5" s="6">
        <v>1</v>
      </c>
      <c r="E5" s="6" t="s">
        <v>10</v>
      </c>
      <c r="F5" s="7"/>
      <c r="G5" s="8"/>
      <c r="H5" s="8"/>
    </row>
    <row r="6" spans="1:8" s="13" customFormat="1" x14ac:dyDescent="0.3">
      <c r="A6" s="9">
        <v>51107</v>
      </c>
      <c r="B6" s="10" t="s">
        <v>56</v>
      </c>
      <c r="C6" s="11" t="s">
        <v>10</v>
      </c>
      <c r="D6" s="11" t="s">
        <v>11</v>
      </c>
      <c r="E6" s="11" t="s">
        <v>10</v>
      </c>
      <c r="F6" s="10"/>
      <c r="G6" s="12"/>
      <c r="H6" s="12">
        <v>4000</v>
      </c>
    </row>
    <row r="7" spans="1:8" s="13" customFormat="1" x14ac:dyDescent="0.3">
      <c r="A7" s="9">
        <v>51107</v>
      </c>
      <c r="B7" s="10" t="s">
        <v>56</v>
      </c>
      <c r="C7" s="11" t="s">
        <v>11</v>
      </c>
      <c r="D7" s="11" t="s">
        <v>10</v>
      </c>
      <c r="E7" s="11" t="s">
        <v>10</v>
      </c>
      <c r="F7" s="10"/>
      <c r="G7" s="12">
        <v>4000</v>
      </c>
      <c r="H7" s="12"/>
    </row>
    <row r="8" spans="1:8" s="13" customFormat="1" x14ac:dyDescent="0.3">
      <c r="A8" s="9">
        <v>54101</v>
      </c>
      <c r="B8" s="10" t="s">
        <v>13</v>
      </c>
      <c r="C8" s="11" t="s">
        <v>10</v>
      </c>
      <c r="D8" s="11" t="s">
        <v>10</v>
      </c>
      <c r="E8" s="11" t="s">
        <v>10</v>
      </c>
      <c r="F8" s="10"/>
      <c r="G8" s="12"/>
      <c r="H8" s="12">
        <v>635.27</v>
      </c>
    </row>
    <row r="9" spans="1:8" s="13" customFormat="1" x14ac:dyDescent="0.3">
      <c r="A9" s="9">
        <v>54101</v>
      </c>
      <c r="B9" s="10" t="s">
        <v>13</v>
      </c>
      <c r="C9" s="11" t="s">
        <v>10</v>
      </c>
      <c r="D9" s="11" t="s">
        <v>10</v>
      </c>
      <c r="E9" s="11" t="s">
        <v>10</v>
      </c>
      <c r="F9" s="10"/>
      <c r="G9" s="12">
        <v>635.27</v>
      </c>
      <c r="H9" s="12"/>
    </row>
    <row r="10" spans="1:8" s="13" customFormat="1" x14ac:dyDescent="0.3">
      <c r="A10" s="9">
        <v>54199</v>
      </c>
      <c r="B10" s="10" t="s">
        <v>58</v>
      </c>
      <c r="C10" s="11" t="s">
        <v>10</v>
      </c>
      <c r="D10" s="11" t="s">
        <v>10</v>
      </c>
      <c r="E10" s="11" t="s">
        <v>10</v>
      </c>
      <c r="F10" s="10"/>
      <c r="G10" s="12"/>
      <c r="H10" s="12">
        <v>330</v>
      </c>
    </row>
    <row r="11" spans="1:8" s="13" customFormat="1" x14ac:dyDescent="0.3">
      <c r="A11" s="9">
        <v>54304</v>
      </c>
      <c r="B11" s="10" t="s">
        <v>109</v>
      </c>
      <c r="C11" s="11" t="s">
        <v>10</v>
      </c>
      <c r="D11" s="11" t="s">
        <v>10</v>
      </c>
      <c r="E11" s="11" t="s">
        <v>10</v>
      </c>
      <c r="F11" s="10"/>
      <c r="G11" s="12">
        <v>512.49</v>
      </c>
      <c r="H11" s="12"/>
    </row>
    <row r="12" spans="1:8" s="13" customFormat="1" x14ac:dyDescent="0.3">
      <c r="A12" s="9">
        <v>54304</v>
      </c>
      <c r="B12" s="10" t="s">
        <v>109</v>
      </c>
      <c r="C12" s="11" t="s">
        <v>10</v>
      </c>
      <c r="D12" s="11" t="s">
        <v>11</v>
      </c>
      <c r="E12" s="11" t="s">
        <v>10</v>
      </c>
      <c r="F12" s="10"/>
      <c r="G12" s="12"/>
      <c r="H12" s="12">
        <v>512.49</v>
      </c>
    </row>
    <row r="13" spans="1:8" s="13" customFormat="1" x14ac:dyDescent="0.3">
      <c r="A13" s="9">
        <v>54305</v>
      </c>
      <c r="B13" s="10" t="s">
        <v>65</v>
      </c>
      <c r="C13" s="11" t="s">
        <v>10</v>
      </c>
      <c r="D13" s="11" t="s">
        <v>10</v>
      </c>
      <c r="E13" s="11" t="s">
        <v>10</v>
      </c>
      <c r="F13" s="10"/>
      <c r="G13" s="12">
        <v>158.33000000000001</v>
      </c>
      <c r="H13" s="12"/>
    </row>
    <row r="14" spans="1:8" s="13" customFormat="1" x14ac:dyDescent="0.3">
      <c r="A14" s="9">
        <v>54305</v>
      </c>
      <c r="B14" s="10" t="s">
        <v>65</v>
      </c>
      <c r="C14" s="11" t="s">
        <v>10</v>
      </c>
      <c r="D14" s="11" t="s">
        <v>11</v>
      </c>
      <c r="E14" s="11" t="s">
        <v>10</v>
      </c>
      <c r="F14" s="10"/>
      <c r="G14" s="12"/>
      <c r="H14" s="12">
        <v>158.33000000000001</v>
      </c>
    </row>
    <row r="15" spans="1:8" s="13" customFormat="1" x14ac:dyDescent="0.3">
      <c r="A15" s="9">
        <v>54314</v>
      </c>
      <c r="B15" s="10" t="s">
        <v>66</v>
      </c>
      <c r="C15" s="11" t="s">
        <v>10</v>
      </c>
      <c r="D15" s="11" t="s">
        <v>10</v>
      </c>
      <c r="E15" s="11" t="s">
        <v>10</v>
      </c>
      <c r="F15" s="10"/>
      <c r="G15" s="12">
        <v>595.28</v>
      </c>
      <c r="H15" s="12"/>
    </row>
    <row r="16" spans="1:8" s="13" customFormat="1" x14ac:dyDescent="0.3">
      <c r="A16" s="9">
        <v>54314</v>
      </c>
      <c r="B16" s="10" t="s">
        <v>66</v>
      </c>
      <c r="C16" s="11" t="s">
        <v>10</v>
      </c>
      <c r="D16" s="11" t="s">
        <v>11</v>
      </c>
      <c r="E16" s="11" t="s">
        <v>10</v>
      </c>
      <c r="F16" s="10"/>
      <c r="G16" s="12"/>
      <c r="H16" s="12">
        <v>595.28</v>
      </c>
    </row>
    <row r="17" spans="1:11" s="13" customFormat="1" x14ac:dyDescent="0.3">
      <c r="A17" s="9">
        <v>54317</v>
      </c>
      <c r="B17" s="10" t="s">
        <v>23</v>
      </c>
      <c r="C17" s="11" t="s">
        <v>10</v>
      </c>
      <c r="D17" s="11" t="s">
        <v>10</v>
      </c>
      <c r="E17" s="11" t="s">
        <v>10</v>
      </c>
      <c r="F17" s="10"/>
      <c r="G17" s="12">
        <v>330</v>
      </c>
      <c r="H17" s="12"/>
    </row>
    <row r="18" spans="1:11" s="13" customFormat="1" x14ac:dyDescent="0.3">
      <c r="A18" s="9">
        <v>54399</v>
      </c>
      <c r="B18" s="10" t="s">
        <v>110</v>
      </c>
      <c r="C18" s="11" t="s">
        <v>10</v>
      </c>
      <c r="D18" s="11" t="s">
        <v>10</v>
      </c>
      <c r="E18" s="11" t="s">
        <v>10</v>
      </c>
      <c r="F18" s="10"/>
      <c r="G18" s="12"/>
      <c r="H18" s="12">
        <v>1077.4100000000001</v>
      </c>
    </row>
    <row r="19" spans="1:11" s="13" customFormat="1" x14ac:dyDescent="0.3">
      <c r="A19" s="9">
        <v>54399</v>
      </c>
      <c r="B19" s="10" t="s">
        <v>110</v>
      </c>
      <c r="C19" s="11" t="s">
        <v>10</v>
      </c>
      <c r="D19" s="11" t="s">
        <v>10</v>
      </c>
      <c r="E19" s="11" t="s">
        <v>10</v>
      </c>
      <c r="F19" s="10"/>
      <c r="G19" s="12">
        <v>1077.4100000000001</v>
      </c>
      <c r="H19" s="12"/>
    </row>
    <row r="20" spans="1:11" s="13" customFormat="1" x14ac:dyDescent="0.3">
      <c r="A20" s="9">
        <v>56304</v>
      </c>
      <c r="B20" s="10" t="s">
        <v>19</v>
      </c>
      <c r="C20" s="11" t="s">
        <v>10</v>
      </c>
      <c r="D20" s="11" t="s">
        <v>10</v>
      </c>
      <c r="E20" s="11" t="s">
        <v>10</v>
      </c>
      <c r="F20" s="10"/>
      <c r="G20" s="12"/>
      <c r="H20" s="12">
        <v>500</v>
      </c>
    </row>
    <row r="21" spans="1:11" s="13" customFormat="1" x14ac:dyDescent="0.3">
      <c r="A21" s="9">
        <v>56304</v>
      </c>
      <c r="B21" s="10" t="s">
        <v>19</v>
      </c>
      <c r="C21" s="11" t="s">
        <v>10</v>
      </c>
      <c r="D21" s="11" t="s">
        <v>10</v>
      </c>
      <c r="E21" s="11" t="s">
        <v>10</v>
      </c>
      <c r="F21" s="10"/>
      <c r="G21" s="12">
        <v>500</v>
      </c>
      <c r="H21" s="12"/>
    </row>
    <row r="22" spans="1:11" s="13" customFormat="1" x14ac:dyDescent="0.3">
      <c r="A22" s="9">
        <v>54101</v>
      </c>
      <c r="B22" s="10" t="s">
        <v>13</v>
      </c>
      <c r="C22" s="11" t="s">
        <v>10</v>
      </c>
      <c r="D22" s="11" t="s">
        <v>10</v>
      </c>
      <c r="E22" s="11" t="s">
        <v>10</v>
      </c>
      <c r="F22" s="10"/>
      <c r="G22" s="12"/>
      <c r="H22" s="12">
        <v>241.33</v>
      </c>
      <c r="K22" s="14"/>
    </row>
    <row r="23" spans="1:11" s="13" customFormat="1" x14ac:dyDescent="0.3">
      <c r="A23" s="9">
        <v>54101</v>
      </c>
      <c r="B23" s="10" t="s">
        <v>13</v>
      </c>
      <c r="C23" s="11" t="s">
        <v>10</v>
      </c>
      <c r="D23" s="11" t="s">
        <v>10</v>
      </c>
      <c r="E23" s="11" t="s">
        <v>10</v>
      </c>
      <c r="F23" s="10"/>
      <c r="G23" s="12">
        <v>241.33</v>
      </c>
      <c r="H23" s="12"/>
    </row>
    <row r="24" spans="1:11" s="13" customFormat="1" x14ac:dyDescent="0.3">
      <c r="A24" s="9">
        <v>54313</v>
      </c>
      <c r="B24" s="10" t="s">
        <v>90</v>
      </c>
      <c r="C24" s="11" t="s">
        <v>10</v>
      </c>
      <c r="D24" s="11" t="s">
        <v>10</v>
      </c>
      <c r="E24" s="11" t="s">
        <v>10</v>
      </c>
      <c r="F24" s="10"/>
      <c r="G24" s="12">
        <v>500</v>
      </c>
      <c r="H24" s="12"/>
    </row>
    <row r="25" spans="1:11" s="13" customFormat="1" x14ac:dyDescent="0.25">
      <c r="A25" s="9">
        <v>54313</v>
      </c>
      <c r="B25" s="10" t="s">
        <v>90</v>
      </c>
      <c r="C25" s="11" t="s">
        <v>10</v>
      </c>
      <c r="D25" s="11" t="s">
        <v>11</v>
      </c>
      <c r="E25" s="11" t="s">
        <v>10</v>
      </c>
      <c r="F25" s="10"/>
      <c r="G25" s="12"/>
      <c r="H25" s="12">
        <v>500</v>
      </c>
    </row>
    <row r="26" spans="1:11" s="13" customFormat="1" x14ac:dyDescent="0.25">
      <c r="A26" s="9">
        <v>54314</v>
      </c>
      <c r="B26" s="10" t="s">
        <v>66</v>
      </c>
      <c r="C26" s="11" t="s">
        <v>10</v>
      </c>
      <c r="D26" s="11" t="s">
        <v>10</v>
      </c>
      <c r="E26" s="11" t="s">
        <v>10</v>
      </c>
      <c r="F26" s="10"/>
      <c r="G26" s="12">
        <v>6548.09</v>
      </c>
      <c r="H26" s="12"/>
    </row>
    <row r="27" spans="1:11" s="13" customFormat="1" x14ac:dyDescent="0.25">
      <c r="A27" s="9">
        <v>54314</v>
      </c>
      <c r="B27" s="10" t="s">
        <v>66</v>
      </c>
      <c r="C27" s="11" t="s">
        <v>10</v>
      </c>
      <c r="D27" s="11" t="s">
        <v>11</v>
      </c>
      <c r="E27" s="11" t="s">
        <v>10</v>
      </c>
      <c r="F27" s="10"/>
      <c r="G27" s="12"/>
      <c r="H27" s="12">
        <v>6548.09</v>
      </c>
    </row>
    <row r="28" spans="1:11" s="13" customFormat="1" x14ac:dyDescent="0.25">
      <c r="A28" s="9">
        <v>55603</v>
      </c>
      <c r="B28" s="10" t="s">
        <v>15</v>
      </c>
      <c r="C28" s="11" t="s">
        <v>10</v>
      </c>
      <c r="D28" s="11" t="s">
        <v>10</v>
      </c>
      <c r="E28" s="11" t="s">
        <v>10</v>
      </c>
      <c r="F28" s="10"/>
      <c r="G28" s="12"/>
      <c r="H28" s="12">
        <v>8.0399999999999991</v>
      </c>
    </row>
    <row r="29" spans="1:11" s="13" customFormat="1" x14ac:dyDescent="0.25">
      <c r="A29" s="9">
        <v>55603</v>
      </c>
      <c r="B29" s="10" t="s">
        <v>15</v>
      </c>
      <c r="C29" s="11" t="s">
        <v>10</v>
      </c>
      <c r="D29" s="11" t="s">
        <v>10</v>
      </c>
      <c r="E29" s="11" t="s">
        <v>10</v>
      </c>
      <c r="F29" s="10"/>
      <c r="G29" s="12">
        <v>8.0399999999999991</v>
      </c>
      <c r="H29" s="12"/>
    </row>
    <row r="30" spans="1:11" s="15" customFormat="1" x14ac:dyDescent="0.25">
      <c r="A30" s="9">
        <v>56303</v>
      </c>
      <c r="B30" s="10" t="s">
        <v>60</v>
      </c>
      <c r="C30" s="11" t="s">
        <v>10</v>
      </c>
      <c r="D30" s="11" t="s">
        <v>10</v>
      </c>
      <c r="E30" s="11" t="s">
        <v>10</v>
      </c>
      <c r="F30" s="10"/>
      <c r="G30" s="12">
        <v>1447.35</v>
      </c>
      <c r="H30" s="12"/>
    </row>
    <row r="31" spans="1:11" s="13" customFormat="1" x14ac:dyDescent="0.25">
      <c r="A31" s="9">
        <v>56303</v>
      </c>
      <c r="B31" s="10" t="s">
        <v>60</v>
      </c>
      <c r="C31" s="11" t="s">
        <v>10</v>
      </c>
      <c r="D31" s="11" t="s">
        <v>10</v>
      </c>
      <c r="E31" s="11" t="s">
        <v>10</v>
      </c>
      <c r="F31" s="10"/>
      <c r="G31" s="12"/>
      <c r="H31" s="12">
        <v>1447.35</v>
      </c>
    </row>
    <row r="32" spans="1:11" s="13" customFormat="1" x14ac:dyDescent="0.25">
      <c r="A32" s="9">
        <v>54199</v>
      </c>
      <c r="B32" s="10" t="s">
        <v>58</v>
      </c>
      <c r="C32" s="11" t="s">
        <v>10</v>
      </c>
      <c r="D32" s="11" t="s">
        <v>10</v>
      </c>
      <c r="E32" s="11" t="s">
        <v>10</v>
      </c>
      <c r="F32" s="10"/>
      <c r="G32" s="12">
        <v>744</v>
      </c>
      <c r="H32" s="12"/>
    </row>
    <row r="33" spans="1:8" s="13" customFormat="1" x14ac:dyDescent="0.25">
      <c r="A33" s="9">
        <v>54314</v>
      </c>
      <c r="B33" s="10" t="s">
        <v>66</v>
      </c>
      <c r="C33" s="11" t="s">
        <v>10</v>
      </c>
      <c r="D33" s="11" t="s">
        <v>10</v>
      </c>
      <c r="E33" s="11" t="s">
        <v>10</v>
      </c>
      <c r="F33" s="10"/>
      <c r="G33" s="12"/>
      <c r="H33" s="12">
        <v>744</v>
      </c>
    </row>
    <row r="34" spans="1:8" s="13" customFormat="1" x14ac:dyDescent="0.25">
      <c r="A34" s="9">
        <v>54399</v>
      </c>
      <c r="B34" s="10" t="s">
        <v>110</v>
      </c>
      <c r="C34" s="11" t="s">
        <v>10</v>
      </c>
      <c r="D34" s="11" t="s">
        <v>10</v>
      </c>
      <c r="E34" s="11" t="s">
        <v>10</v>
      </c>
      <c r="F34" s="10"/>
      <c r="G34" s="12">
        <v>670.74</v>
      </c>
      <c r="H34" s="12"/>
    </row>
    <row r="35" spans="1:8" s="13" customFormat="1" x14ac:dyDescent="0.25">
      <c r="A35" s="9">
        <v>56301</v>
      </c>
      <c r="B35" s="10" t="s">
        <v>20</v>
      </c>
      <c r="C35" s="11" t="s">
        <v>10</v>
      </c>
      <c r="D35" s="11" t="s">
        <v>10</v>
      </c>
      <c r="E35" s="11" t="s">
        <v>10</v>
      </c>
      <c r="F35" s="10"/>
      <c r="G35" s="12"/>
      <c r="H35" s="12">
        <v>670.74</v>
      </c>
    </row>
    <row r="36" spans="1:8" s="13" customFormat="1" x14ac:dyDescent="0.25">
      <c r="A36" s="9">
        <v>51101</v>
      </c>
      <c r="B36" s="10" t="s">
        <v>12</v>
      </c>
      <c r="C36" s="11" t="s">
        <v>10</v>
      </c>
      <c r="D36" s="11" t="s">
        <v>11</v>
      </c>
      <c r="E36" s="11" t="s">
        <v>10</v>
      </c>
      <c r="F36" s="10"/>
      <c r="G36" s="12"/>
      <c r="H36" s="12">
        <v>2276.9499999999998</v>
      </c>
    </row>
    <row r="37" spans="1:8" s="13" customFormat="1" x14ac:dyDescent="0.25">
      <c r="A37" s="9">
        <v>51105</v>
      </c>
      <c r="B37" s="10" t="s">
        <v>18</v>
      </c>
      <c r="C37" s="11" t="s">
        <v>10</v>
      </c>
      <c r="D37" s="11" t="s">
        <v>10</v>
      </c>
      <c r="E37" s="11" t="s">
        <v>10</v>
      </c>
      <c r="F37" s="10"/>
      <c r="G37" s="12">
        <v>4935.95</v>
      </c>
      <c r="H37" s="12"/>
    </row>
    <row r="38" spans="1:8" s="13" customFormat="1" x14ac:dyDescent="0.25">
      <c r="A38" s="9">
        <v>51105</v>
      </c>
      <c r="B38" s="10" t="s">
        <v>18</v>
      </c>
      <c r="C38" s="11" t="s">
        <v>10</v>
      </c>
      <c r="D38" s="11" t="s">
        <v>10</v>
      </c>
      <c r="E38" s="11" t="s">
        <v>10</v>
      </c>
      <c r="F38" s="10"/>
      <c r="G38" s="12"/>
      <c r="H38" s="12">
        <v>2659</v>
      </c>
    </row>
    <row r="39" spans="1:8" s="13" customFormat="1" x14ac:dyDescent="0.25">
      <c r="A39" s="27"/>
      <c r="B39" s="28"/>
      <c r="C39" s="29"/>
      <c r="D39" s="29"/>
      <c r="E39" s="29"/>
      <c r="F39" s="28"/>
      <c r="G39" s="30">
        <f>SUM(G6:G38)</f>
        <v>22904.280000000002</v>
      </c>
      <c r="H39" s="30">
        <f>SUM(H6:H38)</f>
        <v>22904.280000000002</v>
      </c>
    </row>
    <row r="40" spans="1:8" s="13" customFormat="1" x14ac:dyDescent="0.25">
      <c r="A40" s="9"/>
      <c r="B40" s="10"/>
      <c r="C40" s="11"/>
      <c r="D40" s="11"/>
      <c r="E40" s="11"/>
      <c r="F40" s="10"/>
      <c r="G40" s="12"/>
      <c r="H40" s="12"/>
    </row>
    <row r="41" spans="1:8" s="13" customFormat="1" x14ac:dyDescent="0.25">
      <c r="A41" s="9"/>
      <c r="B41" s="5" t="s">
        <v>22</v>
      </c>
      <c r="C41" s="11"/>
      <c r="D41" s="11"/>
      <c r="E41" s="11"/>
      <c r="F41" s="10"/>
      <c r="G41" s="12"/>
      <c r="H41" s="12"/>
    </row>
    <row r="42" spans="1:8" s="13" customFormat="1" x14ac:dyDescent="0.25">
      <c r="A42" s="9">
        <v>51601</v>
      </c>
      <c r="B42" s="10" t="s">
        <v>25</v>
      </c>
      <c r="C42" s="11" t="s">
        <v>10</v>
      </c>
      <c r="D42" s="11" t="s">
        <v>10</v>
      </c>
      <c r="E42" s="11" t="s">
        <v>10</v>
      </c>
      <c r="F42" s="10"/>
      <c r="G42" s="12">
        <v>2250</v>
      </c>
      <c r="H42" s="12"/>
    </row>
    <row r="43" spans="1:8" s="13" customFormat="1" x14ac:dyDescent="0.25">
      <c r="A43" s="9">
        <v>51601</v>
      </c>
      <c r="B43" s="10" t="s">
        <v>25</v>
      </c>
      <c r="C43" s="11" t="s">
        <v>10</v>
      </c>
      <c r="D43" s="11" t="s">
        <v>10</v>
      </c>
      <c r="E43" s="11" t="s">
        <v>10</v>
      </c>
      <c r="F43" s="10"/>
      <c r="G43" s="12"/>
      <c r="H43" s="12">
        <v>2250</v>
      </c>
    </row>
    <row r="44" spans="1:8" s="13" customFormat="1" x14ac:dyDescent="0.25">
      <c r="A44" s="9">
        <v>54101</v>
      </c>
      <c r="B44" s="10" t="s">
        <v>13</v>
      </c>
      <c r="C44" s="11" t="s">
        <v>10</v>
      </c>
      <c r="D44" s="11" t="s">
        <v>10</v>
      </c>
      <c r="E44" s="11" t="s">
        <v>10</v>
      </c>
      <c r="F44" s="10"/>
      <c r="G44" s="12">
        <v>353.25</v>
      </c>
      <c r="H44" s="12"/>
    </row>
    <row r="45" spans="1:8" s="13" customFormat="1" x14ac:dyDescent="0.25">
      <c r="A45" s="9">
        <v>54101</v>
      </c>
      <c r="B45" s="10" t="s">
        <v>13</v>
      </c>
      <c r="C45" s="11" t="s">
        <v>10</v>
      </c>
      <c r="D45" s="11" t="s">
        <v>10</v>
      </c>
      <c r="E45" s="11" t="s">
        <v>10</v>
      </c>
      <c r="F45" s="10"/>
      <c r="G45" s="12"/>
      <c r="H45" s="12">
        <v>353.25</v>
      </c>
    </row>
    <row r="46" spans="1:8" s="13" customFormat="1" x14ac:dyDescent="0.25">
      <c r="A46" s="9">
        <v>54104</v>
      </c>
      <c r="B46" s="10" t="s">
        <v>111</v>
      </c>
      <c r="C46" s="11" t="s">
        <v>10</v>
      </c>
      <c r="D46" s="11" t="s">
        <v>10</v>
      </c>
      <c r="E46" s="11" t="s">
        <v>10</v>
      </c>
      <c r="F46" s="10"/>
      <c r="G46" s="12"/>
      <c r="H46" s="12">
        <v>1500</v>
      </c>
    </row>
    <row r="47" spans="1:8" s="13" customFormat="1" x14ac:dyDescent="0.25">
      <c r="A47" s="9">
        <v>54104</v>
      </c>
      <c r="B47" s="10" t="s">
        <v>111</v>
      </c>
      <c r="C47" s="11" t="s">
        <v>10</v>
      </c>
      <c r="D47" s="11" t="s">
        <v>10</v>
      </c>
      <c r="E47" s="11" t="s">
        <v>10</v>
      </c>
      <c r="F47" s="10"/>
      <c r="G47" s="12">
        <v>1500</v>
      </c>
      <c r="H47" s="12"/>
    </row>
    <row r="48" spans="1:8" s="13" customFormat="1" x14ac:dyDescent="0.25">
      <c r="A48" s="9">
        <v>54106</v>
      </c>
      <c r="B48" s="10" t="s">
        <v>99</v>
      </c>
      <c r="C48" s="11" t="s">
        <v>10</v>
      </c>
      <c r="D48" s="11" t="s">
        <v>10</v>
      </c>
      <c r="E48" s="11" t="s">
        <v>10</v>
      </c>
      <c r="F48" s="10"/>
      <c r="G48" s="12"/>
      <c r="H48" s="12">
        <v>300</v>
      </c>
    </row>
    <row r="49" spans="1:9" s="13" customFormat="1" x14ac:dyDescent="0.25">
      <c r="A49" s="9">
        <v>54106</v>
      </c>
      <c r="B49" s="10" t="s">
        <v>99</v>
      </c>
      <c r="C49" s="11" t="s">
        <v>10</v>
      </c>
      <c r="D49" s="11" t="s">
        <v>10</v>
      </c>
      <c r="E49" s="11" t="s">
        <v>10</v>
      </c>
      <c r="F49" s="10"/>
      <c r="G49" s="12">
        <v>300</v>
      </c>
      <c r="H49" s="12"/>
    </row>
    <row r="50" spans="1:9" s="13" customFormat="1" x14ac:dyDescent="0.25">
      <c r="A50" s="9">
        <v>54203</v>
      </c>
      <c r="B50" s="10" t="s">
        <v>63</v>
      </c>
      <c r="C50" s="11" t="s">
        <v>10</v>
      </c>
      <c r="D50" s="11" t="s">
        <v>10</v>
      </c>
      <c r="E50" s="11" t="s">
        <v>10</v>
      </c>
      <c r="F50" s="10"/>
      <c r="G50" s="12"/>
      <c r="H50" s="12">
        <v>7500</v>
      </c>
      <c r="I50" s="16"/>
    </row>
    <row r="51" spans="1:9" s="13" customFormat="1" x14ac:dyDescent="0.25">
      <c r="A51" s="9">
        <v>54203</v>
      </c>
      <c r="B51" s="10" t="s">
        <v>63</v>
      </c>
      <c r="C51" s="11" t="s">
        <v>10</v>
      </c>
      <c r="D51" s="11" t="s">
        <v>10</v>
      </c>
      <c r="E51" s="11" t="s">
        <v>10</v>
      </c>
      <c r="F51" s="10"/>
      <c r="G51" s="12">
        <v>7500</v>
      </c>
      <c r="H51" s="12"/>
    </row>
    <row r="52" spans="1:9" s="13" customFormat="1" x14ac:dyDescent="0.25">
      <c r="A52" s="9">
        <v>54313</v>
      </c>
      <c r="B52" s="10" t="s">
        <v>90</v>
      </c>
      <c r="C52" s="11" t="s">
        <v>10</v>
      </c>
      <c r="D52" s="11" t="s">
        <v>10</v>
      </c>
      <c r="E52" s="11" t="s">
        <v>10</v>
      </c>
      <c r="F52" s="10"/>
      <c r="G52" s="12"/>
      <c r="H52" s="12">
        <v>797.3</v>
      </c>
    </row>
    <row r="53" spans="1:9" s="13" customFormat="1" x14ac:dyDescent="0.25">
      <c r="A53" s="9">
        <v>54313</v>
      </c>
      <c r="B53" s="10" t="s">
        <v>90</v>
      </c>
      <c r="C53" s="11" t="s">
        <v>10</v>
      </c>
      <c r="D53" s="11" t="s">
        <v>10</v>
      </c>
      <c r="E53" s="11" t="s">
        <v>10</v>
      </c>
      <c r="F53" s="10"/>
      <c r="G53" s="12">
        <v>797.3</v>
      </c>
      <c r="H53" s="12"/>
    </row>
    <row r="54" spans="1:9" s="13" customFormat="1" x14ac:dyDescent="0.25">
      <c r="A54" s="9">
        <v>55602</v>
      </c>
      <c r="B54" s="10" t="s">
        <v>112</v>
      </c>
      <c r="C54" s="11" t="s">
        <v>10</v>
      </c>
      <c r="D54" s="11" t="s">
        <v>10</v>
      </c>
      <c r="E54" s="11" t="s">
        <v>10</v>
      </c>
      <c r="F54" s="10"/>
      <c r="G54" s="12"/>
      <c r="H54" s="12">
        <v>1433.33</v>
      </c>
    </row>
    <row r="55" spans="1:9" s="13" customFormat="1" x14ac:dyDescent="0.25">
      <c r="A55" s="9">
        <v>55602</v>
      </c>
      <c r="B55" s="10" t="s">
        <v>112</v>
      </c>
      <c r="C55" s="11" t="s">
        <v>10</v>
      </c>
      <c r="D55" s="11" t="s">
        <v>10</v>
      </c>
      <c r="E55" s="11" t="s">
        <v>10</v>
      </c>
      <c r="F55" s="10"/>
      <c r="G55" s="12">
        <v>1433.33</v>
      </c>
      <c r="H55" s="12"/>
    </row>
    <row r="56" spans="1:9" s="13" customFormat="1" x14ac:dyDescent="0.25">
      <c r="A56" s="9">
        <v>61101</v>
      </c>
      <c r="B56" s="10" t="s">
        <v>69</v>
      </c>
      <c r="C56" s="11" t="s">
        <v>10</v>
      </c>
      <c r="D56" s="11" t="s">
        <v>10</v>
      </c>
      <c r="E56" s="11" t="s">
        <v>10</v>
      </c>
      <c r="F56" s="10"/>
      <c r="G56" s="12"/>
      <c r="H56" s="12">
        <v>2250</v>
      </c>
      <c r="I56" s="17"/>
    </row>
    <row r="57" spans="1:9" s="13" customFormat="1" x14ac:dyDescent="0.25">
      <c r="A57" s="9">
        <v>61101</v>
      </c>
      <c r="B57" s="10" t="s">
        <v>69</v>
      </c>
      <c r="C57" s="11" t="s">
        <v>10</v>
      </c>
      <c r="D57" s="11" t="s">
        <v>10</v>
      </c>
      <c r="E57" s="11" t="s">
        <v>10</v>
      </c>
      <c r="F57" s="10"/>
      <c r="G57" s="12">
        <v>2250</v>
      </c>
      <c r="H57" s="12"/>
    </row>
    <row r="58" spans="1:9" s="13" customFormat="1" x14ac:dyDescent="0.25">
      <c r="A58" s="9">
        <v>56201</v>
      </c>
      <c r="B58" s="10" t="s">
        <v>24</v>
      </c>
      <c r="C58" s="11" t="s">
        <v>10</v>
      </c>
      <c r="D58" s="11" t="s">
        <v>10</v>
      </c>
      <c r="E58" s="11" t="s">
        <v>10</v>
      </c>
      <c r="F58" s="10"/>
      <c r="G58" s="12">
        <v>1000</v>
      </c>
      <c r="H58" s="12"/>
    </row>
    <row r="59" spans="1:9" s="13" customFormat="1" x14ac:dyDescent="0.25">
      <c r="A59" s="9">
        <v>56201</v>
      </c>
      <c r="B59" s="10" t="s">
        <v>24</v>
      </c>
      <c r="C59" s="11" t="s">
        <v>10</v>
      </c>
      <c r="D59" s="11" t="s">
        <v>10</v>
      </c>
      <c r="E59" s="11" t="s">
        <v>10</v>
      </c>
      <c r="F59" s="10"/>
      <c r="G59" s="12"/>
      <c r="H59" s="12">
        <v>1000</v>
      </c>
    </row>
    <row r="60" spans="1:9" s="13" customFormat="1" x14ac:dyDescent="0.25">
      <c r="A60" s="9">
        <v>54201</v>
      </c>
      <c r="B60" s="10" t="s">
        <v>59</v>
      </c>
      <c r="C60" s="11" t="s">
        <v>10</v>
      </c>
      <c r="D60" s="11" t="s">
        <v>10</v>
      </c>
      <c r="E60" s="11" t="s">
        <v>10</v>
      </c>
      <c r="F60" s="10"/>
      <c r="G60" s="12"/>
      <c r="H60" s="12">
        <v>6501.5</v>
      </c>
    </row>
    <row r="61" spans="1:9" s="13" customFormat="1" x14ac:dyDescent="0.25">
      <c r="A61" s="9">
        <v>54205</v>
      </c>
      <c r="B61" s="10" t="s">
        <v>40</v>
      </c>
      <c r="C61" s="11" t="s">
        <v>10</v>
      </c>
      <c r="D61" s="11" t="s">
        <v>10</v>
      </c>
      <c r="E61" s="11" t="s">
        <v>10</v>
      </c>
      <c r="F61" s="10"/>
      <c r="G61" s="12">
        <v>6501.5</v>
      </c>
      <c r="H61" s="12"/>
    </row>
    <row r="62" spans="1:9" s="13" customFormat="1" x14ac:dyDescent="0.25">
      <c r="A62" s="27"/>
      <c r="B62" s="28"/>
      <c r="C62" s="29"/>
      <c r="D62" s="29"/>
      <c r="E62" s="29"/>
      <c r="F62" s="28"/>
      <c r="G62" s="30">
        <f>SUM(G42:G61)</f>
        <v>23885.379999999997</v>
      </c>
      <c r="H62" s="30">
        <f>SUM(H42:H61)</f>
        <v>23885.379999999997</v>
      </c>
    </row>
    <row r="63" spans="1:9" s="13" customFormat="1" x14ac:dyDescent="0.25">
      <c r="A63" s="9"/>
      <c r="B63" s="10"/>
      <c r="C63" s="11"/>
      <c r="D63" s="11"/>
      <c r="E63" s="11"/>
      <c r="F63" s="10"/>
      <c r="G63" s="12"/>
      <c r="H63" s="12"/>
    </row>
    <row r="64" spans="1:9" s="13" customFormat="1" x14ac:dyDescent="0.25">
      <c r="A64" s="9"/>
      <c r="B64" s="5" t="s">
        <v>28</v>
      </c>
      <c r="C64" s="11"/>
      <c r="D64" s="11"/>
      <c r="E64" s="11"/>
      <c r="F64" s="10"/>
      <c r="G64" s="12"/>
      <c r="H64" s="12"/>
    </row>
    <row r="65" spans="1:8" s="13" customFormat="1" x14ac:dyDescent="0.25">
      <c r="A65" s="27"/>
      <c r="B65" s="28" t="s">
        <v>113</v>
      </c>
      <c r="C65" s="29"/>
      <c r="D65" s="29"/>
      <c r="E65" s="29"/>
      <c r="F65" s="28"/>
      <c r="G65" s="30"/>
      <c r="H65" s="30"/>
    </row>
    <row r="66" spans="1:8" s="13" customFormat="1" x14ac:dyDescent="0.25">
      <c r="A66" s="9">
        <v>51999</v>
      </c>
      <c r="B66" s="10" t="s">
        <v>73</v>
      </c>
      <c r="C66" s="11" t="s">
        <v>30</v>
      </c>
      <c r="D66" s="11" t="s">
        <v>31</v>
      </c>
      <c r="E66" s="11" t="s">
        <v>11</v>
      </c>
      <c r="F66" s="10"/>
      <c r="G66" s="12"/>
      <c r="H66" s="12">
        <v>1188.33</v>
      </c>
    </row>
    <row r="67" spans="1:8" s="13" customFormat="1" x14ac:dyDescent="0.25">
      <c r="A67" s="9">
        <v>51999</v>
      </c>
      <c r="B67" s="10" t="s">
        <v>73</v>
      </c>
      <c r="C67" s="11" t="s">
        <v>30</v>
      </c>
      <c r="D67" s="11" t="s">
        <v>31</v>
      </c>
      <c r="E67" s="11" t="s">
        <v>11</v>
      </c>
      <c r="F67" s="10"/>
      <c r="G67" s="12">
        <v>1188.33</v>
      </c>
      <c r="H67" s="12"/>
    </row>
    <row r="68" spans="1:8" s="13" customFormat="1" x14ac:dyDescent="0.25">
      <c r="A68" s="9">
        <v>54104</v>
      </c>
      <c r="B68" s="10" t="s">
        <v>111</v>
      </c>
      <c r="C68" s="11" t="s">
        <v>30</v>
      </c>
      <c r="D68" s="11" t="s">
        <v>31</v>
      </c>
      <c r="E68" s="11" t="s">
        <v>11</v>
      </c>
      <c r="F68" s="10"/>
      <c r="G68" s="18"/>
      <c r="H68" s="18">
        <v>1417</v>
      </c>
    </row>
    <row r="69" spans="1:8" s="13" customFormat="1" x14ac:dyDescent="0.25">
      <c r="A69" s="9">
        <v>54304</v>
      </c>
      <c r="B69" s="10" t="s">
        <v>109</v>
      </c>
      <c r="C69" s="11" t="s">
        <v>30</v>
      </c>
      <c r="D69" s="11" t="s">
        <v>31</v>
      </c>
      <c r="E69" s="11" t="s">
        <v>11</v>
      </c>
      <c r="F69" s="19"/>
      <c r="G69" s="12">
        <v>1417</v>
      </c>
      <c r="H69" s="12"/>
    </row>
    <row r="70" spans="1:8" s="13" customFormat="1" x14ac:dyDescent="0.25">
      <c r="A70" s="9">
        <v>51999</v>
      </c>
      <c r="B70" s="10" t="s">
        <v>73</v>
      </c>
      <c r="C70" s="11" t="s">
        <v>30</v>
      </c>
      <c r="D70" s="11" t="s">
        <v>31</v>
      </c>
      <c r="E70" s="11" t="s">
        <v>11</v>
      </c>
      <c r="F70" s="10"/>
      <c r="G70" s="20"/>
      <c r="H70" s="20">
        <v>9091.7900000000009</v>
      </c>
    </row>
    <row r="71" spans="1:8" s="13" customFormat="1" x14ac:dyDescent="0.25">
      <c r="A71" s="9">
        <v>54104</v>
      </c>
      <c r="B71" s="10" t="s">
        <v>111</v>
      </c>
      <c r="C71" s="11" t="s">
        <v>30</v>
      </c>
      <c r="D71" s="11" t="s">
        <v>31</v>
      </c>
      <c r="E71" s="11" t="s">
        <v>11</v>
      </c>
      <c r="F71" s="10"/>
      <c r="G71" s="12"/>
      <c r="H71" s="12">
        <v>30000</v>
      </c>
    </row>
    <row r="72" spans="1:8" s="13" customFormat="1" x14ac:dyDescent="0.25">
      <c r="A72" s="9">
        <v>54112</v>
      </c>
      <c r="B72" s="10" t="s">
        <v>93</v>
      </c>
      <c r="C72" s="11" t="s">
        <v>30</v>
      </c>
      <c r="D72" s="11" t="s">
        <v>31</v>
      </c>
      <c r="E72" s="11" t="s">
        <v>11</v>
      </c>
      <c r="F72" s="10"/>
      <c r="G72" s="12"/>
      <c r="H72" s="12">
        <v>16000</v>
      </c>
    </row>
    <row r="73" spans="1:8" s="13" customFormat="1" x14ac:dyDescent="0.25">
      <c r="A73" s="9">
        <v>54112</v>
      </c>
      <c r="B73" s="10" t="s">
        <v>93</v>
      </c>
      <c r="C73" s="11" t="s">
        <v>30</v>
      </c>
      <c r="D73" s="11" t="s">
        <v>31</v>
      </c>
      <c r="E73" s="11" t="s">
        <v>11</v>
      </c>
      <c r="F73" s="10"/>
      <c r="G73" s="12"/>
      <c r="H73" s="12">
        <v>16000</v>
      </c>
    </row>
    <row r="74" spans="1:8" s="13" customFormat="1" x14ac:dyDescent="0.25">
      <c r="A74" s="27"/>
      <c r="B74" s="28" t="s">
        <v>114</v>
      </c>
      <c r="C74" s="29"/>
      <c r="D74" s="29"/>
      <c r="E74" s="29"/>
      <c r="F74" s="28"/>
      <c r="G74" s="30"/>
      <c r="H74" s="30"/>
    </row>
    <row r="75" spans="1:8" s="13" customFormat="1" x14ac:dyDescent="0.25">
      <c r="A75" s="9">
        <v>51999</v>
      </c>
      <c r="B75" s="10" t="s">
        <v>73</v>
      </c>
      <c r="C75" s="11" t="s">
        <v>30</v>
      </c>
      <c r="D75" s="11" t="s">
        <v>31</v>
      </c>
      <c r="E75" s="11" t="s">
        <v>11</v>
      </c>
      <c r="F75" s="10"/>
      <c r="G75" s="12">
        <v>696</v>
      </c>
      <c r="H75" s="12"/>
    </row>
    <row r="76" spans="1:8" s="13" customFormat="1" x14ac:dyDescent="0.25">
      <c r="A76" s="9">
        <v>51999</v>
      </c>
      <c r="B76" s="10" t="s">
        <v>73</v>
      </c>
      <c r="C76" s="11" t="s">
        <v>30</v>
      </c>
      <c r="D76" s="11" t="s">
        <v>31</v>
      </c>
      <c r="E76" s="11" t="s">
        <v>11</v>
      </c>
      <c r="F76" s="10"/>
      <c r="G76" s="12"/>
      <c r="H76" s="12">
        <v>696</v>
      </c>
    </row>
    <row r="77" spans="1:8" s="13" customFormat="1" x14ac:dyDescent="0.25">
      <c r="A77" s="27"/>
      <c r="B77" s="28" t="s">
        <v>77</v>
      </c>
      <c r="C77" s="29"/>
      <c r="D77" s="29"/>
      <c r="E77" s="29"/>
      <c r="F77" s="28"/>
      <c r="G77" s="30"/>
      <c r="H77" s="30"/>
    </row>
    <row r="78" spans="1:8" s="13" customFormat="1" x14ac:dyDescent="0.25">
      <c r="A78" s="9">
        <v>54107</v>
      </c>
      <c r="B78" s="10" t="s">
        <v>14</v>
      </c>
      <c r="C78" s="11" t="s">
        <v>30</v>
      </c>
      <c r="D78" s="11" t="s">
        <v>31</v>
      </c>
      <c r="E78" s="11" t="s">
        <v>11</v>
      </c>
      <c r="F78" s="10"/>
      <c r="G78" s="12">
        <v>5248.1</v>
      </c>
      <c r="H78" s="12"/>
    </row>
    <row r="79" spans="1:8" s="13" customFormat="1" x14ac:dyDescent="0.25">
      <c r="A79" s="9">
        <v>54107</v>
      </c>
      <c r="B79" s="10" t="s">
        <v>14</v>
      </c>
      <c r="C79" s="11" t="s">
        <v>30</v>
      </c>
      <c r="D79" s="11" t="s">
        <v>31</v>
      </c>
      <c r="E79" s="11" t="s">
        <v>11</v>
      </c>
      <c r="F79" s="10"/>
      <c r="G79" s="12"/>
      <c r="H79" s="12">
        <v>5248.1</v>
      </c>
    </row>
    <row r="80" spans="1:8" s="13" customFormat="1" x14ac:dyDescent="0.25">
      <c r="A80" s="9">
        <v>54112</v>
      </c>
      <c r="B80" s="10" t="s">
        <v>93</v>
      </c>
      <c r="C80" s="11" t="s">
        <v>30</v>
      </c>
      <c r="D80" s="11" t="s">
        <v>31</v>
      </c>
      <c r="E80" s="11" t="s">
        <v>11</v>
      </c>
      <c r="F80" s="10"/>
      <c r="G80" s="12"/>
      <c r="H80" s="12">
        <v>2774</v>
      </c>
    </row>
    <row r="81" spans="1:8" s="13" customFormat="1" x14ac:dyDescent="0.25">
      <c r="A81" s="9">
        <v>54112</v>
      </c>
      <c r="B81" s="10" t="s">
        <v>93</v>
      </c>
      <c r="C81" s="11" t="s">
        <v>30</v>
      </c>
      <c r="D81" s="11" t="s">
        <v>31</v>
      </c>
      <c r="E81" s="11" t="s">
        <v>11</v>
      </c>
      <c r="F81" s="10"/>
      <c r="G81" s="12">
        <v>2774</v>
      </c>
      <c r="H81" s="12"/>
    </row>
    <row r="82" spans="1:8" s="13" customFormat="1" x14ac:dyDescent="0.25">
      <c r="A82" s="9">
        <v>55603</v>
      </c>
      <c r="B82" s="10" t="s">
        <v>15</v>
      </c>
      <c r="C82" s="11" t="s">
        <v>30</v>
      </c>
      <c r="D82" s="11" t="s">
        <v>31</v>
      </c>
      <c r="E82" s="11" t="s">
        <v>11</v>
      </c>
      <c r="F82" s="10"/>
      <c r="G82" s="12">
        <v>6.09</v>
      </c>
      <c r="H82" s="12"/>
    </row>
    <row r="83" spans="1:8" s="13" customFormat="1" x14ac:dyDescent="0.25">
      <c r="A83" s="9">
        <v>55603</v>
      </c>
      <c r="B83" s="10" t="s">
        <v>15</v>
      </c>
      <c r="C83" s="11" t="s">
        <v>30</v>
      </c>
      <c r="D83" s="11" t="s">
        <v>31</v>
      </c>
      <c r="E83" s="11" t="s">
        <v>11</v>
      </c>
      <c r="F83" s="10"/>
      <c r="G83" s="12"/>
      <c r="H83" s="12">
        <v>6.09</v>
      </c>
    </row>
    <row r="84" spans="1:8" s="13" customFormat="1" x14ac:dyDescent="0.25">
      <c r="A84" s="27"/>
      <c r="B84" s="28" t="s">
        <v>115</v>
      </c>
      <c r="C84" s="29"/>
      <c r="D84" s="29"/>
      <c r="E84" s="29"/>
      <c r="F84" s="28"/>
      <c r="G84" s="30"/>
      <c r="H84" s="30"/>
    </row>
    <row r="85" spans="1:8" s="13" customFormat="1" x14ac:dyDescent="0.25">
      <c r="A85" s="9">
        <v>54107</v>
      </c>
      <c r="B85" s="10" t="s">
        <v>14</v>
      </c>
      <c r="C85" s="11" t="s">
        <v>35</v>
      </c>
      <c r="D85" s="11" t="s">
        <v>36</v>
      </c>
      <c r="E85" s="11" t="s">
        <v>10</v>
      </c>
      <c r="F85" s="10"/>
      <c r="G85" s="12"/>
      <c r="H85" s="12">
        <v>1.41</v>
      </c>
    </row>
    <row r="86" spans="1:8" s="13" customFormat="1" x14ac:dyDescent="0.25">
      <c r="A86" s="9">
        <v>55603</v>
      </c>
      <c r="B86" s="10" t="s">
        <v>15</v>
      </c>
      <c r="C86" s="11" t="s">
        <v>35</v>
      </c>
      <c r="D86" s="11" t="s">
        <v>36</v>
      </c>
      <c r="E86" s="11" t="s">
        <v>10</v>
      </c>
      <c r="F86" s="10"/>
      <c r="G86" s="12">
        <v>1.41</v>
      </c>
      <c r="H86" s="12"/>
    </row>
    <row r="87" spans="1:8" s="13" customFormat="1" x14ac:dyDescent="0.25">
      <c r="A87" s="27"/>
      <c r="B87" s="28" t="s">
        <v>116</v>
      </c>
      <c r="C87" s="29"/>
      <c r="D87" s="29"/>
      <c r="E87" s="29"/>
      <c r="F87" s="28"/>
      <c r="G87" s="30"/>
      <c r="H87" s="30"/>
    </row>
    <row r="88" spans="1:8" s="13" customFormat="1" x14ac:dyDescent="0.25">
      <c r="A88" s="9">
        <v>54111</v>
      </c>
      <c r="B88" s="10" t="s">
        <v>92</v>
      </c>
      <c r="C88" s="11" t="s">
        <v>30</v>
      </c>
      <c r="D88" s="11" t="s">
        <v>31</v>
      </c>
      <c r="E88" s="11" t="s">
        <v>11</v>
      </c>
      <c r="F88" s="10"/>
      <c r="G88" s="12"/>
      <c r="H88" s="12">
        <v>2500</v>
      </c>
    </row>
    <row r="89" spans="1:8" s="13" customFormat="1" x14ac:dyDescent="0.25">
      <c r="A89" s="9">
        <v>54111</v>
      </c>
      <c r="B89" s="10" t="s">
        <v>92</v>
      </c>
      <c r="C89" s="11" t="s">
        <v>30</v>
      </c>
      <c r="D89" s="11" t="s">
        <v>31</v>
      </c>
      <c r="E89" s="11" t="s">
        <v>11</v>
      </c>
      <c r="F89" s="10"/>
      <c r="G89" s="12">
        <v>2500</v>
      </c>
      <c r="H89" s="12"/>
    </row>
    <row r="90" spans="1:8" s="13" customFormat="1" x14ac:dyDescent="0.25">
      <c r="A90" s="9">
        <v>54107</v>
      </c>
      <c r="B90" s="10" t="s">
        <v>14</v>
      </c>
      <c r="C90" s="11" t="s">
        <v>30</v>
      </c>
      <c r="D90" s="11" t="s">
        <v>31</v>
      </c>
      <c r="E90" s="11" t="s">
        <v>11</v>
      </c>
      <c r="F90" s="10"/>
      <c r="G90" s="12">
        <v>600</v>
      </c>
      <c r="H90" s="12"/>
    </row>
    <row r="91" spans="1:8" s="13" customFormat="1" x14ac:dyDescent="0.25">
      <c r="A91" s="9">
        <v>54109</v>
      </c>
      <c r="B91" s="10" t="s">
        <v>34</v>
      </c>
      <c r="C91" s="11" t="s">
        <v>30</v>
      </c>
      <c r="D91" s="11" t="s">
        <v>31</v>
      </c>
      <c r="E91" s="11" t="s">
        <v>11</v>
      </c>
      <c r="F91" s="10"/>
      <c r="G91" s="12"/>
      <c r="H91" s="12">
        <v>4666.68</v>
      </c>
    </row>
    <row r="92" spans="1:8" s="13" customFormat="1" x14ac:dyDescent="0.25">
      <c r="A92" s="9">
        <v>54110</v>
      </c>
      <c r="B92" s="10" t="s">
        <v>89</v>
      </c>
      <c r="C92" s="11" t="s">
        <v>30</v>
      </c>
      <c r="D92" s="11" t="s">
        <v>31</v>
      </c>
      <c r="E92" s="11" t="s">
        <v>11</v>
      </c>
      <c r="F92" s="10"/>
      <c r="G92" s="12"/>
      <c r="H92" s="12">
        <v>4152.38</v>
      </c>
    </row>
    <row r="93" spans="1:8" s="13" customFormat="1" x14ac:dyDescent="0.25">
      <c r="A93" s="9">
        <v>54111</v>
      </c>
      <c r="B93" s="10" t="s">
        <v>92</v>
      </c>
      <c r="C93" s="11" t="s">
        <v>30</v>
      </c>
      <c r="D93" s="11" t="s">
        <v>31</v>
      </c>
      <c r="E93" s="11" t="s">
        <v>11</v>
      </c>
      <c r="F93" s="10"/>
      <c r="G93" s="12">
        <v>935.78</v>
      </c>
      <c r="H93" s="12"/>
    </row>
    <row r="94" spans="1:8" s="13" customFormat="1" x14ac:dyDescent="0.25">
      <c r="A94" s="9">
        <v>54111</v>
      </c>
      <c r="B94" s="10" t="s">
        <v>92</v>
      </c>
      <c r="C94" s="11" t="s">
        <v>30</v>
      </c>
      <c r="D94" s="11" t="s">
        <v>31</v>
      </c>
      <c r="E94" s="11" t="s">
        <v>11</v>
      </c>
      <c r="F94" s="10"/>
      <c r="G94" s="12"/>
      <c r="H94" s="12">
        <v>10000</v>
      </c>
    </row>
    <row r="95" spans="1:8" s="13" customFormat="1" x14ac:dyDescent="0.25">
      <c r="A95" s="9">
        <v>54112</v>
      </c>
      <c r="B95" s="10" t="s">
        <v>93</v>
      </c>
      <c r="C95" s="11" t="s">
        <v>30</v>
      </c>
      <c r="D95" s="11" t="s">
        <v>31</v>
      </c>
      <c r="E95" s="11" t="s">
        <v>11</v>
      </c>
      <c r="F95" s="10"/>
      <c r="G95" s="12">
        <v>266</v>
      </c>
      <c r="H95" s="12"/>
    </row>
    <row r="96" spans="1:8" s="13" customFormat="1" x14ac:dyDescent="0.25">
      <c r="A96" s="9">
        <v>54118</v>
      </c>
      <c r="B96" s="10" t="s">
        <v>105</v>
      </c>
      <c r="C96" s="11" t="s">
        <v>30</v>
      </c>
      <c r="D96" s="11" t="s">
        <v>31</v>
      </c>
      <c r="E96" s="11" t="s">
        <v>11</v>
      </c>
      <c r="F96" s="10"/>
      <c r="G96" s="12">
        <v>163.81</v>
      </c>
      <c r="H96" s="12"/>
    </row>
    <row r="97" spans="1:8" s="13" customFormat="1" x14ac:dyDescent="0.25">
      <c r="A97" s="9">
        <v>54118</v>
      </c>
      <c r="B97" s="10" t="s">
        <v>105</v>
      </c>
      <c r="C97" s="11" t="s">
        <v>30</v>
      </c>
      <c r="D97" s="11" t="s">
        <v>31</v>
      </c>
      <c r="E97" s="11" t="s">
        <v>11</v>
      </c>
      <c r="F97" s="10"/>
      <c r="G97" s="12"/>
      <c r="H97" s="12">
        <v>550.79999999999995</v>
      </c>
    </row>
    <row r="98" spans="1:8" s="13" customFormat="1" x14ac:dyDescent="0.25">
      <c r="A98" s="9">
        <v>54399</v>
      </c>
      <c r="B98" s="10" t="s">
        <v>17</v>
      </c>
      <c r="C98" s="11" t="s">
        <v>30</v>
      </c>
      <c r="D98" s="11" t="s">
        <v>31</v>
      </c>
      <c r="E98" s="11" t="s">
        <v>11</v>
      </c>
      <c r="F98" s="10"/>
      <c r="G98" s="12">
        <v>17404.27</v>
      </c>
      <c r="H98" s="12"/>
    </row>
    <row r="99" spans="1:8" s="13" customFormat="1" x14ac:dyDescent="0.25">
      <c r="A99" s="9">
        <v>51101</v>
      </c>
      <c r="B99" s="10" t="s">
        <v>12</v>
      </c>
      <c r="C99" s="11" t="s">
        <v>30</v>
      </c>
      <c r="D99" s="11" t="s">
        <v>31</v>
      </c>
      <c r="E99" s="11" t="s">
        <v>11</v>
      </c>
      <c r="F99" s="10"/>
      <c r="G99" s="12"/>
      <c r="H99" s="12">
        <v>1828.42</v>
      </c>
    </row>
    <row r="100" spans="1:8" s="13" customFormat="1" x14ac:dyDescent="0.25">
      <c r="A100" s="9">
        <v>51101</v>
      </c>
      <c r="B100" s="10" t="s">
        <v>12</v>
      </c>
      <c r="C100" s="11" t="s">
        <v>30</v>
      </c>
      <c r="D100" s="11" t="s">
        <v>31</v>
      </c>
      <c r="E100" s="11" t="s">
        <v>11</v>
      </c>
      <c r="F100" s="10"/>
      <c r="G100" s="12">
        <v>1828.42</v>
      </c>
      <c r="H100" s="12"/>
    </row>
    <row r="101" spans="1:8" s="13" customFormat="1" x14ac:dyDescent="0.25">
      <c r="A101" s="9">
        <v>51101</v>
      </c>
      <c r="B101" s="10" t="s">
        <v>12</v>
      </c>
      <c r="C101" s="11" t="s">
        <v>30</v>
      </c>
      <c r="D101" s="11" t="s">
        <v>31</v>
      </c>
      <c r="E101" s="11" t="s">
        <v>11</v>
      </c>
      <c r="F101" s="10"/>
      <c r="G101" s="12">
        <v>5</v>
      </c>
      <c r="H101" s="12"/>
    </row>
    <row r="102" spans="1:8" s="13" customFormat="1" x14ac:dyDescent="0.25">
      <c r="A102" s="9">
        <v>51101</v>
      </c>
      <c r="B102" s="10" t="s">
        <v>12</v>
      </c>
      <c r="C102" s="11" t="s">
        <v>30</v>
      </c>
      <c r="D102" s="11" t="s">
        <v>31</v>
      </c>
      <c r="E102" s="11" t="s">
        <v>11</v>
      </c>
      <c r="F102" s="10"/>
      <c r="G102" s="12"/>
      <c r="H102" s="12">
        <v>5</v>
      </c>
    </row>
    <row r="103" spans="1:8" s="13" customFormat="1" x14ac:dyDescent="0.25">
      <c r="A103" s="9">
        <v>54111</v>
      </c>
      <c r="B103" s="10" t="s">
        <v>92</v>
      </c>
      <c r="C103" s="11" t="s">
        <v>30</v>
      </c>
      <c r="D103" s="11" t="s">
        <v>31</v>
      </c>
      <c r="E103" s="11" t="s">
        <v>11</v>
      </c>
      <c r="F103" s="10"/>
      <c r="G103" s="12"/>
      <c r="H103" s="12">
        <v>20</v>
      </c>
    </row>
    <row r="104" spans="1:8" s="13" customFormat="1" x14ac:dyDescent="0.25">
      <c r="A104" s="9">
        <v>54111</v>
      </c>
      <c r="B104" s="10" t="s">
        <v>92</v>
      </c>
      <c r="C104" s="11" t="s">
        <v>30</v>
      </c>
      <c r="D104" s="11" t="s">
        <v>31</v>
      </c>
      <c r="E104" s="11" t="s">
        <v>11</v>
      </c>
      <c r="F104" s="10"/>
      <c r="G104" s="12">
        <v>20</v>
      </c>
      <c r="H104" s="12"/>
    </row>
    <row r="105" spans="1:8" s="13" customFormat="1" x14ac:dyDescent="0.25">
      <c r="A105" s="27"/>
      <c r="B105" s="28" t="s">
        <v>126</v>
      </c>
      <c r="C105" s="29"/>
      <c r="D105" s="29"/>
      <c r="E105" s="29"/>
      <c r="F105" s="28"/>
      <c r="G105" s="30"/>
      <c r="H105" s="30"/>
    </row>
    <row r="106" spans="1:8" s="13" customFormat="1" x14ac:dyDescent="0.25">
      <c r="A106" s="9">
        <v>55603</v>
      </c>
      <c r="B106" s="10" t="s">
        <v>15</v>
      </c>
      <c r="C106" s="11" t="s">
        <v>30</v>
      </c>
      <c r="D106" s="11" t="s">
        <v>31</v>
      </c>
      <c r="E106" s="11" t="s">
        <v>11</v>
      </c>
      <c r="F106" s="10"/>
      <c r="G106" s="12">
        <v>23.59</v>
      </c>
      <c r="H106" s="12"/>
    </row>
    <row r="107" spans="1:8" s="13" customFormat="1" x14ac:dyDescent="0.25">
      <c r="A107" s="9">
        <v>55603</v>
      </c>
      <c r="B107" s="10" t="s">
        <v>15</v>
      </c>
      <c r="C107" s="11" t="s">
        <v>30</v>
      </c>
      <c r="D107" s="11" t="s">
        <v>31</v>
      </c>
      <c r="E107" s="11" t="s">
        <v>11</v>
      </c>
      <c r="F107" s="10"/>
      <c r="G107" s="12"/>
      <c r="H107" s="12">
        <v>23.59</v>
      </c>
    </row>
    <row r="108" spans="1:8" s="13" customFormat="1" x14ac:dyDescent="0.25">
      <c r="A108" s="9">
        <v>56305</v>
      </c>
      <c r="B108" s="10" t="s">
        <v>125</v>
      </c>
      <c r="C108" s="11" t="s">
        <v>30</v>
      </c>
      <c r="D108" s="11" t="s">
        <v>31</v>
      </c>
      <c r="E108" s="11" t="s">
        <v>11</v>
      </c>
      <c r="F108" s="10"/>
      <c r="G108" s="12">
        <v>5250</v>
      </c>
      <c r="H108" s="12"/>
    </row>
    <row r="109" spans="1:8" s="13" customFormat="1" x14ac:dyDescent="0.25">
      <c r="A109" s="9">
        <v>56305</v>
      </c>
      <c r="B109" s="10" t="s">
        <v>125</v>
      </c>
      <c r="C109" s="11" t="s">
        <v>30</v>
      </c>
      <c r="D109" s="11" t="s">
        <v>31</v>
      </c>
      <c r="E109" s="11" t="s">
        <v>11</v>
      </c>
      <c r="F109" s="10"/>
      <c r="G109" s="12"/>
      <c r="H109" s="12">
        <v>5250</v>
      </c>
    </row>
    <row r="110" spans="1:8" s="13" customFormat="1" x14ac:dyDescent="0.25">
      <c r="A110" s="9">
        <v>51999</v>
      </c>
      <c r="B110" s="10" t="s">
        <v>73</v>
      </c>
      <c r="C110" s="11" t="s">
        <v>30</v>
      </c>
      <c r="D110" s="11" t="s">
        <v>31</v>
      </c>
      <c r="E110" s="11" t="s">
        <v>11</v>
      </c>
      <c r="F110" s="10"/>
      <c r="G110" s="12">
        <v>150</v>
      </c>
      <c r="H110" s="12"/>
    </row>
    <row r="111" spans="1:8" s="13" customFormat="1" x14ac:dyDescent="0.25">
      <c r="A111" s="9">
        <v>56305</v>
      </c>
      <c r="B111" s="10" t="s">
        <v>125</v>
      </c>
      <c r="C111" s="11" t="s">
        <v>30</v>
      </c>
      <c r="D111" s="11" t="s">
        <v>31</v>
      </c>
      <c r="E111" s="11" t="s">
        <v>11</v>
      </c>
      <c r="F111" s="10"/>
      <c r="G111" s="12"/>
      <c r="H111" s="12">
        <v>150</v>
      </c>
    </row>
    <row r="112" spans="1:8" s="13" customFormat="1" x14ac:dyDescent="0.25">
      <c r="A112" s="27"/>
      <c r="B112" s="28" t="s">
        <v>117</v>
      </c>
      <c r="C112" s="29"/>
      <c r="D112" s="29"/>
      <c r="E112" s="29"/>
      <c r="F112" s="28"/>
      <c r="G112" s="30"/>
      <c r="H112" s="30"/>
    </row>
    <row r="113" spans="1:8" s="13" customFormat="1" x14ac:dyDescent="0.25">
      <c r="A113" s="9">
        <v>55603</v>
      </c>
      <c r="B113" s="10" t="s">
        <v>15</v>
      </c>
      <c r="C113" s="11" t="s">
        <v>30</v>
      </c>
      <c r="D113" s="11" t="s">
        <v>31</v>
      </c>
      <c r="E113" s="11" t="s">
        <v>11</v>
      </c>
      <c r="F113" s="10"/>
      <c r="G113" s="12">
        <v>2.5</v>
      </c>
      <c r="H113" s="12"/>
    </row>
    <row r="114" spans="1:8" s="13" customFormat="1" x14ac:dyDescent="0.25">
      <c r="A114" s="9">
        <v>55603</v>
      </c>
      <c r="B114" s="10" t="s">
        <v>15</v>
      </c>
      <c r="C114" s="11" t="s">
        <v>30</v>
      </c>
      <c r="D114" s="11" t="s">
        <v>31</v>
      </c>
      <c r="E114" s="11" t="s">
        <v>11</v>
      </c>
      <c r="F114" s="10"/>
      <c r="G114" s="12"/>
      <c r="H114" s="12">
        <v>2.5</v>
      </c>
    </row>
    <row r="115" spans="1:8" s="13" customFormat="1" x14ac:dyDescent="0.25">
      <c r="A115" s="27"/>
      <c r="B115" s="28" t="s">
        <v>118</v>
      </c>
      <c r="C115" s="29"/>
      <c r="D115" s="29"/>
      <c r="E115" s="29"/>
      <c r="F115" s="28"/>
      <c r="G115" s="30"/>
      <c r="H115" s="30"/>
    </row>
    <row r="116" spans="1:8" s="13" customFormat="1" x14ac:dyDescent="0.25">
      <c r="A116" s="9">
        <v>55603</v>
      </c>
      <c r="B116" s="10" t="s">
        <v>15</v>
      </c>
      <c r="C116" s="11" t="s">
        <v>30</v>
      </c>
      <c r="D116" s="11" t="s">
        <v>31</v>
      </c>
      <c r="E116" s="11" t="s">
        <v>11</v>
      </c>
      <c r="F116" s="10"/>
      <c r="G116" s="12">
        <v>2.5</v>
      </c>
      <c r="H116" s="12"/>
    </row>
    <row r="117" spans="1:8" s="13" customFormat="1" x14ac:dyDescent="0.25">
      <c r="A117" s="9">
        <v>55603</v>
      </c>
      <c r="B117" s="10" t="s">
        <v>15</v>
      </c>
      <c r="C117" s="11" t="s">
        <v>30</v>
      </c>
      <c r="D117" s="11" t="s">
        <v>31</v>
      </c>
      <c r="E117" s="11" t="s">
        <v>11</v>
      </c>
      <c r="F117" s="10"/>
      <c r="G117" s="12"/>
      <c r="H117" s="12">
        <v>2.5</v>
      </c>
    </row>
    <row r="118" spans="1:8" s="13" customFormat="1" x14ac:dyDescent="0.25">
      <c r="A118" s="27"/>
      <c r="B118" s="28" t="s">
        <v>119</v>
      </c>
      <c r="C118" s="29"/>
      <c r="D118" s="29"/>
      <c r="E118" s="29"/>
      <c r="F118" s="28"/>
      <c r="G118" s="30"/>
      <c r="H118" s="30"/>
    </row>
    <row r="119" spans="1:8" s="13" customFormat="1" x14ac:dyDescent="0.25">
      <c r="A119" s="9">
        <v>55603</v>
      </c>
      <c r="B119" s="10" t="s">
        <v>15</v>
      </c>
      <c r="C119" s="11" t="s">
        <v>30</v>
      </c>
      <c r="D119" s="11" t="s">
        <v>31</v>
      </c>
      <c r="E119" s="11" t="s">
        <v>11</v>
      </c>
      <c r="F119" s="10"/>
      <c r="G119" s="12">
        <v>2.5</v>
      </c>
      <c r="H119" s="12"/>
    </row>
    <row r="120" spans="1:8" s="13" customFormat="1" x14ac:dyDescent="0.25">
      <c r="A120" s="9">
        <v>55603</v>
      </c>
      <c r="B120" s="10" t="s">
        <v>15</v>
      </c>
      <c r="C120" s="11" t="s">
        <v>30</v>
      </c>
      <c r="D120" s="11" t="s">
        <v>31</v>
      </c>
      <c r="E120" s="11" t="s">
        <v>11</v>
      </c>
      <c r="F120" s="10"/>
      <c r="G120" s="12"/>
      <c r="H120" s="12">
        <v>2.5</v>
      </c>
    </row>
    <row r="121" spans="1:8" s="13" customFormat="1" x14ac:dyDescent="0.25">
      <c r="A121" s="27"/>
      <c r="B121" s="28" t="s">
        <v>120</v>
      </c>
      <c r="C121" s="29"/>
      <c r="D121" s="29"/>
      <c r="E121" s="29"/>
      <c r="F121" s="28"/>
      <c r="G121" s="30"/>
      <c r="H121" s="30"/>
    </row>
    <row r="122" spans="1:8" s="13" customFormat="1" x14ac:dyDescent="0.25">
      <c r="A122" s="9">
        <v>55603</v>
      </c>
      <c r="B122" s="10" t="s">
        <v>15</v>
      </c>
      <c r="C122" s="11" t="s">
        <v>30</v>
      </c>
      <c r="D122" s="11" t="s">
        <v>31</v>
      </c>
      <c r="E122" s="11" t="s">
        <v>11</v>
      </c>
      <c r="F122" s="10"/>
      <c r="G122" s="12"/>
      <c r="H122" s="12">
        <v>2.5</v>
      </c>
    </row>
    <row r="123" spans="1:8" s="13" customFormat="1" x14ac:dyDescent="0.25">
      <c r="A123" s="9">
        <v>55603</v>
      </c>
      <c r="B123" s="10" t="s">
        <v>15</v>
      </c>
      <c r="C123" s="11" t="s">
        <v>30</v>
      </c>
      <c r="D123" s="11" t="s">
        <v>31</v>
      </c>
      <c r="E123" s="11" t="s">
        <v>11</v>
      </c>
      <c r="F123" s="10"/>
      <c r="G123" s="12">
        <v>2.5</v>
      </c>
      <c r="H123" s="12"/>
    </row>
    <row r="124" spans="1:8" s="13" customFormat="1" x14ac:dyDescent="0.25">
      <c r="A124" s="9">
        <v>61601</v>
      </c>
      <c r="B124" s="10" t="s">
        <v>33</v>
      </c>
      <c r="C124" s="11" t="s">
        <v>35</v>
      </c>
      <c r="D124" s="11" t="s">
        <v>36</v>
      </c>
      <c r="E124" s="11" t="s">
        <v>10</v>
      </c>
      <c r="F124" s="10"/>
      <c r="G124" s="12"/>
      <c r="H124" s="12">
        <v>32122.84</v>
      </c>
    </row>
    <row r="125" spans="1:8" s="13" customFormat="1" x14ac:dyDescent="0.25">
      <c r="A125" s="9">
        <v>61601</v>
      </c>
      <c r="B125" s="10" t="s">
        <v>33</v>
      </c>
      <c r="C125" s="11" t="s">
        <v>35</v>
      </c>
      <c r="D125" s="11" t="s">
        <v>36</v>
      </c>
      <c r="E125" s="11" t="s">
        <v>10</v>
      </c>
      <c r="F125" s="10"/>
      <c r="G125" s="12">
        <v>32122.84</v>
      </c>
      <c r="H125" s="12"/>
    </row>
    <row r="126" spans="1:8" s="13" customFormat="1" x14ac:dyDescent="0.25">
      <c r="A126" s="27"/>
      <c r="B126" s="28" t="s">
        <v>121</v>
      </c>
      <c r="C126" s="29"/>
      <c r="D126" s="29"/>
      <c r="E126" s="29"/>
      <c r="F126" s="28"/>
      <c r="G126" s="30"/>
      <c r="H126" s="30"/>
    </row>
    <row r="127" spans="1:8" s="13" customFormat="1" x14ac:dyDescent="0.25">
      <c r="A127" s="9">
        <v>55603</v>
      </c>
      <c r="B127" s="10" t="s">
        <v>15</v>
      </c>
      <c r="C127" s="11" t="s">
        <v>30</v>
      </c>
      <c r="D127" s="11" t="s">
        <v>31</v>
      </c>
      <c r="E127" s="11" t="s">
        <v>11</v>
      </c>
      <c r="F127" s="10"/>
      <c r="G127" s="12">
        <v>1.41</v>
      </c>
      <c r="H127" s="12"/>
    </row>
    <row r="128" spans="1:8" s="13" customFormat="1" x14ac:dyDescent="0.25">
      <c r="A128" s="9">
        <v>55603</v>
      </c>
      <c r="B128" s="10" t="s">
        <v>15</v>
      </c>
      <c r="C128" s="11" t="s">
        <v>30</v>
      </c>
      <c r="D128" s="11" t="s">
        <v>31</v>
      </c>
      <c r="E128" s="11" t="s">
        <v>11</v>
      </c>
      <c r="F128" s="10"/>
      <c r="G128" s="12"/>
      <c r="H128" s="12">
        <v>2.5</v>
      </c>
    </row>
    <row r="129" spans="1:8" s="13" customFormat="1" x14ac:dyDescent="0.25">
      <c r="A129" s="27"/>
      <c r="B129" s="28" t="s">
        <v>122</v>
      </c>
      <c r="C129" s="29"/>
      <c r="D129" s="29"/>
      <c r="E129" s="29"/>
      <c r="F129" s="28"/>
      <c r="G129" s="30"/>
      <c r="H129" s="30"/>
    </row>
    <row r="130" spans="1:8" s="13" customFormat="1" x14ac:dyDescent="0.25">
      <c r="A130" s="9">
        <v>55603</v>
      </c>
      <c r="B130" s="10" t="s">
        <v>15</v>
      </c>
      <c r="C130" s="11" t="s">
        <v>30</v>
      </c>
      <c r="D130" s="11" t="s">
        <v>31</v>
      </c>
      <c r="E130" s="11" t="s">
        <v>11</v>
      </c>
      <c r="F130" s="10"/>
      <c r="G130" s="12">
        <v>2.5</v>
      </c>
      <c r="H130" s="12"/>
    </row>
    <row r="131" spans="1:8" s="13" customFormat="1" x14ac:dyDescent="0.25">
      <c r="A131" s="9">
        <v>55603</v>
      </c>
      <c r="B131" s="10" t="s">
        <v>15</v>
      </c>
      <c r="C131" s="11" t="s">
        <v>30</v>
      </c>
      <c r="D131" s="11" t="s">
        <v>31</v>
      </c>
      <c r="E131" s="11" t="s">
        <v>11</v>
      </c>
      <c r="F131" s="10"/>
      <c r="G131" s="12"/>
      <c r="H131" s="12">
        <v>2.5</v>
      </c>
    </row>
    <row r="132" spans="1:8" s="13" customFormat="1" x14ac:dyDescent="0.25">
      <c r="A132" s="9">
        <v>61601</v>
      </c>
      <c r="B132" s="10" t="s">
        <v>33</v>
      </c>
      <c r="C132" s="11" t="s">
        <v>35</v>
      </c>
      <c r="D132" s="11" t="s">
        <v>36</v>
      </c>
      <c r="E132" s="11" t="s">
        <v>10</v>
      </c>
      <c r="F132" s="10"/>
      <c r="G132" s="12">
        <v>36199.96</v>
      </c>
      <c r="H132" s="12"/>
    </row>
    <row r="133" spans="1:8" s="13" customFormat="1" x14ac:dyDescent="0.25">
      <c r="A133" s="9">
        <v>61601</v>
      </c>
      <c r="B133" s="10" t="s">
        <v>33</v>
      </c>
      <c r="C133" s="11" t="s">
        <v>35</v>
      </c>
      <c r="D133" s="11" t="s">
        <v>36</v>
      </c>
      <c r="E133" s="11" t="s">
        <v>10</v>
      </c>
      <c r="F133" s="10"/>
      <c r="G133" s="12"/>
      <c r="H133" s="12">
        <v>36198.870000000003</v>
      </c>
    </row>
    <row r="134" spans="1:8" s="13" customFormat="1" x14ac:dyDescent="0.25">
      <c r="A134" s="27"/>
      <c r="B134" s="28" t="s">
        <v>123</v>
      </c>
      <c r="C134" s="29"/>
      <c r="D134" s="29"/>
      <c r="E134" s="29"/>
      <c r="F134" s="28"/>
      <c r="G134" s="30"/>
      <c r="H134" s="30"/>
    </row>
    <row r="135" spans="1:8" s="13" customFormat="1" x14ac:dyDescent="0.25">
      <c r="A135" s="9">
        <v>55603</v>
      </c>
      <c r="B135" s="10" t="s">
        <v>15</v>
      </c>
      <c r="C135" s="11" t="s">
        <v>30</v>
      </c>
      <c r="D135" s="11" t="s">
        <v>31</v>
      </c>
      <c r="E135" s="11" t="s">
        <v>11</v>
      </c>
      <c r="F135" s="10"/>
      <c r="G135" s="12">
        <v>2.5</v>
      </c>
      <c r="H135" s="12"/>
    </row>
    <row r="136" spans="1:8" s="13" customFormat="1" x14ac:dyDescent="0.25">
      <c r="A136" s="9">
        <v>55603</v>
      </c>
      <c r="B136" s="10" t="s">
        <v>15</v>
      </c>
      <c r="C136" s="11" t="s">
        <v>30</v>
      </c>
      <c r="D136" s="11" t="s">
        <v>31</v>
      </c>
      <c r="E136" s="11" t="s">
        <v>11</v>
      </c>
      <c r="F136" s="10"/>
      <c r="G136" s="12"/>
      <c r="H136" s="12">
        <v>2.5</v>
      </c>
    </row>
    <row r="137" spans="1:8" s="13" customFormat="1" x14ac:dyDescent="0.25">
      <c r="A137" s="27"/>
      <c r="B137" s="28" t="s">
        <v>124</v>
      </c>
      <c r="C137" s="29"/>
      <c r="D137" s="29"/>
      <c r="E137" s="29"/>
      <c r="F137" s="28"/>
      <c r="G137" s="30"/>
      <c r="H137" s="30"/>
    </row>
    <row r="138" spans="1:8" s="13" customFormat="1" x14ac:dyDescent="0.25">
      <c r="A138" s="9">
        <v>55603</v>
      </c>
      <c r="B138" s="10" t="s">
        <v>15</v>
      </c>
      <c r="C138" s="11" t="s">
        <v>30</v>
      </c>
      <c r="D138" s="11" t="s">
        <v>31</v>
      </c>
      <c r="E138" s="11" t="s">
        <v>11</v>
      </c>
      <c r="F138" s="10"/>
      <c r="G138" s="12">
        <v>2.5</v>
      </c>
      <c r="H138" s="12"/>
    </row>
    <row r="139" spans="1:8" s="13" customFormat="1" x14ac:dyDescent="0.25">
      <c r="A139" s="9">
        <v>55603</v>
      </c>
      <c r="B139" s="10" t="s">
        <v>15</v>
      </c>
      <c r="C139" s="11" t="s">
        <v>30</v>
      </c>
      <c r="D139" s="11" t="s">
        <v>31</v>
      </c>
      <c r="E139" s="11" t="s">
        <v>11</v>
      </c>
      <c r="F139" s="10"/>
      <c r="G139" s="12"/>
      <c r="H139" s="12">
        <v>2.5</v>
      </c>
    </row>
    <row r="140" spans="1:8" s="13" customFormat="1" x14ac:dyDescent="0.25">
      <c r="A140" s="27"/>
      <c r="B140" s="28" t="s">
        <v>127</v>
      </c>
      <c r="C140" s="29"/>
      <c r="D140" s="29"/>
      <c r="E140" s="29"/>
      <c r="F140" s="28"/>
      <c r="G140" s="30"/>
      <c r="H140" s="30"/>
    </row>
    <row r="141" spans="1:8" s="13" customFormat="1" x14ac:dyDescent="0.25">
      <c r="A141" s="9">
        <v>55603</v>
      </c>
      <c r="B141" s="10" t="s">
        <v>15</v>
      </c>
      <c r="C141" s="11" t="s">
        <v>30</v>
      </c>
      <c r="D141" s="11" t="s">
        <v>31</v>
      </c>
      <c r="E141" s="11" t="s">
        <v>11</v>
      </c>
      <c r="F141" s="10"/>
      <c r="G141" s="12"/>
      <c r="H141" s="12">
        <v>2.5</v>
      </c>
    </row>
    <row r="142" spans="1:8" s="13" customFormat="1" x14ac:dyDescent="0.25">
      <c r="A142" s="9">
        <v>55603</v>
      </c>
      <c r="B142" s="10" t="s">
        <v>15</v>
      </c>
      <c r="C142" s="11" t="s">
        <v>30</v>
      </c>
      <c r="D142" s="11" t="s">
        <v>31</v>
      </c>
      <c r="E142" s="11" t="s">
        <v>11</v>
      </c>
      <c r="F142" s="10"/>
      <c r="G142" s="12">
        <v>2.5</v>
      </c>
      <c r="H142" s="12"/>
    </row>
    <row r="143" spans="1:8" s="13" customFormat="1" x14ac:dyDescent="0.25">
      <c r="A143" s="27"/>
      <c r="B143" s="28" t="s">
        <v>128</v>
      </c>
      <c r="C143" s="29"/>
      <c r="D143" s="29"/>
      <c r="E143" s="29"/>
      <c r="F143" s="28"/>
      <c r="G143" s="30"/>
      <c r="H143" s="30"/>
    </row>
    <row r="144" spans="1:8" s="13" customFormat="1" x14ac:dyDescent="0.25">
      <c r="A144" s="9">
        <v>56303</v>
      </c>
      <c r="B144" s="10" t="s">
        <v>60</v>
      </c>
      <c r="C144" s="11" t="s">
        <v>30</v>
      </c>
      <c r="D144" s="11" t="s">
        <v>31</v>
      </c>
      <c r="E144" s="11" t="s">
        <v>11</v>
      </c>
      <c r="F144" s="10"/>
      <c r="G144" s="12">
        <v>666.66</v>
      </c>
      <c r="H144" s="12"/>
    </row>
    <row r="145" spans="1:8" s="13" customFormat="1" x14ac:dyDescent="0.25">
      <c r="A145" s="9">
        <v>56303</v>
      </c>
      <c r="B145" s="10" t="s">
        <v>60</v>
      </c>
      <c r="C145" s="11" t="s">
        <v>30</v>
      </c>
      <c r="D145" s="11" t="s">
        <v>31</v>
      </c>
      <c r="E145" s="11" t="s">
        <v>11</v>
      </c>
      <c r="F145" s="10"/>
      <c r="G145" s="12"/>
      <c r="H145" s="12">
        <v>666.66</v>
      </c>
    </row>
    <row r="146" spans="1:8" s="13" customFormat="1" x14ac:dyDescent="0.25">
      <c r="A146" s="9">
        <v>54111</v>
      </c>
      <c r="B146" s="10" t="s">
        <v>92</v>
      </c>
      <c r="C146" s="11" t="s">
        <v>30</v>
      </c>
      <c r="D146" s="11" t="s">
        <v>31</v>
      </c>
      <c r="E146" s="11" t="s">
        <v>11</v>
      </c>
      <c r="F146" s="10"/>
      <c r="G146" s="12"/>
      <c r="H146" s="12">
        <v>2291.9699999999998</v>
      </c>
    </row>
    <row r="147" spans="1:8" s="13" customFormat="1" x14ac:dyDescent="0.25">
      <c r="A147" s="9">
        <v>54112</v>
      </c>
      <c r="B147" s="10" t="s">
        <v>93</v>
      </c>
      <c r="C147" s="11" t="s">
        <v>30</v>
      </c>
      <c r="D147" s="11" t="s">
        <v>31</v>
      </c>
      <c r="E147" s="11" t="s">
        <v>11</v>
      </c>
      <c r="F147" s="10"/>
      <c r="G147" s="12"/>
      <c r="H147" s="12">
        <v>990</v>
      </c>
    </row>
    <row r="148" spans="1:8" s="13" customFormat="1" x14ac:dyDescent="0.25">
      <c r="A148" s="9">
        <v>54119</v>
      </c>
      <c r="B148" s="10" t="s">
        <v>134</v>
      </c>
      <c r="C148" s="11" t="s">
        <v>30</v>
      </c>
      <c r="D148" s="11" t="s">
        <v>31</v>
      </c>
      <c r="E148" s="11" t="s">
        <v>11</v>
      </c>
      <c r="F148" s="10"/>
      <c r="G148" s="12"/>
      <c r="H148" s="12"/>
    </row>
    <row r="149" spans="1:8" s="13" customFormat="1" x14ac:dyDescent="0.25">
      <c r="A149" s="9">
        <v>56303</v>
      </c>
      <c r="B149" s="10" t="s">
        <v>60</v>
      </c>
      <c r="C149" s="11" t="s">
        <v>30</v>
      </c>
      <c r="D149" s="11" t="s">
        <v>31</v>
      </c>
      <c r="E149" s="11" t="s">
        <v>11</v>
      </c>
      <c r="F149" s="10"/>
      <c r="G149" s="12"/>
      <c r="H149" s="12">
        <v>3117</v>
      </c>
    </row>
    <row r="150" spans="1:8" s="13" customFormat="1" x14ac:dyDescent="0.25">
      <c r="A150" s="27"/>
      <c r="B150" s="28" t="s">
        <v>129</v>
      </c>
      <c r="C150" s="29"/>
      <c r="D150" s="29"/>
      <c r="E150" s="29"/>
      <c r="F150" s="28"/>
      <c r="G150" s="30"/>
      <c r="H150" s="30"/>
    </row>
    <row r="151" spans="1:8" s="13" customFormat="1" x14ac:dyDescent="0.25">
      <c r="A151" s="9">
        <v>61601</v>
      </c>
      <c r="B151" s="10" t="s">
        <v>33</v>
      </c>
      <c r="C151" s="11" t="s">
        <v>35</v>
      </c>
      <c r="D151" s="11" t="s">
        <v>36</v>
      </c>
      <c r="E151" s="11" t="s">
        <v>10</v>
      </c>
      <c r="F151" s="10"/>
      <c r="G151" s="12">
        <v>35974.32</v>
      </c>
      <c r="H151" s="12"/>
    </row>
    <row r="152" spans="1:8" s="13" customFormat="1" x14ac:dyDescent="0.25">
      <c r="A152" s="9">
        <v>61601</v>
      </c>
      <c r="B152" s="10" t="s">
        <v>33</v>
      </c>
      <c r="C152" s="11" t="s">
        <v>35</v>
      </c>
      <c r="D152" s="11" t="s">
        <v>36</v>
      </c>
      <c r="E152" s="11" t="s">
        <v>10</v>
      </c>
      <c r="F152" s="10"/>
      <c r="G152" s="12"/>
      <c r="H152" s="12">
        <v>35974.32</v>
      </c>
    </row>
    <row r="153" spans="1:8" s="13" customFormat="1" x14ac:dyDescent="0.25">
      <c r="A153" s="27"/>
      <c r="B153" s="28" t="s">
        <v>130</v>
      </c>
      <c r="C153" s="29"/>
      <c r="D153" s="29"/>
      <c r="E153" s="29"/>
      <c r="F153" s="28"/>
      <c r="G153" s="30"/>
      <c r="H153" s="30"/>
    </row>
    <row r="154" spans="1:8" s="13" customFormat="1" x14ac:dyDescent="0.25">
      <c r="A154" s="9">
        <v>54101</v>
      </c>
      <c r="B154" s="10" t="s">
        <v>13</v>
      </c>
      <c r="C154" s="11" t="s">
        <v>30</v>
      </c>
      <c r="D154" s="11" t="s">
        <v>31</v>
      </c>
      <c r="E154" s="11" t="s">
        <v>11</v>
      </c>
      <c r="F154" s="10"/>
      <c r="G154" s="12">
        <v>114000</v>
      </c>
      <c r="H154" s="12"/>
    </row>
    <row r="155" spans="1:8" s="13" customFormat="1" x14ac:dyDescent="0.25">
      <c r="A155" s="9">
        <v>54107</v>
      </c>
      <c r="B155" s="10" t="s">
        <v>14</v>
      </c>
      <c r="C155" s="11" t="s">
        <v>30</v>
      </c>
      <c r="D155" s="11" t="s">
        <v>31</v>
      </c>
      <c r="E155" s="11" t="s">
        <v>11</v>
      </c>
      <c r="F155" s="10"/>
      <c r="G155" s="12">
        <v>12126.79</v>
      </c>
      <c r="H155" s="12"/>
    </row>
    <row r="156" spans="1:8" s="13" customFormat="1" x14ac:dyDescent="0.25">
      <c r="A156" s="9">
        <v>54113</v>
      </c>
      <c r="B156" s="10" t="s">
        <v>132</v>
      </c>
      <c r="C156" s="11" t="s">
        <v>30</v>
      </c>
      <c r="D156" s="11" t="s">
        <v>31</v>
      </c>
      <c r="E156" s="11" t="s">
        <v>11</v>
      </c>
      <c r="F156" s="10"/>
      <c r="G156" s="12">
        <v>21250</v>
      </c>
      <c r="H156" s="12"/>
    </row>
    <row r="157" spans="1:8" s="13" customFormat="1" x14ac:dyDescent="0.25">
      <c r="A157" s="9">
        <v>54199</v>
      </c>
      <c r="B157" s="10" t="s">
        <v>131</v>
      </c>
      <c r="C157" s="11" t="s">
        <v>30</v>
      </c>
      <c r="D157" s="11" t="s">
        <v>31</v>
      </c>
      <c r="E157" s="11" t="s">
        <v>11</v>
      </c>
      <c r="F157" s="10"/>
      <c r="G157" s="12">
        <v>4015</v>
      </c>
      <c r="H157" s="12"/>
    </row>
    <row r="158" spans="1:8" s="13" customFormat="1" x14ac:dyDescent="0.25">
      <c r="A158" s="9">
        <v>54304</v>
      </c>
      <c r="B158" s="10" t="s">
        <v>109</v>
      </c>
      <c r="C158" s="11" t="s">
        <v>30</v>
      </c>
      <c r="D158" s="11" t="s">
        <v>31</v>
      </c>
      <c r="E158" s="11" t="s">
        <v>11</v>
      </c>
      <c r="F158" s="10"/>
      <c r="G158" s="12">
        <v>2000</v>
      </c>
      <c r="H158" s="12"/>
    </row>
    <row r="159" spans="1:8" s="13" customFormat="1" x14ac:dyDescent="0.25">
      <c r="A159" s="9">
        <v>54399</v>
      </c>
      <c r="B159" s="10" t="s">
        <v>17</v>
      </c>
      <c r="C159" s="11" t="s">
        <v>30</v>
      </c>
      <c r="D159" s="11" t="s">
        <v>31</v>
      </c>
      <c r="E159" s="11" t="s">
        <v>11</v>
      </c>
      <c r="F159" s="10"/>
      <c r="G159" s="12">
        <v>4700</v>
      </c>
      <c r="H159" s="12"/>
    </row>
    <row r="160" spans="1:8" s="13" customFormat="1" x14ac:dyDescent="0.25">
      <c r="A160" s="9">
        <v>54199</v>
      </c>
      <c r="B160" s="10" t="s">
        <v>131</v>
      </c>
      <c r="C160" s="11" t="s">
        <v>30</v>
      </c>
      <c r="D160" s="11" t="s">
        <v>31</v>
      </c>
      <c r="E160" s="11" t="s">
        <v>11</v>
      </c>
      <c r="F160" s="10"/>
      <c r="G160" s="12"/>
      <c r="H160" s="12">
        <v>7.06</v>
      </c>
    </row>
    <row r="161" spans="1:8" s="13" customFormat="1" x14ac:dyDescent="0.25">
      <c r="A161" s="9">
        <v>55603</v>
      </c>
      <c r="B161" s="10" t="s">
        <v>15</v>
      </c>
      <c r="C161" s="11" t="s">
        <v>30</v>
      </c>
      <c r="D161" s="11" t="s">
        <v>31</v>
      </c>
      <c r="E161" s="11" t="s">
        <v>11</v>
      </c>
      <c r="F161" s="10"/>
      <c r="G161" s="12">
        <v>7.06</v>
      </c>
      <c r="H161" s="12"/>
    </row>
    <row r="162" spans="1:8" s="13" customFormat="1" x14ac:dyDescent="0.25">
      <c r="A162" s="9">
        <v>54101</v>
      </c>
      <c r="B162" s="10" t="s">
        <v>13</v>
      </c>
      <c r="C162" s="11" t="s">
        <v>30</v>
      </c>
      <c r="D162" s="11" t="s">
        <v>31</v>
      </c>
      <c r="E162" s="11" t="s">
        <v>11</v>
      </c>
      <c r="F162" s="10"/>
      <c r="G162" s="12"/>
      <c r="H162" s="12">
        <v>1672.38</v>
      </c>
    </row>
    <row r="163" spans="1:8" s="13" customFormat="1" x14ac:dyDescent="0.25">
      <c r="A163" s="9">
        <v>54107</v>
      </c>
      <c r="B163" s="10" t="s">
        <v>14</v>
      </c>
      <c r="C163" s="11" t="s">
        <v>30</v>
      </c>
      <c r="D163" s="11" t="s">
        <v>31</v>
      </c>
      <c r="E163" s="11" t="s">
        <v>11</v>
      </c>
      <c r="F163" s="10"/>
      <c r="G163" s="12">
        <v>1672.38</v>
      </c>
      <c r="H163" s="12"/>
    </row>
    <row r="164" spans="1:8" s="13" customFormat="1" x14ac:dyDescent="0.25">
      <c r="A164" s="9">
        <v>54101</v>
      </c>
      <c r="B164" s="10" t="s">
        <v>13</v>
      </c>
      <c r="C164" s="11" t="s">
        <v>30</v>
      </c>
      <c r="D164" s="11" t="s">
        <v>31</v>
      </c>
      <c r="E164" s="11" t="s">
        <v>11</v>
      </c>
      <c r="F164" s="10"/>
      <c r="G164" s="12"/>
      <c r="H164" s="12">
        <v>17140</v>
      </c>
    </row>
    <row r="165" spans="1:8" s="13" customFormat="1" x14ac:dyDescent="0.25">
      <c r="A165" s="9">
        <v>54101</v>
      </c>
      <c r="B165" s="10" t="s">
        <v>13</v>
      </c>
      <c r="C165" s="11" t="s">
        <v>30</v>
      </c>
      <c r="D165" s="11" t="s">
        <v>31</v>
      </c>
      <c r="E165" s="11" t="s">
        <v>11</v>
      </c>
      <c r="F165" s="10"/>
      <c r="G165" s="12">
        <v>17140</v>
      </c>
      <c r="H165" s="12"/>
    </row>
    <row r="166" spans="1:8" s="13" customFormat="1" x14ac:dyDescent="0.25">
      <c r="A166" s="9">
        <v>54107</v>
      </c>
      <c r="B166" s="10" t="s">
        <v>14</v>
      </c>
      <c r="C166" s="11" t="s">
        <v>30</v>
      </c>
      <c r="D166" s="11" t="s">
        <v>31</v>
      </c>
      <c r="E166" s="11" t="s">
        <v>11</v>
      </c>
      <c r="F166" s="10"/>
      <c r="G166" s="12"/>
      <c r="H166" s="12">
        <v>1881.2</v>
      </c>
    </row>
    <row r="167" spans="1:8" s="13" customFormat="1" x14ac:dyDescent="0.25">
      <c r="A167" s="9">
        <v>54107</v>
      </c>
      <c r="B167" s="10" t="s">
        <v>14</v>
      </c>
      <c r="C167" s="11" t="s">
        <v>30</v>
      </c>
      <c r="D167" s="11" t="s">
        <v>31</v>
      </c>
      <c r="E167" s="11" t="s">
        <v>11</v>
      </c>
      <c r="F167" s="10"/>
      <c r="G167" s="12">
        <v>1881.2</v>
      </c>
      <c r="H167" s="12"/>
    </row>
    <row r="168" spans="1:8" s="13" customFormat="1" x14ac:dyDescent="0.25">
      <c r="A168" s="9">
        <v>54113</v>
      </c>
      <c r="B168" s="10" t="s">
        <v>132</v>
      </c>
      <c r="C168" s="11" t="s">
        <v>30</v>
      </c>
      <c r="D168" s="11" t="s">
        <v>31</v>
      </c>
      <c r="E168" s="11" t="s">
        <v>11</v>
      </c>
      <c r="F168" s="10"/>
      <c r="G168" s="12"/>
      <c r="H168" s="12">
        <v>1560</v>
      </c>
    </row>
    <row r="169" spans="1:8" s="13" customFormat="1" x14ac:dyDescent="0.25">
      <c r="A169" s="9">
        <v>54113</v>
      </c>
      <c r="B169" s="10" t="s">
        <v>132</v>
      </c>
      <c r="C169" s="11" t="s">
        <v>30</v>
      </c>
      <c r="D169" s="11" t="s">
        <v>31</v>
      </c>
      <c r="E169" s="11" t="s">
        <v>11</v>
      </c>
      <c r="F169" s="10"/>
      <c r="G169" s="12">
        <v>1560</v>
      </c>
      <c r="H169" s="12"/>
    </row>
    <row r="170" spans="1:8" s="13" customFormat="1" x14ac:dyDescent="0.25">
      <c r="A170" s="27"/>
      <c r="B170" s="28" t="s">
        <v>133</v>
      </c>
      <c r="C170" s="29"/>
      <c r="D170" s="29"/>
      <c r="E170" s="29"/>
      <c r="F170" s="28"/>
      <c r="G170" s="30"/>
      <c r="H170" s="30"/>
    </row>
    <row r="171" spans="1:8" s="13" customFormat="1" x14ac:dyDescent="0.25">
      <c r="A171" s="9">
        <v>54101</v>
      </c>
      <c r="B171" s="10" t="s">
        <v>13</v>
      </c>
      <c r="C171" s="11" t="s">
        <v>30</v>
      </c>
      <c r="D171" s="11" t="s">
        <v>31</v>
      </c>
      <c r="E171" s="11" t="s">
        <v>11</v>
      </c>
      <c r="F171" s="10"/>
      <c r="G171" s="12"/>
      <c r="H171" s="12">
        <v>44975</v>
      </c>
    </row>
    <row r="172" spans="1:8" s="13" customFormat="1" x14ac:dyDescent="0.25">
      <c r="A172" s="9">
        <v>55603</v>
      </c>
      <c r="B172" s="10" t="s">
        <v>15</v>
      </c>
      <c r="C172" s="11" t="s">
        <v>30</v>
      </c>
      <c r="D172" s="11" t="s">
        <v>31</v>
      </c>
      <c r="E172" s="11" t="s">
        <v>11</v>
      </c>
      <c r="F172" s="10"/>
      <c r="G172" s="12"/>
      <c r="H172" s="12">
        <v>23.59</v>
      </c>
    </row>
    <row r="173" spans="1:8" s="13" customFormat="1" x14ac:dyDescent="0.25">
      <c r="A173" s="27"/>
      <c r="B173" s="28" t="s">
        <v>136</v>
      </c>
      <c r="C173" s="29"/>
      <c r="D173" s="29"/>
      <c r="E173" s="29"/>
      <c r="F173" s="28"/>
      <c r="G173" s="30"/>
      <c r="H173" s="30"/>
    </row>
    <row r="174" spans="1:8" s="13" customFormat="1" x14ac:dyDescent="0.25">
      <c r="A174" s="9">
        <v>54199</v>
      </c>
      <c r="B174" s="10" t="s">
        <v>131</v>
      </c>
      <c r="C174" s="11" t="s">
        <v>30</v>
      </c>
      <c r="D174" s="11" t="s">
        <v>31</v>
      </c>
      <c r="E174" s="11" t="s">
        <v>11</v>
      </c>
      <c r="F174" s="10"/>
      <c r="G174" s="12"/>
      <c r="H174" s="12">
        <v>2000</v>
      </c>
    </row>
    <row r="175" spans="1:8" s="13" customFormat="1" x14ac:dyDescent="0.25">
      <c r="A175" s="9">
        <v>54314</v>
      </c>
      <c r="B175" s="10" t="s">
        <v>66</v>
      </c>
      <c r="C175" s="11" t="s">
        <v>30</v>
      </c>
      <c r="D175" s="11" t="s">
        <v>31</v>
      </c>
      <c r="E175" s="11" t="s">
        <v>11</v>
      </c>
      <c r="F175" s="10"/>
      <c r="G175" s="12"/>
      <c r="H175" s="12">
        <v>9000</v>
      </c>
    </row>
    <row r="176" spans="1:8" s="13" customFormat="1" x14ac:dyDescent="0.25">
      <c r="A176" s="27"/>
      <c r="B176" s="28" t="s">
        <v>137</v>
      </c>
      <c r="C176" s="29"/>
      <c r="D176" s="29"/>
      <c r="E176" s="29"/>
      <c r="F176" s="28"/>
      <c r="G176" s="30"/>
      <c r="H176" s="30"/>
    </row>
    <row r="177" spans="1:9" s="13" customFormat="1" x14ac:dyDescent="0.25">
      <c r="A177" s="9">
        <v>54199</v>
      </c>
      <c r="B177" s="10" t="s">
        <v>131</v>
      </c>
      <c r="C177" s="11" t="s">
        <v>30</v>
      </c>
      <c r="D177" s="11" t="s">
        <v>31</v>
      </c>
      <c r="E177" s="11" t="s">
        <v>11</v>
      </c>
      <c r="F177" s="10"/>
      <c r="G177" s="12"/>
      <c r="H177" s="12">
        <v>1800</v>
      </c>
    </row>
    <row r="178" spans="1:9" s="13" customFormat="1" x14ac:dyDescent="0.25">
      <c r="A178" s="9">
        <v>54304</v>
      </c>
      <c r="B178" s="10" t="s">
        <v>109</v>
      </c>
      <c r="C178" s="11" t="s">
        <v>30</v>
      </c>
      <c r="D178" s="11" t="s">
        <v>31</v>
      </c>
      <c r="E178" s="11" t="s">
        <v>11</v>
      </c>
      <c r="F178" s="10"/>
      <c r="G178" s="12"/>
      <c r="H178" s="12">
        <v>103.85</v>
      </c>
    </row>
    <row r="179" spans="1:9" s="13" customFormat="1" x14ac:dyDescent="0.25">
      <c r="A179" s="9">
        <v>54314</v>
      </c>
      <c r="B179" s="10" t="s">
        <v>66</v>
      </c>
      <c r="C179" s="11" t="s">
        <v>30</v>
      </c>
      <c r="D179" s="11" t="s">
        <v>31</v>
      </c>
      <c r="E179" s="11" t="s">
        <v>11</v>
      </c>
      <c r="F179" s="10"/>
      <c r="G179" s="12"/>
      <c r="H179" s="12">
        <v>32690</v>
      </c>
    </row>
    <row r="180" spans="1:9" s="13" customFormat="1" x14ac:dyDescent="0.25">
      <c r="A180" s="9">
        <v>54399</v>
      </c>
      <c r="B180" s="10" t="s">
        <v>17</v>
      </c>
      <c r="C180" s="11" t="s">
        <v>30</v>
      </c>
      <c r="D180" s="11" t="s">
        <v>31</v>
      </c>
      <c r="E180" s="11" t="s">
        <v>11</v>
      </c>
      <c r="F180" s="10"/>
      <c r="G180" s="12"/>
      <c r="H180" s="12">
        <v>4500</v>
      </c>
    </row>
    <row r="181" spans="1:9" s="13" customFormat="1" x14ac:dyDescent="0.25">
      <c r="A181" s="9">
        <v>55603</v>
      </c>
      <c r="B181" s="10" t="s">
        <v>15</v>
      </c>
      <c r="C181" s="11" t="s">
        <v>30</v>
      </c>
      <c r="D181" s="11" t="s">
        <v>31</v>
      </c>
      <c r="E181" s="11" t="s">
        <v>11</v>
      </c>
      <c r="F181" s="10"/>
      <c r="G181" s="12"/>
      <c r="H181" s="12">
        <v>8.59</v>
      </c>
    </row>
    <row r="182" spans="1:9" s="13" customFormat="1" x14ac:dyDescent="0.25">
      <c r="A182" s="27"/>
      <c r="B182" s="28" t="s">
        <v>138</v>
      </c>
      <c r="C182" s="29"/>
      <c r="D182" s="29"/>
      <c r="E182" s="29"/>
      <c r="F182" s="28"/>
      <c r="G182" s="30"/>
      <c r="H182" s="30"/>
    </row>
    <row r="183" spans="1:9" s="13" customFormat="1" x14ac:dyDescent="0.25">
      <c r="A183" s="9">
        <v>55603</v>
      </c>
      <c r="B183" s="10" t="s">
        <v>15</v>
      </c>
      <c r="C183" s="11" t="s">
        <v>30</v>
      </c>
      <c r="D183" s="11" t="s">
        <v>31</v>
      </c>
      <c r="E183" s="11" t="s">
        <v>11</v>
      </c>
      <c r="F183" s="10"/>
      <c r="G183" s="12">
        <v>2.75</v>
      </c>
      <c r="H183" s="12"/>
    </row>
    <row r="184" spans="1:9" s="13" customFormat="1" x14ac:dyDescent="0.25">
      <c r="A184" s="9">
        <v>55603</v>
      </c>
      <c r="B184" s="10" t="s">
        <v>15</v>
      </c>
      <c r="C184" s="11" t="s">
        <v>30</v>
      </c>
      <c r="D184" s="11" t="s">
        <v>31</v>
      </c>
      <c r="E184" s="11" t="s">
        <v>11</v>
      </c>
      <c r="F184" s="10"/>
      <c r="G184" s="12"/>
      <c r="H184" s="12">
        <v>2.75</v>
      </c>
    </row>
    <row r="185" spans="1:9" s="15" customFormat="1" x14ac:dyDescent="0.25">
      <c r="A185" s="23"/>
      <c r="B185" s="25" t="s">
        <v>53</v>
      </c>
      <c r="C185" s="24"/>
      <c r="D185" s="24"/>
      <c r="E185" s="24"/>
      <c r="F185" s="25"/>
      <c r="G185" s="26">
        <f>SUM(G66:G184)</f>
        <v>325818.17000000004</v>
      </c>
      <c r="H185" s="26">
        <f>SUM(H66:H184)</f>
        <v>340318.17000000004</v>
      </c>
    </row>
    <row r="186" spans="1:9" x14ac:dyDescent="0.25">
      <c r="I186" s="35">
        <f>G185-H185</f>
        <v>-14500</v>
      </c>
    </row>
  </sheetData>
  <mergeCells count="1">
    <mergeCell ref="A3:B3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6"/>
  <sheetViews>
    <sheetView zoomScaleNormal="100" workbookViewId="0">
      <selection sqref="A1:XFD1048576"/>
    </sheetView>
  </sheetViews>
  <sheetFormatPr baseColWidth="10" defaultRowHeight="15" x14ac:dyDescent="0.25"/>
  <cols>
    <col min="2" max="2" width="50.7109375" customWidth="1"/>
    <col min="4" max="5" width="11.5703125" style="2"/>
    <col min="6" max="6" width="13.28515625" customWidth="1"/>
    <col min="7" max="7" width="16.28515625" customWidth="1"/>
    <col min="8" max="8" width="16.5703125" customWidth="1"/>
    <col min="9" max="9" width="13.42578125" customWidth="1"/>
  </cols>
  <sheetData>
    <row r="2" spans="1:8" x14ac:dyDescent="0.3">
      <c r="A2" t="s">
        <v>0</v>
      </c>
      <c r="B2" s="1" t="s">
        <v>140</v>
      </c>
      <c r="F2" s="3"/>
      <c r="G2" s="3"/>
    </row>
    <row r="3" spans="1:8" x14ac:dyDescent="0.3">
      <c r="A3" s="51" t="s">
        <v>139</v>
      </c>
      <c r="B3" s="51"/>
    </row>
    <row r="4" spans="1:8" x14ac:dyDescent="0.3">
      <c r="A4" s="22" t="s">
        <v>1</v>
      </c>
      <c r="B4" s="23" t="s">
        <v>2</v>
      </c>
      <c r="C4" s="23" t="s">
        <v>3</v>
      </c>
      <c r="D4" s="24" t="s">
        <v>4</v>
      </c>
      <c r="E4" s="24" t="s">
        <v>5</v>
      </c>
      <c r="F4" s="22" t="s">
        <v>6</v>
      </c>
      <c r="G4" s="23" t="s">
        <v>7</v>
      </c>
      <c r="H4" s="23" t="s">
        <v>8</v>
      </c>
    </row>
    <row r="5" spans="1:8" x14ac:dyDescent="0.3">
      <c r="A5" s="4"/>
      <c r="B5" s="5" t="s">
        <v>9</v>
      </c>
      <c r="C5" s="6" t="s">
        <v>10</v>
      </c>
      <c r="D5" s="6">
        <v>1</v>
      </c>
      <c r="E5" s="6" t="s">
        <v>10</v>
      </c>
      <c r="F5" s="7"/>
      <c r="G5" s="8"/>
      <c r="H5" s="8"/>
    </row>
    <row r="6" spans="1:8" s="13" customFormat="1" x14ac:dyDescent="0.3">
      <c r="A6" s="9">
        <v>54101</v>
      </c>
      <c r="B6" s="10" t="s">
        <v>13</v>
      </c>
      <c r="C6" s="11" t="s">
        <v>10</v>
      </c>
      <c r="D6" s="11" t="s">
        <v>10</v>
      </c>
      <c r="E6" s="11" t="s">
        <v>10</v>
      </c>
      <c r="F6" s="10"/>
      <c r="G6" s="12">
        <v>1313.91</v>
      </c>
      <c r="H6" s="12"/>
    </row>
    <row r="7" spans="1:8" s="13" customFormat="1" x14ac:dyDescent="0.3">
      <c r="A7" s="9">
        <v>54101</v>
      </c>
      <c r="B7" s="10" t="s">
        <v>13</v>
      </c>
      <c r="C7" s="11" t="s">
        <v>10</v>
      </c>
      <c r="D7" s="11" t="s">
        <v>10</v>
      </c>
      <c r="E7" s="11" t="s">
        <v>10</v>
      </c>
      <c r="F7" s="10"/>
      <c r="G7" s="12"/>
      <c r="H7" s="12">
        <v>1313.91</v>
      </c>
    </row>
    <row r="8" spans="1:8" s="13" customFormat="1" x14ac:dyDescent="0.3">
      <c r="A8" s="9">
        <v>54399</v>
      </c>
      <c r="B8" s="10" t="s">
        <v>17</v>
      </c>
      <c r="C8" s="11" t="s">
        <v>10</v>
      </c>
      <c r="D8" s="11" t="s">
        <v>10</v>
      </c>
      <c r="E8" s="11" t="s">
        <v>10</v>
      </c>
      <c r="F8" s="10"/>
      <c r="G8" s="12"/>
      <c r="H8" s="12">
        <v>325</v>
      </c>
    </row>
    <row r="9" spans="1:8" s="13" customFormat="1" x14ac:dyDescent="0.3">
      <c r="A9" s="9">
        <v>54399</v>
      </c>
      <c r="B9" s="10" t="s">
        <v>17</v>
      </c>
      <c r="C9" s="11" t="s">
        <v>10</v>
      </c>
      <c r="D9" s="11" t="s">
        <v>10</v>
      </c>
      <c r="E9" s="11" t="s">
        <v>10</v>
      </c>
      <c r="F9" s="10"/>
      <c r="G9" s="12">
        <v>325</v>
      </c>
      <c r="H9" s="12"/>
    </row>
    <row r="10" spans="1:8" s="13" customFormat="1" x14ac:dyDescent="0.3">
      <c r="A10" s="9"/>
      <c r="B10" s="10"/>
      <c r="C10" s="11"/>
      <c r="D10" s="11"/>
      <c r="E10" s="11"/>
      <c r="F10" s="10"/>
      <c r="G10" s="12"/>
      <c r="H10" s="12"/>
    </row>
    <row r="11" spans="1:8" s="13" customFormat="1" x14ac:dyDescent="0.3">
      <c r="A11" s="9"/>
      <c r="B11" s="5" t="s">
        <v>22</v>
      </c>
      <c r="C11" s="11"/>
      <c r="D11" s="11"/>
      <c r="E11" s="11"/>
      <c r="F11" s="10"/>
      <c r="G11" s="12"/>
      <c r="H11" s="12"/>
    </row>
    <row r="12" spans="1:8" s="13" customFormat="1" x14ac:dyDescent="0.3">
      <c r="A12" s="9">
        <v>51101</v>
      </c>
      <c r="B12" s="10" t="s">
        <v>12</v>
      </c>
      <c r="C12" s="11" t="s">
        <v>11</v>
      </c>
      <c r="D12" s="11" t="s">
        <v>10</v>
      </c>
      <c r="E12" s="11" t="s">
        <v>10</v>
      </c>
      <c r="F12" s="10"/>
      <c r="G12" s="12"/>
      <c r="H12" s="12">
        <v>11162.24</v>
      </c>
    </row>
    <row r="13" spans="1:8" s="13" customFormat="1" x14ac:dyDescent="0.3">
      <c r="A13" s="9">
        <v>51105</v>
      </c>
      <c r="B13" s="10" t="s">
        <v>18</v>
      </c>
      <c r="C13" s="11" t="s">
        <v>10</v>
      </c>
      <c r="D13" s="11" t="s">
        <v>10</v>
      </c>
      <c r="E13" s="11" t="s">
        <v>10</v>
      </c>
      <c r="F13" s="10"/>
      <c r="G13" s="12">
        <v>11162.24</v>
      </c>
      <c r="H13" s="12"/>
    </row>
    <row r="14" spans="1:8" s="13" customFormat="1" x14ac:dyDescent="0.3">
      <c r="A14" s="9">
        <v>51601</v>
      </c>
      <c r="B14" s="10" t="s">
        <v>25</v>
      </c>
      <c r="C14" s="11" t="s">
        <v>10</v>
      </c>
      <c r="D14" s="11" t="s">
        <v>10</v>
      </c>
      <c r="E14" s="11" t="s">
        <v>10</v>
      </c>
      <c r="F14" s="10"/>
      <c r="G14" s="12">
        <v>1500</v>
      </c>
      <c r="H14" s="12"/>
    </row>
    <row r="15" spans="1:8" s="13" customFormat="1" x14ac:dyDescent="0.3">
      <c r="A15" s="9">
        <v>51601</v>
      </c>
      <c r="B15" s="10" t="s">
        <v>25</v>
      </c>
      <c r="C15" s="11" t="s">
        <v>10</v>
      </c>
      <c r="D15" s="11" t="s">
        <v>10</v>
      </c>
      <c r="E15" s="11" t="s">
        <v>10</v>
      </c>
      <c r="F15" s="10"/>
      <c r="G15" s="12"/>
      <c r="H15" s="12">
        <v>1500</v>
      </c>
    </row>
    <row r="16" spans="1:8" s="13" customFormat="1" x14ac:dyDescent="0.3">
      <c r="A16" s="9">
        <v>54104</v>
      </c>
      <c r="B16" s="10" t="s">
        <v>111</v>
      </c>
      <c r="C16" s="11" t="s">
        <v>10</v>
      </c>
      <c r="D16" s="11" t="s">
        <v>10</v>
      </c>
      <c r="E16" s="11" t="s">
        <v>10</v>
      </c>
      <c r="F16" s="10"/>
      <c r="G16" s="12"/>
      <c r="H16" s="12">
        <v>567</v>
      </c>
    </row>
    <row r="17" spans="1:11" s="13" customFormat="1" x14ac:dyDescent="0.3">
      <c r="A17" s="9">
        <v>54104</v>
      </c>
      <c r="B17" s="10" t="s">
        <v>111</v>
      </c>
      <c r="C17" s="11" t="s">
        <v>10</v>
      </c>
      <c r="D17" s="11" t="s">
        <v>10</v>
      </c>
      <c r="E17" s="11" t="s">
        <v>10</v>
      </c>
      <c r="F17" s="10"/>
      <c r="G17" s="12">
        <v>567</v>
      </c>
      <c r="H17" s="12"/>
    </row>
    <row r="18" spans="1:11" s="13" customFormat="1" x14ac:dyDescent="0.3">
      <c r="A18" s="9">
        <v>54114</v>
      </c>
      <c r="B18" s="10" t="s">
        <v>141</v>
      </c>
      <c r="C18" s="11" t="s">
        <v>10</v>
      </c>
      <c r="D18" s="11" t="s">
        <v>10</v>
      </c>
      <c r="E18" s="11" t="s">
        <v>10</v>
      </c>
      <c r="F18" s="10"/>
      <c r="G18" s="12">
        <v>1432.49</v>
      </c>
      <c r="H18" s="12"/>
    </row>
    <row r="19" spans="1:11" s="13" customFormat="1" x14ac:dyDescent="0.3">
      <c r="A19" s="9">
        <v>54114</v>
      </c>
      <c r="B19" s="10" t="s">
        <v>141</v>
      </c>
      <c r="C19" s="11" t="s">
        <v>10</v>
      </c>
      <c r="D19" s="11" t="s">
        <v>10</v>
      </c>
      <c r="E19" s="11" t="s">
        <v>11</v>
      </c>
      <c r="F19" s="10"/>
      <c r="G19" s="12"/>
      <c r="H19" s="12">
        <v>1432.49</v>
      </c>
    </row>
    <row r="20" spans="1:11" s="13" customFormat="1" x14ac:dyDescent="0.3">
      <c r="A20" s="9">
        <v>54201</v>
      </c>
      <c r="B20" s="10" t="s">
        <v>59</v>
      </c>
      <c r="C20" s="11" t="s">
        <v>10</v>
      </c>
      <c r="D20" s="11" t="s">
        <v>10</v>
      </c>
      <c r="E20" s="11" t="s">
        <v>10</v>
      </c>
      <c r="F20" s="10"/>
      <c r="G20" s="12"/>
      <c r="H20" s="12">
        <v>3430.09</v>
      </c>
    </row>
    <row r="21" spans="1:11" s="13" customFormat="1" x14ac:dyDescent="0.3">
      <c r="A21" s="9">
        <v>54201</v>
      </c>
      <c r="B21" s="10" t="s">
        <v>59</v>
      </c>
      <c r="C21" s="11" t="s">
        <v>10</v>
      </c>
      <c r="D21" s="11" t="s">
        <v>10</v>
      </c>
      <c r="E21" s="11" t="s">
        <v>10</v>
      </c>
      <c r="F21" s="10"/>
      <c r="G21" s="12">
        <v>3430.09</v>
      </c>
      <c r="H21" s="12"/>
    </row>
    <row r="22" spans="1:11" s="13" customFormat="1" x14ac:dyDescent="0.3">
      <c r="A22" s="9">
        <v>54203</v>
      </c>
      <c r="B22" s="10" t="s">
        <v>63</v>
      </c>
      <c r="C22" s="11" t="s">
        <v>10</v>
      </c>
      <c r="D22" s="11" t="s">
        <v>10</v>
      </c>
      <c r="E22" s="11" t="s">
        <v>10</v>
      </c>
      <c r="F22" s="10"/>
      <c r="G22" s="12"/>
      <c r="H22" s="12">
        <v>8477.02</v>
      </c>
      <c r="K22" s="14"/>
    </row>
    <row r="23" spans="1:11" s="13" customFormat="1" x14ac:dyDescent="0.25">
      <c r="A23" s="9">
        <v>54203</v>
      </c>
      <c r="B23" s="10" t="s">
        <v>63</v>
      </c>
      <c r="C23" s="11" t="s">
        <v>10</v>
      </c>
      <c r="D23" s="11" t="s">
        <v>10</v>
      </c>
      <c r="E23" s="11" t="s">
        <v>10</v>
      </c>
      <c r="F23" s="10"/>
      <c r="G23" s="12">
        <v>8477.02</v>
      </c>
      <c r="H23" s="12"/>
    </row>
    <row r="24" spans="1:11" s="13" customFormat="1" x14ac:dyDescent="0.25">
      <c r="A24" s="9">
        <v>54317</v>
      </c>
      <c r="B24" s="10" t="s">
        <v>23</v>
      </c>
      <c r="C24" s="11" t="s">
        <v>10</v>
      </c>
      <c r="D24" s="11" t="s">
        <v>10</v>
      </c>
      <c r="E24" s="11" t="s">
        <v>10</v>
      </c>
      <c r="F24" s="10"/>
      <c r="G24" s="12"/>
      <c r="H24" s="12">
        <v>905</v>
      </c>
    </row>
    <row r="25" spans="1:11" s="13" customFormat="1" x14ac:dyDescent="0.25">
      <c r="A25" s="9">
        <v>54317</v>
      </c>
      <c r="B25" s="10" t="s">
        <v>23</v>
      </c>
      <c r="C25" s="11" t="s">
        <v>10</v>
      </c>
      <c r="D25" s="11" t="s">
        <v>10</v>
      </c>
      <c r="E25" s="11" t="s">
        <v>10</v>
      </c>
      <c r="F25" s="10"/>
      <c r="G25" s="12">
        <v>905</v>
      </c>
      <c r="H25" s="12"/>
    </row>
    <row r="26" spans="1:11" s="13" customFormat="1" x14ac:dyDescent="0.25">
      <c r="A26" s="9">
        <v>54503</v>
      </c>
      <c r="B26" s="10" t="s">
        <v>142</v>
      </c>
      <c r="C26" s="11" t="s">
        <v>10</v>
      </c>
      <c r="D26" s="11" t="s">
        <v>10</v>
      </c>
      <c r="E26" s="11" t="s">
        <v>10</v>
      </c>
      <c r="F26" s="10"/>
      <c r="G26" s="12"/>
      <c r="H26" s="12">
        <v>1900</v>
      </c>
    </row>
    <row r="27" spans="1:11" s="13" customFormat="1" x14ac:dyDescent="0.25">
      <c r="A27" s="9">
        <v>54503</v>
      </c>
      <c r="B27" s="10" t="s">
        <v>142</v>
      </c>
      <c r="C27" s="11" t="s">
        <v>10</v>
      </c>
      <c r="D27" s="11" t="s">
        <v>10</v>
      </c>
      <c r="E27" s="11" t="s">
        <v>10</v>
      </c>
      <c r="F27" s="10"/>
      <c r="G27" s="12">
        <v>1900</v>
      </c>
      <c r="H27" s="12"/>
    </row>
    <row r="28" spans="1:11" s="13" customFormat="1" x14ac:dyDescent="0.25">
      <c r="A28" s="9">
        <v>51101</v>
      </c>
      <c r="B28" s="10" t="s">
        <v>12</v>
      </c>
      <c r="C28" s="11" t="s">
        <v>10</v>
      </c>
      <c r="D28" s="11" t="s">
        <v>10</v>
      </c>
      <c r="E28" s="11" t="s">
        <v>10</v>
      </c>
      <c r="F28" s="10"/>
      <c r="G28" s="12"/>
      <c r="H28" s="12">
        <v>13246</v>
      </c>
    </row>
    <row r="29" spans="1:11" s="13" customFormat="1" x14ac:dyDescent="0.25">
      <c r="A29" s="9">
        <v>51101</v>
      </c>
      <c r="B29" s="10" t="s">
        <v>12</v>
      </c>
      <c r="C29" s="11" t="s">
        <v>10</v>
      </c>
      <c r="D29" s="11" t="s">
        <v>10</v>
      </c>
      <c r="E29" s="11" t="s">
        <v>10</v>
      </c>
      <c r="F29" s="10"/>
      <c r="G29" s="12">
        <v>13246</v>
      </c>
      <c r="H29" s="12"/>
    </row>
    <row r="30" spans="1:11" s="15" customFormat="1" x14ac:dyDescent="0.25">
      <c r="A30" s="9">
        <v>54203</v>
      </c>
      <c r="B30" s="10" t="s">
        <v>63</v>
      </c>
      <c r="C30" s="11" t="s">
        <v>10</v>
      </c>
      <c r="D30" s="11" t="s">
        <v>10</v>
      </c>
      <c r="E30" s="11" t="s">
        <v>10</v>
      </c>
      <c r="F30" s="10"/>
      <c r="G30" s="12"/>
      <c r="H30" s="12">
        <v>708</v>
      </c>
    </row>
    <row r="31" spans="1:11" s="13" customFormat="1" x14ac:dyDescent="0.25">
      <c r="A31" s="9">
        <v>54203</v>
      </c>
      <c r="B31" s="10" t="s">
        <v>63</v>
      </c>
      <c r="C31" s="11" t="s">
        <v>10</v>
      </c>
      <c r="D31" s="11" t="s">
        <v>10</v>
      </c>
      <c r="E31" s="11" t="s">
        <v>10</v>
      </c>
      <c r="F31" s="10"/>
      <c r="G31" s="12">
        <v>708</v>
      </c>
      <c r="H31" s="12"/>
    </row>
    <row r="32" spans="1:11" s="13" customFormat="1" x14ac:dyDescent="0.25">
      <c r="A32" s="9"/>
      <c r="B32" s="10"/>
      <c r="C32" s="11"/>
      <c r="D32" s="11"/>
      <c r="E32" s="11"/>
      <c r="F32" s="10"/>
      <c r="G32" s="12"/>
      <c r="H32" s="12"/>
    </row>
    <row r="33" spans="1:8" s="13" customFormat="1" x14ac:dyDescent="0.25">
      <c r="A33" s="9"/>
      <c r="B33" s="5" t="s">
        <v>28</v>
      </c>
      <c r="C33" s="11"/>
      <c r="D33" s="11"/>
      <c r="E33" s="11"/>
      <c r="F33" s="10"/>
      <c r="G33" s="12"/>
      <c r="H33" s="12"/>
    </row>
    <row r="34" spans="1:8" s="13" customFormat="1" x14ac:dyDescent="0.25">
      <c r="A34" s="40"/>
      <c r="B34" s="41" t="s">
        <v>143</v>
      </c>
      <c r="C34" s="42"/>
      <c r="D34" s="42"/>
      <c r="E34" s="42"/>
      <c r="F34" s="41"/>
      <c r="G34" s="43"/>
      <c r="H34" s="43"/>
    </row>
    <row r="35" spans="1:8" s="13" customFormat="1" x14ac:dyDescent="0.25">
      <c r="A35" s="9">
        <v>54101</v>
      </c>
      <c r="B35" s="10" t="s">
        <v>13</v>
      </c>
      <c r="C35" s="11" t="s">
        <v>30</v>
      </c>
      <c r="D35" s="11" t="s">
        <v>31</v>
      </c>
      <c r="E35" s="11" t="s">
        <v>11</v>
      </c>
      <c r="F35" s="10"/>
      <c r="G35" s="12"/>
      <c r="H35" s="12">
        <v>78327.62</v>
      </c>
    </row>
    <row r="36" spans="1:8" s="13" customFormat="1" x14ac:dyDescent="0.25">
      <c r="A36" s="9">
        <v>54101</v>
      </c>
      <c r="B36" s="10" t="s">
        <v>13</v>
      </c>
      <c r="C36" s="11" t="s">
        <v>30</v>
      </c>
      <c r="D36" s="11" t="s">
        <v>31</v>
      </c>
      <c r="E36" s="11" t="s">
        <v>11</v>
      </c>
      <c r="F36" s="10"/>
      <c r="G36" s="12">
        <v>70247.62</v>
      </c>
      <c r="H36" s="12"/>
    </row>
    <row r="37" spans="1:8" s="13" customFormat="1" x14ac:dyDescent="0.25">
      <c r="A37" s="9">
        <v>54104</v>
      </c>
      <c r="B37" s="10" t="s">
        <v>111</v>
      </c>
      <c r="C37" s="11" t="s">
        <v>30</v>
      </c>
      <c r="D37" s="11" t="s">
        <v>31</v>
      </c>
      <c r="E37" s="11" t="s">
        <v>11</v>
      </c>
      <c r="F37" s="10"/>
      <c r="G37" s="12">
        <v>170</v>
      </c>
      <c r="H37" s="12"/>
    </row>
    <row r="38" spans="1:8" s="13" customFormat="1" x14ac:dyDescent="0.25">
      <c r="A38" s="9">
        <v>54107</v>
      </c>
      <c r="B38" s="10" t="s">
        <v>14</v>
      </c>
      <c r="C38" s="11" t="s">
        <v>30</v>
      </c>
      <c r="D38" s="11" t="s">
        <v>31</v>
      </c>
      <c r="E38" s="11" t="s">
        <v>11</v>
      </c>
      <c r="F38" s="10"/>
      <c r="G38" s="12"/>
      <c r="H38" s="12">
        <v>1097.0999999999999</v>
      </c>
    </row>
    <row r="39" spans="1:8" s="13" customFormat="1" x14ac:dyDescent="0.25">
      <c r="A39" s="9">
        <v>54111</v>
      </c>
      <c r="B39" s="10" t="s">
        <v>92</v>
      </c>
      <c r="C39" s="11" t="s">
        <v>30</v>
      </c>
      <c r="D39" s="11" t="s">
        <v>31</v>
      </c>
      <c r="E39" s="11" t="s">
        <v>11</v>
      </c>
      <c r="F39" s="10"/>
      <c r="G39" s="12">
        <v>147.5</v>
      </c>
      <c r="H39" s="12"/>
    </row>
    <row r="40" spans="1:8" s="13" customFormat="1" x14ac:dyDescent="0.25">
      <c r="A40" s="9">
        <v>54113</v>
      </c>
      <c r="B40" s="10" t="s">
        <v>144</v>
      </c>
      <c r="C40" s="11" t="s">
        <v>30</v>
      </c>
      <c r="D40" s="11" t="s">
        <v>31</v>
      </c>
      <c r="E40" s="11" t="s">
        <v>11</v>
      </c>
      <c r="F40" s="10"/>
      <c r="G40" s="12">
        <v>17426.310000000001</v>
      </c>
      <c r="H40" s="12"/>
    </row>
    <row r="41" spans="1:8" s="13" customFormat="1" x14ac:dyDescent="0.25">
      <c r="A41" s="9">
        <v>54113</v>
      </c>
      <c r="B41" s="10" t="s">
        <v>144</v>
      </c>
      <c r="C41" s="11" t="s">
        <v>30</v>
      </c>
      <c r="D41" s="11" t="s">
        <v>31</v>
      </c>
      <c r="E41" s="11" t="s">
        <v>11</v>
      </c>
      <c r="F41" s="10"/>
      <c r="G41" s="12"/>
      <c r="H41" s="12">
        <v>17718</v>
      </c>
    </row>
    <row r="42" spans="1:8" s="13" customFormat="1" x14ac:dyDescent="0.25">
      <c r="A42" s="9">
        <v>54119</v>
      </c>
      <c r="B42" s="10" t="s">
        <v>134</v>
      </c>
      <c r="C42" s="11" t="s">
        <v>30</v>
      </c>
      <c r="D42" s="11" t="s">
        <v>31</v>
      </c>
      <c r="E42" s="11" t="s">
        <v>11</v>
      </c>
      <c r="F42" s="10"/>
      <c r="G42" s="12">
        <v>1097.0999999999999</v>
      </c>
      <c r="H42" s="12"/>
    </row>
    <row r="43" spans="1:8" s="13" customFormat="1" x14ac:dyDescent="0.25">
      <c r="A43" s="9">
        <v>54199</v>
      </c>
      <c r="B43" s="10" t="s">
        <v>58</v>
      </c>
      <c r="C43" s="11" t="s">
        <v>30</v>
      </c>
      <c r="D43" s="11" t="s">
        <v>31</v>
      </c>
      <c r="E43" s="11" t="s">
        <v>11</v>
      </c>
      <c r="F43" s="10"/>
      <c r="G43" s="12">
        <v>8080</v>
      </c>
      <c r="H43" s="12"/>
    </row>
    <row r="44" spans="1:8" s="13" customFormat="1" x14ac:dyDescent="0.25">
      <c r="A44" s="9">
        <v>54304</v>
      </c>
      <c r="B44" s="10" t="s">
        <v>109</v>
      </c>
      <c r="C44" s="11" t="s">
        <v>30</v>
      </c>
      <c r="D44" s="11" t="s">
        <v>31</v>
      </c>
      <c r="E44" s="11" t="s">
        <v>11</v>
      </c>
      <c r="F44" s="10"/>
      <c r="G44" s="12">
        <v>1552.5</v>
      </c>
      <c r="H44" s="12"/>
    </row>
    <row r="45" spans="1:8" s="13" customFormat="1" x14ac:dyDescent="0.25">
      <c r="A45" s="9">
        <v>54304</v>
      </c>
      <c r="B45" s="10" t="s">
        <v>109</v>
      </c>
      <c r="C45" s="11" t="s">
        <v>30</v>
      </c>
      <c r="D45" s="11" t="s">
        <v>31</v>
      </c>
      <c r="E45" s="11" t="s">
        <v>11</v>
      </c>
      <c r="F45" s="10"/>
      <c r="G45" s="12"/>
      <c r="H45" s="12">
        <v>1700</v>
      </c>
    </row>
    <row r="46" spans="1:8" s="13" customFormat="1" x14ac:dyDescent="0.25">
      <c r="A46" s="9">
        <v>54313</v>
      </c>
      <c r="B46" s="10" t="s">
        <v>90</v>
      </c>
      <c r="C46" s="11" t="s">
        <v>30</v>
      </c>
      <c r="D46" s="11" t="s">
        <v>31</v>
      </c>
      <c r="E46" s="11" t="s">
        <v>11</v>
      </c>
      <c r="F46" s="10"/>
      <c r="G46" s="12">
        <v>121.69</v>
      </c>
      <c r="H46" s="12"/>
    </row>
    <row r="47" spans="1:8" s="13" customFormat="1" x14ac:dyDescent="0.25">
      <c r="A47" s="9">
        <v>54399</v>
      </c>
      <c r="B47" s="10" t="s">
        <v>17</v>
      </c>
      <c r="C47" s="11" t="s">
        <v>30</v>
      </c>
      <c r="D47" s="11" t="s">
        <v>31</v>
      </c>
      <c r="E47" s="11" t="s">
        <v>11</v>
      </c>
      <c r="F47" s="10"/>
      <c r="G47" s="12">
        <v>4700</v>
      </c>
      <c r="H47" s="12"/>
    </row>
    <row r="48" spans="1:8" s="13" customFormat="1" x14ac:dyDescent="0.25">
      <c r="A48" s="9">
        <v>54399</v>
      </c>
      <c r="B48" s="10" t="s">
        <v>17</v>
      </c>
      <c r="C48" s="11" t="s">
        <v>30</v>
      </c>
      <c r="D48" s="11" t="s">
        <v>31</v>
      </c>
      <c r="E48" s="11" t="s">
        <v>11</v>
      </c>
      <c r="F48" s="10"/>
      <c r="G48" s="12"/>
      <c r="H48" s="12">
        <v>4700</v>
      </c>
    </row>
    <row r="49" spans="1:9" s="13" customFormat="1" x14ac:dyDescent="0.25">
      <c r="A49" s="9">
        <v>54107</v>
      </c>
      <c r="B49" s="10" t="s">
        <v>14</v>
      </c>
      <c r="C49" s="11" t="s">
        <v>30</v>
      </c>
      <c r="D49" s="11" t="s">
        <v>31</v>
      </c>
      <c r="E49" s="11" t="s">
        <v>11</v>
      </c>
      <c r="F49" s="10"/>
      <c r="G49" s="12">
        <v>387.5</v>
      </c>
      <c r="H49" s="12"/>
    </row>
    <row r="50" spans="1:9" s="13" customFormat="1" x14ac:dyDescent="0.25">
      <c r="A50" s="9">
        <v>54113</v>
      </c>
      <c r="B50" s="10" t="s">
        <v>144</v>
      </c>
      <c r="C50" s="11" t="s">
        <v>30</v>
      </c>
      <c r="D50" s="11" t="s">
        <v>31</v>
      </c>
      <c r="E50" s="11" t="s">
        <v>11</v>
      </c>
      <c r="F50" s="10"/>
      <c r="G50" s="12"/>
      <c r="H50" s="12">
        <v>387.5</v>
      </c>
      <c r="I50" s="16"/>
    </row>
    <row r="51" spans="1:9" s="13" customFormat="1" x14ac:dyDescent="0.25">
      <c r="A51" s="9">
        <v>54313</v>
      </c>
      <c r="B51" s="10" t="s">
        <v>90</v>
      </c>
      <c r="C51" s="11" t="s">
        <v>30</v>
      </c>
      <c r="D51" s="11" t="s">
        <v>31</v>
      </c>
      <c r="E51" s="11" t="s">
        <v>11</v>
      </c>
      <c r="F51" s="10"/>
      <c r="G51" s="12">
        <v>70</v>
      </c>
      <c r="H51" s="12"/>
    </row>
    <row r="52" spans="1:9" s="13" customFormat="1" x14ac:dyDescent="0.25">
      <c r="A52" s="9">
        <v>54313</v>
      </c>
      <c r="B52" s="10" t="s">
        <v>90</v>
      </c>
      <c r="C52" s="11" t="s">
        <v>30</v>
      </c>
      <c r="D52" s="11" t="s">
        <v>31</v>
      </c>
      <c r="E52" s="11" t="s">
        <v>11</v>
      </c>
      <c r="F52" s="10"/>
      <c r="G52" s="12"/>
      <c r="H52" s="12">
        <v>70</v>
      </c>
    </row>
    <row r="53" spans="1:9" s="13" customFormat="1" x14ac:dyDescent="0.25">
      <c r="A53" s="27"/>
      <c r="B53" s="28" t="s">
        <v>116</v>
      </c>
      <c r="C53" s="29"/>
      <c r="D53" s="29"/>
      <c r="E53" s="29"/>
      <c r="F53" s="28"/>
      <c r="G53" s="30"/>
      <c r="H53" s="30"/>
    </row>
    <row r="54" spans="1:9" s="13" customFormat="1" x14ac:dyDescent="0.25">
      <c r="A54" s="9">
        <v>51101</v>
      </c>
      <c r="B54" s="10" t="s">
        <v>12</v>
      </c>
      <c r="C54" s="11" t="s">
        <v>30</v>
      </c>
      <c r="D54" s="11" t="s">
        <v>31</v>
      </c>
      <c r="E54" s="11" t="s">
        <v>11</v>
      </c>
      <c r="F54" s="10"/>
      <c r="G54" s="12">
        <v>1002</v>
      </c>
      <c r="H54" s="12"/>
    </row>
    <row r="55" spans="1:9" s="13" customFormat="1" x14ac:dyDescent="0.25">
      <c r="A55" s="9">
        <v>54110</v>
      </c>
      <c r="B55" s="10" t="s">
        <v>89</v>
      </c>
      <c r="C55" s="11" t="s">
        <v>30</v>
      </c>
      <c r="D55" s="11" t="s">
        <v>31</v>
      </c>
      <c r="E55" s="11" t="s">
        <v>11</v>
      </c>
      <c r="F55" s="10"/>
      <c r="G55" s="12"/>
      <c r="H55" s="12">
        <v>2834.92</v>
      </c>
    </row>
    <row r="56" spans="1:9" s="13" customFormat="1" x14ac:dyDescent="0.25">
      <c r="A56" s="9">
        <v>54110</v>
      </c>
      <c r="B56" s="10" t="s">
        <v>89</v>
      </c>
      <c r="C56" s="11" t="s">
        <v>30</v>
      </c>
      <c r="D56" s="11" t="s">
        <v>31</v>
      </c>
      <c r="E56" s="11" t="s">
        <v>11</v>
      </c>
      <c r="F56" s="10"/>
      <c r="G56" s="12">
        <v>1832.92</v>
      </c>
      <c r="H56" s="12"/>
      <c r="I56" s="17"/>
    </row>
    <row r="57" spans="1:9" s="13" customFormat="1" x14ac:dyDescent="0.25">
      <c r="A57" s="27"/>
      <c r="B57" s="28" t="s">
        <v>145</v>
      </c>
      <c r="C57" s="29"/>
      <c r="D57" s="29"/>
      <c r="E57" s="29"/>
      <c r="F57" s="28"/>
      <c r="G57" s="30"/>
      <c r="H57" s="30"/>
    </row>
    <row r="58" spans="1:9" s="13" customFormat="1" x14ac:dyDescent="0.25">
      <c r="A58" s="9">
        <v>51101</v>
      </c>
      <c r="B58" s="10" t="s">
        <v>12</v>
      </c>
      <c r="C58" s="11" t="s">
        <v>30</v>
      </c>
      <c r="D58" s="11" t="s">
        <v>31</v>
      </c>
      <c r="E58" s="11" t="s">
        <v>11</v>
      </c>
      <c r="F58" s="10"/>
      <c r="G58" s="12"/>
      <c r="H58" s="12">
        <v>2349.33</v>
      </c>
    </row>
    <row r="59" spans="1:9" s="13" customFormat="1" x14ac:dyDescent="0.25">
      <c r="A59" s="9">
        <v>54104</v>
      </c>
      <c r="B59" s="10" t="s">
        <v>111</v>
      </c>
      <c r="C59" s="11" t="s">
        <v>30</v>
      </c>
      <c r="D59" s="11" t="s">
        <v>31</v>
      </c>
      <c r="E59" s="11" t="s">
        <v>11</v>
      </c>
      <c r="F59" s="10"/>
      <c r="G59" s="12"/>
      <c r="H59" s="12">
        <v>401.25</v>
      </c>
    </row>
    <row r="60" spans="1:9" s="13" customFormat="1" x14ac:dyDescent="0.25">
      <c r="A60" s="9">
        <v>54104</v>
      </c>
      <c r="B60" s="10" t="s">
        <v>111</v>
      </c>
      <c r="C60" s="11" t="s">
        <v>30</v>
      </c>
      <c r="D60" s="11" t="s">
        <v>31</v>
      </c>
      <c r="E60" s="11" t="s">
        <v>11</v>
      </c>
      <c r="F60" s="10"/>
      <c r="G60" s="12">
        <v>401.25</v>
      </c>
      <c r="H60" s="12"/>
    </row>
    <row r="61" spans="1:9" s="13" customFormat="1" x14ac:dyDescent="0.25">
      <c r="A61" s="9">
        <v>54699</v>
      </c>
      <c r="B61" s="10" t="s">
        <v>46</v>
      </c>
      <c r="C61" s="11" t="s">
        <v>30</v>
      </c>
      <c r="D61" s="11" t="s">
        <v>31</v>
      </c>
      <c r="E61" s="11" t="s">
        <v>11</v>
      </c>
      <c r="F61" s="10"/>
      <c r="G61" s="12">
        <v>2349.33</v>
      </c>
      <c r="H61" s="12"/>
    </row>
    <row r="62" spans="1:9" s="13" customFormat="1" x14ac:dyDescent="0.25">
      <c r="A62" s="27"/>
      <c r="B62" s="28" t="s">
        <v>78</v>
      </c>
      <c r="C62" s="29"/>
      <c r="D62" s="29"/>
      <c r="E62" s="29"/>
      <c r="F62" s="28"/>
      <c r="G62" s="30"/>
      <c r="H62" s="30"/>
    </row>
    <row r="63" spans="1:9" s="13" customFormat="1" x14ac:dyDescent="0.25">
      <c r="A63" s="9">
        <v>51999</v>
      </c>
      <c r="B63" s="10" t="s">
        <v>73</v>
      </c>
      <c r="C63" s="11" t="s">
        <v>30</v>
      </c>
      <c r="D63" s="11" t="s">
        <v>31</v>
      </c>
      <c r="E63" s="11" t="s">
        <v>11</v>
      </c>
      <c r="F63" s="10"/>
      <c r="G63" s="12">
        <v>1503.32</v>
      </c>
      <c r="H63" s="12"/>
    </row>
    <row r="64" spans="1:9" s="13" customFormat="1" x14ac:dyDescent="0.25">
      <c r="A64" s="9">
        <v>54314</v>
      </c>
      <c r="B64" s="10" t="s">
        <v>66</v>
      </c>
      <c r="C64" s="11" t="s">
        <v>30</v>
      </c>
      <c r="D64" s="11" t="s">
        <v>31</v>
      </c>
      <c r="E64" s="11" t="s">
        <v>11</v>
      </c>
      <c r="F64" s="10"/>
      <c r="G64" s="12"/>
      <c r="H64" s="12">
        <v>1503.32</v>
      </c>
    </row>
    <row r="65" spans="1:9" s="13" customFormat="1" x14ac:dyDescent="0.25">
      <c r="A65" s="9">
        <v>54399</v>
      </c>
      <c r="B65" s="10" t="s">
        <v>17</v>
      </c>
      <c r="C65" s="11" t="s">
        <v>30</v>
      </c>
      <c r="D65" s="11" t="s">
        <v>31</v>
      </c>
      <c r="E65" s="11" t="s">
        <v>11</v>
      </c>
      <c r="F65" s="10"/>
      <c r="G65" s="12"/>
      <c r="H65" s="12">
        <v>270.83</v>
      </c>
    </row>
    <row r="66" spans="1:9" s="13" customFormat="1" x14ac:dyDescent="0.25">
      <c r="A66" s="9">
        <v>54399</v>
      </c>
      <c r="B66" s="10" t="s">
        <v>17</v>
      </c>
      <c r="C66" s="11" t="s">
        <v>30</v>
      </c>
      <c r="D66" s="11" t="s">
        <v>31</v>
      </c>
      <c r="E66" s="11" t="s">
        <v>11</v>
      </c>
      <c r="F66" s="10"/>
      <c r="G66" s="12">
        <v>270.83</v>
      </c>
      <c r="H66" s="12"/>
    </row>
    <row r="67" spans="1:9" s="13" customFormat="1" x14ac:dyDescent="0.25">
      <c r="A67" s="27"/>
      <c r="B67" s="28" t="s">
        <v>146</v>
      </c>
      <c r="C67" s="29"/>
      <c r="D67" s="29"/>
      <c r="E67" s="29"/>
      <c r="F67" s="28"/>
      <c r="G67" s="30"/>
      <c r="H67" s="30"/>
    </row>
    <row r="68" spans="1:9" s="13" customFormat="1" x14ac:dyDescent="0.25">
      <c r="A68" s="9">
        <v>51999</v>
      </c>
      <c r="B68" s="10" t="s">
        <v>73</v>
      </c>
      <c r="C68" s="11" t="s">
        <v>30</v>
      </c>
      <c r="D68" s="11" t="s">
        <v>31</v>
      </c>
      <c r="E68" s="11" t="s">
        <v>11</v>
      </c>
      <c r="F68" s="10"/>
      <c r="G68" s="18"/>
      <c r="H68" s="18">
        <v>2258.34</v>
      </c>
    </row>
    <row r="69" spans="1:9" s="13" customFormat="1" x14ac:dyDescent="0.25">
      <c r="A69" s="9">
        <v>54199</v>
      </c>
      <c r="B69" s="10" t="s">
        <v>73</v>
      </c>
      <c r="C69" s="11" t="s">
        <v>30</v>
      </c>
      <c r="D69" s="11" t="s">
        <v>31</v>
      </c>
      <c r="E69" s="11" t="s">
        <v>11</v>
      </c>
      <c r="F69" s="19"/>
      <c r="G69" s="12">
        <v>2258.34</v>
      </c>
      <c r="H69" s="12"/>
    </row>
    <row r="70" spans="1:9" s="13" customFormat="1" x14ac:dyDescent="0.25">
      <c r="A70" s="9">
        <v>55603</v>
      </c>
      <c r="B70" s="10" t="s">
        <v>15</v>
      </c>
      <c r="C70" s="11" t="s">
        <v>30</v>
      </c>
      <c r="D70" s="11" t="s">
        <v>31</v>
      </c>
      <c r="E70" s="11" t="s">
        <v>11</v>
      </c>
      <c r="F70" s="10"/>
      <c r="G70" s="20"/>
      <c r="H70" s="20">
        <v>1.44</v>
      </c>
    </row>
    <row r="71" spans="1:9" s="13" customFormat="1" x14ac:dyDescent="0.25">
      <c r="A71" s="9">
        <v>55603</v>
      </c>
      <c r="B71" s="10" t="s">
        <v>15</v>
      </c>
      <c r="C71" s="11" t="s">
        <v>30</v>
      </c>
      <c r="D71" s="11" t="s">
        <v>31</v>
      </c>
      <c r="E71" s="11" t="s">
        <v>11</v>
      </c>
      <c r="F71" s="10"/>
      <c r="G71" s="12">
        <v>1.44</v>
      </c>
      <c r="H71" s="12"/>
    </row>
    <row r="72" spans="1:9" s="13" customFormat="1" x14ac:dyDescent="0.25">
      <c r="A72" s="27"/>
      <c r="B72" s="28" t="s">
        <v>114</v>
      </c>
      <c r="C72" s="29"/>
      <c r="D72" s="29"/>
      <c r="E72" s="29"/>
      <c r="F72" s="28"/>
      <c r="G72" s="30"/>
      <c r="H72" s="30"/>
    </row>
    <row r="73" spans="1:9" s="13" customFormat="1" x14ac:dyDescent="0.25">
      <c r="A73" s="9">
        <v>51999</v>
      </c>
      <c r="B73" s="10" t="s">
        <v>73</v>
      </c>
      <c r="C73" s="11" t="s">
        <v>30</v>
      </c>
      <c r="D73" s="11" t="s">
        <v>31</v>
      </c>
      <c r="E73" s="11" t="s">
        <v>11</v>
      </c>
      <c r="F73" s="10"/>
      <c r="G73" s="12"/>
      <c r="H73" s="12">
        <v>4</v>
      </c>
    </row>
    <row r="74" spans="1:9" s="13" customFormat="1" x14ac:dyDescent="0.25">
      <c r="A74" s="9">
        <v>51999</v>
      </c>
      <c r="B74" s="10" t="s">
        <v>73</v>
      </c>
      <c r="C74" s="11" t="s">
        <v>30</v>
      </c>
      <c r="D74" s="11" t="s">
        <v>31</v>
      </c>
      <c r="E74" s="11" t="s">
        <v>11</v>
      </c>
      <c r="F74" s="10"/>
      <c r="G74" s="12">
        <v>4</v>
      </c>
      <c r="H74" s="12"/>
    </row>
    <row r="75" spans="1:9" s="13" customFormat="1" x14ac:dyDescent="0.25">
      <c r="A75" s="23"/>
      <c r="B75" s="25" t="s">
        <v>147</v>
      </c>
      <c r="C75" s="24"/>
      <c r="D75" s="24"/>
      <c r="E75" s="24"/>
      <c r="F75" s="25"/>
      <c r="G75" s="26">
        <f>SUM(G35:G74)</f>
        <v>113623.65000000001</v>
      </c>
      <c r="H75" s="26">
        <f>SUM(H35:H74)</f>
        <v>113623.65000000001</v>
      </c>
    </row>
    <row r="76" spans="1:9" x14ac:dyDescent="0.25">
      <c r="I76" s="35" t="e">
        <f>#REF!-#REF!</f>
        <v>#REF!</v>
      </c>
    </row>
  </sheetData>
  <mergeCells count="1">
    <mergeCell ref="A3:B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4"/>
  <sheetViews>
    <sheetView topLeftCell="A20" workbookViewId="0">
      <selection activeCell="C21" sqref="C21"/>
    </sheetView>
  </sheetViews>
  <sheetFormatPr baseColWidth="10" defaultRowHeight="15" x14ac:dyDescent="0.25"/>
  <cols>
    <col min="2" max="2" width="50.7109375" customWidth="1"/>
    <col min="4" max="5" width="11.5703125" style="2"/>
    <col min="6" max="6" width="13.28515625" customWidth="1"/>
    <col min="7" max="7" width="16.28515625" customWidth="1"/>
    <col min="8" max="8" width="16.5703125" customWidth="1"/>
    <col min="9" max="9" width="13.42578125" customWidth="1"/>
  </cols>
  <sheetData>
    <row r="2" spans="1:8" x14ac:dyDescent="0.3">
      <c r="A2" t="s">
        <v>0</v>
      </c>
      <c r="B2" s="1" t="s">
        <v>140</v>
      </c>
      <c r="F2" s="3"/>
      <c r="G2" s="3"/>
    </row>
    <row r="3" spans="1:8" x14ac:dyDescent="0.3">
      <c r="A3" s="51" t="s">
        <v>139</v>
      </c>
      <c r="B3" s="51"/>
    </row>
    <row r="4" spans="1:8" x14ac:dyDescent="0.3">
      <c r="A4" s="22" t="s">
        <v>1</v>
      </c>
      <c r="B4" s="23" t="s">
        <v>2</v>
      </c>
      <c r="C4" s="23" t="s">
        <v>3</v>
      </c>
      <c r="D4" s="24" t="s">
        <v>4</v>
      </c>
      <c r="E4" s="24" t="s">
        <v>5</v>
      </c>
      <c r="F4" s="22" t="s">
        <v>6</v>
      </c>
      <c r="G4" s="23" t="s">
        <v>7</v>
      </c>
      <c r="H4" s="23" t="s">
        <v>8</v>
      </c>
    </row>
    <row r="5" spans="1:8" x14ac:dyDescent="0.3">
      <c r="A5" s="4"/>
      <c r="B5" s="5" t="s">
        <v>9</v>
      </c>
      <c r="C5" s="6" t="s">
        <v>10</v>
      </c>
      <c r="D5" s="6">
        <v>1</v>
      </c>
      <c r="E5" s="6" t="s">
        <v>10</v>
      </c>
      <c r="F5" s="7"/>
      <c r="G5" s="8"/>
      <c r="H5" s="8"/>
    </row>
    <row r="6" spans="1:8" s="13" customFormat="1" x14ac:dyDescent="0.3">
      <c r="A6" s="9">
        <v>51105</v>
      </c>
      <c r="B6" s="10" t="s">
        <v>18</v>
      </c>
      <c r="C6" s="11" t="s">
        <v>10</v>
      </c>
      <c r="D6" s="11" t="s">
        <v>10</v>
      </c>
      <c r="E6" s="11" t="s">
        <v>10</v>
      </c>
      <c r="F6" s="10"/>
      <c r="G6" s="12"/>
      <c r="H6" s="12">
        <v>2621</v>
      </c>
    </row>
    <row r="7" spans="1:8" s="13" customFormat="1" x14ac:dyDescent="0.3">
      <c r="A7" s="9">
        <v>51107</v>
      </c>
      <c r="B7" s="10" t="s">
        <v>56</v>
      </c>
      <c r="C7" s="11" t="s">
        <v>10</v>
      </c>
      <c r="D7" s="11" t="s">
        <v>11</v>
      </c>
      <c r="E7" s="11" t="s">
        <v>10</v>
      </c>
      <c r="F7" s="10"/>
      <c r="G7" s="12"/>
      <c r="H7" s="12">
        <v>500</v>
      </c>
    </row>
    <row r="8" spans="1:8" s="13" customFormat="1" x14ac:dyDescent="0.3">
      <c r="A8" s="9">
        <v>54101</v>
      </c>
      <c r="B8" s="10" t="s">
        <v>13</v>
      </c>
      <c r="C8" s="11" t="s">
        <v>10</v>
      </c>
      <c r="D8" s="11" t="s">
        <v>10</v>
      </c>
      <c r="E8" s="11" t="s">
        <v>10</v>
      </c>
      <c r="F8" s="10"/>
      <c r="G8" s="12">
        <v>813.57</v>
      </c>
      <c r="H8" s="12"/>
    </row>
    <row r="9" spans="1:8" s="13" customFormat="1" x14ac:dyDescent="0.3">
      <c r="A9" s="9">
        <v>54101</v>
      </c>
      <c r="B9" s="10" t="s">
        <v>13</v>
      </c>
      <c r="C9" s="11" t="s">
        <v>10</v>
      </c>
      <c r="D9" s="11" t="s">
        <v>10</v>
      </c>
      <c r="E9" s="11" t="s">
        <v>10</v>
      </c>
      <c r="F9" s="10"/>
      <c r="G9" s="12"/>
      <c r="H9" s="12">
        <v>813.57</v>
      </c>
    </row>
    <row r="10" spans="1:8" s="13" customFormat="1" x14ac:dyDescent="0.3">
      <c r="A10" s="9">
        <v>54201</v>
      </c>
      <c r="B10" s="10" t="s">
        <v>59</v>
      </c>
      <c r="C10" s="11" t="s">
        <v>10</v>
      </c>
      <c r="D10" s="11" t="s">
        <v>10</v>
      </c>
      <c r="E10" s="11" t="s">
        <v>10</v>
      </c>
      <c r="F10" s="10"/>
      <c r="G10" s="12">
        <v>5363.87</v>
      </c>
      <c r="H10" s="12"/>
    </row>
    <row r="11" spans="1:8" s="13" customFormat="1" x14ac:dyDescent="0.3">
      <c r="A11" s="9">
        <v>54314</v>
      </c>
      <c r="B11" s="10" t="s">
        <v>66</v>
      </c>
      <c r="C11" s="11" t="s">
        <v>10</v>
      </c>
      <c r="D11" s="11" t="s">
        <v>10</v>
      </c>
      <c r="E11" s="11" t="s">
        <v>10</v>
      </c>
      <c r="F11" s="10"/>
      <c r="G11" s="12"/>
      <c r="H11" s="12">
        <v>3182.87</v>
      </c>
    </row>
    <row r="12" spans="1:8" s="13" customFormat="1" x14ac:dyDescent="0.3">
      <c r="A12" s="9">
        <v>54317</v>
      </c>
      <c r="B12" s="10" t="s">
        <v>23</v>
      </c>
      <c r="C12" s="11" t="s">
        <v>10</v>
      </c>
      <c r="D12" s="11" t="s">
        <v>10</v>
      </c>
      <c r="E12" s="11" t="s">
        <v>10</v>
      </c>
      <c r="F12" s="10"/>
      <c r="G12" s="12">
        <v>440</v>
      </c>
      <c r="H12" s="12"/>
    </row>
    <row r="13" spans="1:8" s="13" customFormat="1" x14ac:dyDescent="0.3">
      <c r="A13" s="9">
        <v>56303</v>
      </c>
      <c r="B13" s="10" t="s">
        <v>60</v>
      </c>
      <c r="C13" s="11" t="s">
        <v>10</v>
      </c>
      <c r="D13" s="11" t="s">
        <v>10</v>
      </c>
      <c r="E13" s="11" t="s">
        <v>10</v>
      </c>
      <c r="F13" s="10"/>
      <c r="G13" s="12">
        <v>347.35</v>
      </c>
      <c r="H13" s="12"/>
    </row>
    <row r="14" spans="1:8" s="13" customFormat="1" x14ac:dyDescent="0.3">
      <c r="A14" s="9">
        <v>56303</v>
      </c>
      <c r="B14" s="10" t="s">
        <v>60</v>
      </c>
      <c r="C14" s="11" t="s">
        <v>10</v>
      </c>
      <c r="D14" s="11" t="s">
        <v>10</v>
      </c>
      <c r="E14" s="11" t="s">
        <v>10</v>
      </c>
      <c r="F14" s="10"/>
      <c r="G14" s="12"/>
      <c r="H14" s="12">
        <v>347.35</v>
      </c>
    </row>
    <row r="15" spans="1:8" s="13" customFormat="1" x14ac:dyDescent="0.3">
      <c r="A15" s="9">
        <v>56304</v>
      </c>
      <c r="B15" s="10" t="s">
        <v>19</v>
      </c>
      <c r="C15" s="11" t="s">
        <v>10</v>
      </c>
      <c r="D15" s="11" t="s">
        <v>10</v>
      </c>
      <c r="E15" s="11" t="s">
        <v>10</v>
      </c>
      <c r="F15" s="10"/>
      <c r="G15" s="12">
        <v>500</v>
      </c>
      <c r="H15" s="12"/>
    </row>
    <row r="16" spans="1:8" s="13" customFormat="1" x14ac:dyDescent="0.3">
      <c r="A16" s="9">
        <v>54101</v>
      </c>
      <c r="B16" s="10" t="s">
        <v>13</v>
      </c>
      <c r="C16" s="11" t="s">
        <v>10</v>
      </c>
      <c r="D16" s="11" t="s">
        <v>10</v>
      </c>
      <c r="E16" s="11" t="s">
        <v>10</v>
      </c>
      <c r="F16" s="10"/>
      <c r="G16" s="12">
        <v>6.5</v>
      </c>
      <c r="H16" s="12"/>
    </row>
    <row r="17" spans="1:11" s="13" customFormat="1" x14ac:dyDescent="0.3">
      <c r="A17" s="9">
        <v>54101</v>
      </c>
      <c r="B17" s="10" t="s">
        <v>13</v>
      </c>
      <c r="C17" s="11" t="s">
        <v>10</v>
      </c>
      <c r="D17" s="11" t="s">
        <v>10</v>
      </c>
      <c r="E17" s="11" t="s">
        <v>10</v>
      </c>
      <c r="F17" s="10"/>
      <c r="G17" s="12"/>
      <c r="H17" s="12">
        <v>6.5</v>
      </c>
    </row>
    <row r="18" spans="1:11" s="13" customFormat="1" x14ac:dyDescent="0.3">
      <c r="A18" s="9"/>
      <c r="B18" s="10"/>
      <c r="C18" s="11"/>
      <c r="D18" s="11"/>
      <c r="E18" s="11"/>
      <c r="F18" s="10"/>
      <c r="G18" s="12"/>
      <c r="H18" s="12"/>
    </row>
    <row r="19" spans="1:11" s="13" customFormat="1" x14ac:dyDescent="0.3">
      <c r="A19" s="9"/>
      <c r="B19" s="10"/>
      <c r="C19" s="11"/>
      <c r="D19" s="11"/>
      <c r="E19" s="11"/>
      <c r="F19" s="10"/>
      <c r="G19" s="12"/>
      <c r="H19" s="12"/>
    </row>
    <row r="20" spans="1:11" s="13" customFormat="1" x14ac:dyDescent="0.3">
      <c r="A20" s="44"/>
      <c r="B20" s="5" t="s">
        <v>22</v>
      </c>
      <c r="C20" s="45"/>
      <c r="D20" s="45"/>
      <c r="E20" s="45"/>
      <c r="F20" s="5"/>
      <c r="G20" s="46"/>
      <c r="H20" s="46"/>
    </row>
    <row r="21" spans="1:11" s="13" customFormat="1" x14ac:dyDescent="0.3">
      <c r="A21" s="9">
        <v>54203</v>
      </c>
      <c r="B21" s="10" t="s">
        <v>63</v>
      </c>
      <c r="C21" s="11" t="s">
        <v>10</v>
      </c>
      <c r="D21" s="11" t="s">
        <v>10</v>
      </c>
      <c r="E21" s="11" t="s">
        <v>10</v>
      </c>
      <c r="F21" s="10"/>
      <c r="G21" s="12"/>
      <c r="H21" s="12">
        <v>8078.02</v>
      </c>
    </row>
    <row r="22" spans="1:11" s="13" customFormat="1" x14ac:dyDescent="0.3">
      <c r="A22" s="9">
        <v>54203</v>
      </c>
      <c r="B22" s="10" t="s">
        <v>63</v>
      </c>
      <c r="C22" s="11" t="s">
        <v>10</v>
      </c>
      <c r="D22" s="11" t="s">
        <v>10</v>
      </c>
      <c r="E22" s="11" t="s">
        <v>10</v>
      </c>
      <c r="F22" s="10"/>
      <c r="G22" s="12">
        <v>8078.02</v>
      </c>
      <c r="H22" s="12"/>
      <c r="K22" s="14"/>
    </row>
    <row r="23" spans="1:11" s="13" customFormat="1" x14ac:dyDescent="0.25">
      <c r="A23" s="9">
        <v>54301</v>
      </c>
      <c r="B23" s="10" t="s">
        <v>148</v>
      </c>
      <c r="C23" s="11" t="s">
        <v>10</v>
      </c>
      <c r="D23" s="11" t="s">
        <v>10</v>
      </c>
      <c r="E23" s="11" t="s">
        <v>10</v>
      </c>
      <c r="F23" s="10"/>
      <c r="G23" s="12"/>
      <c r="H23" s="12">
        <v>283.33</v>
      </c>
    </row>
    <row r="24" spans="1:11" s="13" customFormat="1" x14ac:dyDescent="0.25">
      <c r="A24" s="9">
        <v>54301</v>
      </c>
      <c r="B24" s="10" t="s">
        <v>148</v>
      </c>
      <c r="C24" s="11" t="s">
        <v>10</v>
      </c>
      <c r="D24" s="11" t="s">
        <v>10</v>
      </c>
      <c r="E24" s="11" t="s">
        <v>10</v>
      </c>
      <c r="F24" s="10"/>
      <c r="G24" s="12">
        <v>283.33</v>
      </c>
      <c r="H24" s="12"/>
    </row>
    <row r="25" spans="1:11" s="13" customFormat="1" x14ac:dyDescent="0.25">
      <c r="A25" s="9">
        <v>54302</v>
      </c>
      <c r="B25" s="10" t="s">
        <v>149</v>
      </c>
      <c r="C25" s="11" t="s">
        <v>10</v>
      </c>
      <c r="D25" s="11" t="s">
        <v>10</v>
      </c>
      <c r="E25" s="11" t="s">
        <v>10</v>
      </c>
      <c r="F25" s="10"/>
      <c r="G25" s="12"/>
      <c r="H25" s="12">
        <v>845.11</v>
      </c>
    </row>
    <row r="26" spans="1:11" s="13" customFormat="1" x14ac:dyDescent="0.25">
      <c r="A26" s="9">
        <v>54302</v>
      </c>
      <c r="B26" s="10" t="s">
        <v>149</v>
      </c>
      <c r="C26" s="11" t="s">
        <v>10</v>
      </c>
      <c r="D26" s="11" t="s">
        <v>10</v>
      </c>
      <c r="E26" s="11" t="s">
        <v>10</v>
      </c>
      <c r="F26" s="10"/>
      <c r="G26" s="12">
        <v>845.11</v>
      </c>
      <c r="H26" s="12"/>
    </row>
    <row r="27" spans="1:11" s="13" customFormat="1" x14ac:dyDescent="0.25">
      <c r="A27" s="9"/>
      <c r="B27" s="10"/>
      <c r="C27" s="11"/>
      <c r="D27" s="11"/>
      <c r="E27" s="11"/>
      <c r="F27" s="10"/>
      <c r="G27" s="12"/>
      <c r="H27" s="12"/>
    </row>
    <row r="28" spans="1:11" s="13" customFormat="1" x14ac:dyDescent="0.25">
      <c r="A28" s="9"/>
      <c r="B28" s="10"/>
      <c r="C28" s="11"/>
      <c r="D28" s="11"/>
      <c r="E28" s="11"/>
      <c r="F28" s="10"/>
      <c r="G28" s="12"/>
      <c r="H28" s="12"/>
    </row>
    <row r="29" spans="1:11" s="13" customFormat="1" x14ac:dyDescent="0.25">
      <c r="A29" s="44"/>
      <c r="B29" s="5" t="s">
        <v>28</v>
      </c>
      <c r="C29" s="45"/>
      <c r="D29" s="45"/>
      <c r="E29" s="45"/>
      <c r="F29" s="5"/>
      <c r="G29" s="46"/>
      <c r="H29" s="46"/>
    </row>
    <row r="30" spans="1:11" s="15" customFormat="1" x14ac:dyDescent="0.25">
      <c r="A30" s="27"/>
      <c r="B30" s="28" t="s">
        <v>135</v>
      </c>
      <c r="C30" s="29"/>
      <c r="D30" s="29"/>
      <c r="E30" s="29"/>
      <c r="F30" s="28"/>
      <c r="G30" s="30"/>
      <c r="H30" s="30"/>
    </row>
    <row r="31" spans="1:11" s="13" customFormat="1" x14ac:dyDescent="0.25">
      <c r="A31" s="9">
        <v>51999</v>
      </c>
      <c r="B31" s="10" t="s">
        <v>73</v>
      </c>
      <c r="C31" s="11" t="s">
        <v>30</v>
      </c>
      <c r="D31" s="11" t="s">
        <v>31</v>
      </c>
      <c r="E31" s="11" t="s">
        <v>11</v>
      </c>
      <c r="F31" s="10"/>
      <c r="G31" s="12">
        <v>2782.86</v>
      </c>
      <c r="H31" s="12"/>
    </row>
    <row r="32" spans="1:11" s="13" customFormat="1" x14ac:dyDescent="0.25">
      <c r="A32" s="9">
        <v>51999</v>
      </c>
      <c r="B32" s="10" t="s">
        <v>73</v>
      </c>
      <c r="C32" s="11" t="s">
        <v>30</v>
      </c>
      <c r="D32" s="11" t="s">
        <v>31</v>
      </c>
      <c r="E32" s="11" t="s">
        <v>11</v>
      </c>
      <c r="F32" s="10"/>
      <c r="G32" s="12"/>
      <c r="H32" s="12">
        <v>2782.86</v>
      </c>
    </row>
    <row r="33" spans="1:8" s="13" customFormat="1" x14ac:dyDescent="0.25">
      <c r="A33" s="9">
        <v>54304</v>
      </c>
      <c r="B33" s="10" t="s">
        <v>109</v>
      </c>
      <c r="C33" s="11" t="s">
        <v>30</v>
      </c>
      <c r="D33" s="11" t="s">
        <v>31</v>
      </c>
      <c r="E33" s="11" t="s">
        <v>11</v>
      </c>
      <c r="F33" s="10"/>
      <c r="G33" s="12"/>
      <c r="H33" s="12">
        <v>832</v>
      </c>
    </row>
    <row r="34" spans="1:8" s="13" customFormat="1" x14ac:dyDescent="0.25">
      <c r="A34" s="36">
        <v>54304</v>
      </c>
      <c r="B34" s="37" t="s">
        <v>109</v>
      </c>
      <c r="C34" s="38" t="s">
        <v>30</v>
      </c>
      <c r="D34" s="38" t="s">
        <v>31</v>
      </c>
      <c r="E34" s="38" t="s">
        <v>11</v>
      </c>
      <c r="F34" s="37"/>
      <c r="G34" s="39">
        <v>832</v>
      </c>
      <c r="H34" s="39"/>
    </row>
    <row r="35" spans="1:8" s="13" customFormat="1" x14ac:dyDescent="0.25">
      <c r="A35" s="27"/>
      <c r="B35" s="28" t="s">
        <v>80</v>
      </c>
      <c r="C35" s="29"/>
      <c r="D35" s="29"/>
      <c r="E35" s="29"/>
      <c r="F35" s="28"/>
      <c r="G35" s="30"/>
      <c r="H35" s="30"/>
    </row>
    <row r="36" spans="1:8" s="13" customFormat="1" x14ac:dyDescent="0.25">
      <c r="A36" s="9">
        <v>51999</v>
      </c>
      <c r="B36" s="10" t="s">
        <v>73</v>
      </c>
      <c r="C36" s="11" t="s">
        <v>30</v>
      </c>
      <c r="D36" s="11" t="s">
        <v>31</v>
      </c>
      <c r="E36" s="11" t="s">
        <v>11</v>
      </c>
      <c r="F36" s="10"/>
      <c r="G36" s="12">
        <v>1000</v>
      </c>
      <c r="H36" s="12"/>
    </row>
    <row r="37" spans="1:8" s="13" customFormat="1" x14ac:dyDescent="0.25">
      <c r="A37" s="9">
        <v>51999</v>
      </c>
      <c r="B37" s="10" t="s">
        <v>73</v>
      </c>
      <c r="C37" s="11" t="s">
        <v>30</v>
      </c>
      <c r="D37" s="11" t="s">
        <v>31</v>
      </c>
      <c r="E37" s="11" t="s">
        <v>11</v>
      </c>
      <c r="F37" s="10"/>
      <c r="G37" s="12"/>
      <c r="H37" s="12">
        <v>1000</v>
      </c>
    </row>
    <row r="38" spans="1:8" s="13" customFormat="1" x14ac:dyDescent="0.25">
      <c r="A38" s="27"/>
      <c r="B38" s="28" t="s">
        <v>143</v>
      </c>
      <c r="C38" s="29"/>
      <c r="D38" s="29"/>
      <c r="E38" s="29"/>
      <c r="F38" s="28"/>
      <c r="G38" s="30"/>
      <c r="H38" s="30"/>
    </row>
    <row r="39" spans="1:8" s="13" customFormat="1" x14ac:dyDescent="0.25">
      <c r="A39" s="9">
        <v>54107</v>
      </c>
      <c r="B39" s="10" t="s">
        <v>14</v>
      </c>
      <c r="C39" s="11" t="s">
        <v>30</v>
      </c>
      <c r="D39" s="11" t="s">
        <v>31</v>
      </c>
      <c r="E39" s="11" t="s">
        <v>11</v>
      </c>
      <c r="F39" s="10"/>
      <c r="G39" s="12"/>
      <c r="H39" s="12">
        <v>8155.74</v>
      </c>
    </row>
    <row r="40" spans="1:8" s="13" customFormat="1" x14ac:dyDescent="0.25">
      <c r="A40" s="9">
        <v>54107</v>
      </c>
      <c r="B40" s="10" t="s">
        <v>14</v>
      </c>
      <c r="C40" s="11" t="s">
        <v>30</v>
      </c>
      <c r="D40" s="11" t="s">
        <v>31</v>
      </c>
      <c r="E40" s="11" t="s">
        <v>11</v>
      </c>
      <c r="F40" s="10"/>
      <c r="G40" s="12">
        <v>8155.74</v>
      </c>
      <c r="H40" s="12"/>
    </row>
    <row r="41" spans="1:8" s="13" customFormat="1" x14ac:dyDescent="0.25">
      <c r="A41" s="9">
        <v>54199</v>
      </c>
      <c r="B41" s="10" t="s">
        <v>58</v>
      </c>
      <c r="C41" s="11" t="s">
        <v>30</v>
      </c>
      <c r="D41" s="11" t="s">
        <v>31</v>
      </c>
      <c r="E41" s="11" t="s">
        <v>11</v>
      </c>
      <c r="F41" s="10"/>
      <c r="G41" s="12"/>
      <c r="H41" s="12">
        <v>1462.94</v>
      </c>
    </row>
    <row r="42" spans="1:8" s="13" customFormat="1" x14ac:dyDescent="0.25">
      <c r="A42" s="9">
        <v>54199</v>
      </c>
      <c r="B42" s="10" t="s">
        <v>58</v>
      </c>
      <c r="C42" s="11" t="s">
        <v>30</v>
      </c>
      <c r="D42" s="11" t="s">
        <v>31</v>
      </c>
      <c r="E42" s="11" t="s">
        <v>11</v>
      </c>
      <c r="F42" s="10"/>
      <c r="G42" s="12">
        <v>1462.94</v>
      </c>
      <c r="H42" s="12"/>
    </row>
    <row r="43" spans="1:8" s="13" customFormat="1" x14ac:dyDescent="0.25">
      <c r="A43" s="9">
        <v>54313</v>
      </c>
      <c r="B43" s="10" t="s">
        <v>90</v>
      </c>
      <c r="C43" s="11" t="s">
        <v>30</v>
      </c>
      <c r="D43" s="11" t="s">
        <v>31</v>
      </c>
      <c r="E43" s="11" t="s">
        <v>11</v>
      </c>
      <c r="F43" s="10"/>
      <c r="G43" s="12">
        <v>121.69</v>
      </c>
      <c r="H43" s="12"/>
    </row>
    <row r="44" spans="1:8" s="13" customFormat="1" x14ac:dyDescent="0.25">
      <c r="A44" s="9">
        <v>54313</v>
      </c>
      <c r="B44" s="10" t="s">
        <v>90</v>
      </c>
      <c r="C44" s="11" t="s">
        <v>30</v>
      </c>
      <c r="D44" s="11" t="s">
        <v>31</v>
      </c>
      <c r="E44" s="11" t="s">
        <v>11</v>
      </c>
      <c r="F44" s="10"/>
      <c r="G44" s="12"/>
      <c r="H44" s="12">
        <v>121.69</v>
      </c>
    </row>
    <row r="45" spans="1:8" s="13" customFormat="1" x14ac:dyDescent="0.25">
      <c r="A45" s="9">
        <v>54399</v>
      </c>
      <c r="B45" s="10" t="s">
        <v>17</v>
      </c>
      <c r="C45" s="11" t="s">
        <v>30</v>
      </c>
      <c r="D45" s="11" t="s">
        <v>31</v>
      </c>
      <c r="E45" s="11" t="s">
        <v>11</v>
      </c>
      <c r="F45" s="10"/>
      <c r="G45" s="12">
        <v>3836.18</v>
      </c>
      <c r="H45" s="12"/>
    </row>
    <row r="46" spans="1:8" s="13" customFormat="1" x14ac:dyDescent="0.25">
      <c r="A46" s="9">
        <v>54399</v>
      </c>
      <c r="B46" s="10" t="s">
        <v>17</v>
      </c>
      <c r="C46" s="11" t="s">
        <v>30</v>
      </c>
      <c r="D46" s="11" t="s">
        <v>31</v>
      </c>
      <c r="E46" s="11" t="s">
        <v>11</v>
      </c>
      <c r="F46" s="10"/>
      <c r="G46" s="12"/>
      <c r="H46" s="12">
        <v>3836.18</v>
      </c>
    </row>
    <row r="47" spans="1:8" s="13" customFormat="1" x14ac:dyDescent="0.25">
      <c r="A47" s="27"/>
      <c r="B47" s="28" t="s">
        <v>150</v>
      </c>
      <c r="C47" s="29"/>
      <c r="D47" s="29"/>
      <c r="E47" s="29"/>
      <c r="F47" s="28"/>
      <c r="G47" s="30"/>
      <c r="H47" s="30"/>
    </row>
    <row r="48" spans="1:8" s="13" customFormat="1" x14ac:dyDescent="0.25">
      <c r="A48" s="9">
        <v>54111</v>
      </c>
      <c r="B48" s="10" t="s">
        <v>92</v>
      </c>
      <c r="C48" s="11" t="s">
        <v>30</v>
      </c>
      <c r="D48" s="11" t="s">
        <v>31</v>
      </c>
      <c r="E48" s="11" t="s">
        <v>11</v>
      </c>
      <c r="F48" s="10"/>
      <c r="G48" s="12"/>
      <c r="H48" s="12">
        <v>2500</v>
      </c>
    </row>
    <row r="49" spans="1:9" s="13" customFormat="1" x14ac:dyDescent="0.25">
      <c r="A49" s="9">
        <v>54111</v>
      </c>
      <c r="B49" s="10" t="s">
        <v>92</v>
      </c>
      <c r="C49" s="11" t="s">
        <v>30</v>
      </c>
      <c r="D49" s="11" t="s">
        <v>31</v>
      </c>
      <c r="E49" s="11" t="s">
        <v>11</v>
      </c>
      <c r="F49" s="10"/>
      <c r="G49" s="12">
        <v>2500</v>
      </c>
      <c r="H49" s="12"/>
    </row>
    <row r="50" spans="1:9" s="13" customFormat="1" x14ac:dyDescent="0.25">
      <c r="A50" s="27"/>
      <c r="B50" s="28" t="s">
        <v>151</v>
      </c>
      <c r="C50" s="29"/>
      <c r="D50" s="29"/>
      <c r="E50" s="29"/>
      <c r="F50" s="28"/>
      <c r="G50" s="30"/>
      <c r="H50" s="30"/>
      <c r="I50" s="16"/>
    </row>
    <row r="51" spans="1:9" s="13" customFormat="1" x14ac:dyDescent="0.25">
      <c r="A51" s="9">
        <v>61606</v>
      </c>
      <c r="B51" s="10" t="s">
        <v>75</v>
      </c>
      <c r="C51" s="11" t="s">
        <v>30</v>
      </c>
      <c r="D51" s="11" t="s">
        <v>31</v>
      </c>
      <c r="E51" s="11" t="s">
        <v>11</v>
      </c>
      <c r="F51" s="10"/>
      <c r="G51" s="12">
        <v>4751.75</v>
      </c>
      <c r="H51" s="12"/>
    </row>
    <row r="52" spans="1:9" s="13" customFormat="1" x14ac:dyDescent="0.25">
      <c r="A52" s="9">
        <v>61606</v>
      </c>
      <c r="B52" s="10" t="s">
        <v>75</v>
      </c>
      <c r="C52" s="11" t="s">
        <v>30</v>
      </c>
      <c r="D52" s="11" t="s">
        <v>31</v>
      </c>
      <c r="E52" s="11" t="s">
        <v>11</v>
      </c>
      <c r="F52" s="10"/>
      <c r="G52" s="12"/>
      <c r="H52" s="12">
        <v>4751.75</v>
      </c>
    </row>
    <row r="53" spans="1:9" s="13" customFormat="1" x14ac:dyDescent="0.25">
      <c r="A53" s="23"/>
      <c r="B53" s="25" t="s">
        <v>147</v>
      </c>
      <c r="C53" s="24"/>
      <c r="D53" s="24"/>
      <c r="E53" s="24"/>
      <c r="F53" s="25"/>
      <c r="G53" s="26">
        <f>SUM(G35:G52)</f>
        <v>21828.300000000003</v>
      </c>
      <c r="H53" s="26">
        <f>SUM(H35:H52)</f>
        <v>21828.300000000003</v>
      </c>
    </row>
    <row r="54" spans="1:9" x14ac:dyDescent="0.25">
      <c r="I54" s="35" t="e">
        <f>#REF!-#REF!</f>
        <v>#REF!</v>
      </c>
    </row>
  </sheetData>
  <mergeCells count="1">
    <mergeCell ref="A3:B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1"/>
  <sheetViews>
    <sheetView tabSelected="1" workbookViewId="0">
      <selection activeCell="K8" sqref="K8"/>
    </sheetView>
  </sheetViews>
  <sheetFormatPr baseColWidth="10" defaultRowHeight="15" x14ac:dyDescent="0.25"/>
  <cols>
    <col min="2" max="2" width="50.7109375" customWidth="1"/>
    <col min="4" max="5" width="11.5703125" style="2"/>
    <col min="6" max="6" width="13.28515625" customWidth="1"/>
    <col min="7" max="7" width="16.28515625" customWidth="1"/>
    <col min="8" max="8" width="16.5703125" customWidth="1"/>
    <col min="9" max="9" width="13.42578125" customWidth="1"/>
  </cols>
  <sheetData>
    <row r="2" spans="1:8" x14ac:dyDescent="0.3">
      <c r="A2" t="s">
        <v>0</v>
      </c>
      <c r="B2" s="1" t="s">
        <v>140</v>
      </c>
      <c r="F2" s="3"/>
      <c r="G2" s="3"/>
    </row>
    <row r="3" spans="1:8" x14ac:dyDescent="0.3">
      <c r="A3" s="51" t="s">
        <v>139</v>
      </c>
      <c r="B3" s="51"/>
    </row>
    <row r="4" spans="1:8" x14ac:dyDescent="0.3">
      <c r="A4" s="22" t="s">
        <v>1</v>
      </c>
      <c r="B4" s="23" t="s">
        <v>2</v>
      </c>
      <c r="C4" s="23" t="s">
        <v>3</v>
      </c>
      <c r="D4" s="24" t="s">
        <v>4</v>
      </c>
      <c r="E4" s="24" t="s">
        <v>5</v>
      </c>
      <c r="F4" s="22" t="s">
        <v>6</v>
      </c>
      <c r="G4" s="23" t="s">
        <v>7</v>
      </c>
      <c r="H4" s="23" t="s">
        <v>8</v>
      </c>
    </row>
    <row r="5" spans="1:8" x14ac:dyDescent="0.3">
      <c r="A5" s="4"/>
      <c r="B5" s="5" t="s">
        <v>9</v>
      </c>
      <c r="C5" s="6" t="s">
        <v>10</v>
      </c>
      <c r="D5" s="6">
        <v>1</v>
      </c>
      <c r="E5" s="6" t="s">
        <v>10</v>
      </c>
      <c r="F5" s="7"/>
      <c r="G5" s="8"/>
      <c r="H5" s="8"/>
    </row>
    <row r="6" spans="1:8" s="13" customFormat="1" x14ac:dyDescent="0.3">
      <c r="A6" s="9">
        <v>51107</v>
      </c>
      <c r="B6" s="10" t="s">
        <v>56</v>
      </c>
      <c r="C6" s="11" t="s">
        <v>10</v>
      </c>
      <c r="D6" s="11" t="s">
        <v>11</v>
      </c>
      <c r="E6" s="11" t="s">
        <v>10</v>
      </c>
      <c r="F6" s="10"/>
      <c r="G6" s="12"/>
      <c r="H6" s="12">
        <v>4400</v>
      </c>
    </row>
    <row r="7" spans="1:8" s="13" customFormat="1" x14ac:dyDescent="0.3">
      <c r="A7" s="9">
        <v>51101</v>
      </c>
      <c r="B7" s="10" t="s">
        <v>56</v>
      </c>
      <c r="C7" s="11" t="s">
        <v>10</v>
      </c>
      <c r="D7" s="11" t="s">
        <v>11</v>
      </c>
      <c r="E7" s="11" t="s">
        <v>10</v>
      </c>
      <c r="F7" s="10"/>
      <c r="G7" s="12">
        <v>3900</v>
      </c>
      <c r="H7" s="12"/>
    </row>
    <row r="8" spans="1:8" s="13" customFormat="1" x14ac:dyDescent="0.3">
      <c r="A8" s="9">
        <v>54101</v>
      </c>
      <c r="B8" s="10" t="s">
        <v>13</v>
      </c>
      <c r="C8" s="11" t="s">
        <v>10</v>
      </c>
      <c r="D8" s="11" t="s">
        <v>10</v>
      </c>
      <c r="E8" s="11" t="s">
        <v>10</v>
      </c>
      <c r="F8" s="10"/>
      <c r="G8" s="12"/>
      <c r="H8" s="12">
        <v>1134.3900000000001</v>
      </c>
    </row>
    <row r="9" spans="1:8" s="13" customFormat="1" x14ac:dyDescent="0.3">
      <c r="A9" s="9">
        <v>54101</v>
      </c>
      <c r="B9" s="10" t="s">
        <v>13</v>
      </c>
      <c r="C9" s="11" t="s">
        <v>10</v>
      </c>
      <c r="D9" s="11" t="s">
        <v>10</v>
      </c>
      <c r="E9" s="11" t="s">
        <v>10</v>
      </c>
      <c r="F9" s="10"/>
      <c r="G9" s="12">
        <v>1134.3900000000001</v>
      </c>
      <c r="H9" s="12"/>
    </row>
    <row r="10" spans="1:8" s="13" customFormat="1" x14ac:dyDescent="0.3">
      <c r="A10" s="9">
        <v>54114</v>
      </c>
      <c r="B10" s="10" t="s">
        <v>141</v>
      </c>
      <c r="C10" s="11" t="s">
        <v>10</v>
      </c>
      <c r="D10" s="11" t="s">
        <v>11</v>
      </c>
      <c r="E10" s="11" t="s">
        <v>10</v>
      </c>
      <c r="F10" s="10"/>
      <c r="G10" s="12"/>
      <c r="H10" s="12">
        <v>638.67999999999995</v>
      </c>
    </row>
    <row r="11" spans="1:8" s="13" customFormat="1" x14ac:dyDescent="0.3">
      <c r="A11" s="9">
        <v>54114</v>
      </c>
      <c r="B11" s="10" t="s">
        <v>141</v>
      </c>
      <c r="C11" s="11" t="s">
        <v>10</v>
      </c>
      <c r="D11" s="11" t="s">
        <v>11</v>
      </c>
      <c r="E11" s="11" t="s">
        <v>10</v>
      </c>
      <c r="F11" s="10"/>
      <c r="G11" s="12">
        <v>638.67999999999995</v>
      </c>
      <c r="H11" s="12"/>
    </row>
    <row r="12" spans="1:8" s="13" customFormat="1" x14ac:dyDescent="0.3">
      <c r="A12" s="9">
        <v>54201</v>
      </c>
      <c r="B12" s="10" t="s">
        <v>59</v>
      </c>
      <c r="C12" s="11" t="s">
        <v>10</v>
      </c>
      <c r="D12" s="11" t="s">
        <v>10</v>
      </c>
      <c r="E12" s="11" t="s">
        <v>10</v>
      </c>
      <c r="F12" s="10"/>
      <c r="G12" s="12"/>
      <c r="H12" s="12">
        <v>36.25</v>
      </c>
    </row>
    <row r="13" spans="1:8" s="13" customFormat="1" x14ac:dyDescent="0.3">
      <c r="A13" s="9">
        <v>54201</v>
      </c>
      <c r="B13" s="10" t="s">
        <v>59</v>
      </c>
      <c r="C13" s="11" t="s">
        <v>10</v>
      </c>
      <c r="D13" s="11" t="s">
        <v>10</v>
      </c>
      <c r="E13" s="11" t="s">
        <v>10</v>
      </c>
      <c r="F13" s="10"/>
      <c r="G13" s="12">
        <v>36.25</v>
      </c>
      <c r="H13" s="12"/>
    </row>
    <row r="14" spans="1:8" s="13" customFormat="1" x14ac:dyDescent="0.3">
      <c r="A14" s="9">
        <v>54302</v>
      </c>
      <c r="B14" s="10" t="s">
        <v>64</v>
      </c>
      <c r="C14" s="11" t="s">
        <v>10</v>
      </c>
      <c r="D14" s="11" t="s">
        <v>10</v>
      </c>
      <c r="E14" s="11" t="s">
        <v>10</v>
      </c>
      <c r="F14" s="10"/>
      <c r="G14" s="12">
        <v>333.32</v>
      </c>
      <c r="H14" s="12"/>
    </row>
    <row r="15" spans="1:8" s="13" customFormat="1" x14ac:dyDescent="0.3">
      <c r="A15" s="9">
        <v>54302</v>
      </c>
      <c r="B15" s="10" t="s">
        <v>64</v>
      </c>
      <c r="C15" s="11" t="s">
        <v>10</v>
      </c>
      <c r="D15" s="11" t="s">
        <v>10</v>
      </c>
      <c r="E15" s="11" t="s">
        <v>10</v>
      </c>
      <c r="F15" s="10"/>
      <c r="G15" s="12"/>
      <c r="H15" s="12">
        <v>333.32</v>
      </c>
    </row>
    <row r="16" spans="1:8" s="13" customFormat="1" x14ac:dyDescent="0.3">
      <c r="A16" s="9">
        <v>54317</v>
      </c>
      <c r="B16" s="10" t="s">
        <v>152</v>
      </c>
      <c r="C16" s="11" t="s">
        <v>10</v>
      </c>
      <c r="D16" s="11" t="s">
        <v>10</v>
      </c>
      <c r="E16" s="11" t="s">
        <v>10</v>
      </c>
      <c r="F16" s="10"/>
      <c r="G16" s="12">
        <v>265.2</v>
      </c>
      <c r="H16" s="12"/>
    </row>
    <row r="17" spans="1:11" s="13" customFormat="1" x14ac:dyDescent="0.3">
      <c r="A17" s="9">
        <v>54317</v>
      </c>
      <c r="B17" s="10" t="s">
        <v>152</v>
      </c>
      <c r="C17" s="11" t="s">
        <v>10</v>
      </c>
      <c r="D17" s="11" t="s">
        <v>10</v>
      </c>
      <c r="E17" s="11" t="s">
        <v>10</v>
      </c>
      <c r="F17" s="10"/>
      <c r="G17" s="12"/>
      <c r="H17" s="12">
        <v>265.2</v>
      </c>
    </row>
    <row r="18" spans="1:11" s="13" customFormat="1" x14ac:dyDescent="0.3">
      <c r="A18" s="9">
        <v>54399</v>
      </c>
      <c r="B18" s="10" t="s">
        <v>17</v>
      </c>
      <c r="C18" s="11" t="s">
        <v>10</v>
      </c>
      <c r="D18" s="11" t="s">
        <v>10</v>
      </c>
      <c r="E18" s="11" t="s">
        <v>10</v>
      </c>
      <c r="F18" s="10"/>
      <c r="G18" s="12"/>
      <c r="H18" s="12">
        <v>354.18</v>
      </c>
    </row>
    <row r="19" spans="1:11" s="13" customFormat="1" x14ac:dyDescent="0.3">
      <c r="A19" s="9">
        <v>54399</v>
      </c>
      <c r="B19" s="10" t="s">
        <v>17</v>
      </c>
      <c r="C19" s="11" t="s">
        <v>10</v>
      </c>
      <c r="D19" s="11" t="s">
        <v>10</v>
      </c>
      <c r="E19" s="11" t="s">
        <v>10</v>
      </c>
      <c r="F19" s="10"/>
      <c r="G19" s="12">
        <v>354.18</v>
      </c>
      <c r="H19" s="12"/>
    </row>
    <row r="20" spans="1:11" s="13" customFormat="1" x14ac:dyDescent="0.3">
      <c r="A20" s="9">
        <v>56303</v>
      </c>
      <c r="B20" s="10" t="s">
        <v>60</v>
      </c>
      <c r="C20" s="11" t="s">
        <v>10</v>
      </c>
      <c r="D20" s="11" t="s">
        <v>10</v>
      </c>
      <c r="E20" s="11" t="s">
        <v>10</v>
      </c>
      <c r="F20" s="10"/>
      <c r="G20" s="12"/>
      <c r="H20" s="12">
        <v>973.83</v>
      </c>
    </row>
    <row r="21" spans="1:11" s="13" customFormat="1" x14ac:dyDescent="0.3">
      <c r="A21" s="9">
        <v>56303</v>
      </c>
      <c r="B21" s="10" t="s">
        <v>60</v>
      </c>
      <c r="C21" s="11" t="s">
        <v>10</v>
      </c>
      <c r="D21" s="11" t="s">
        <v>10</v>
      </c>
      <c r="E21" s="11" t="s">
        <v>10</v>
      </c>
      <c r="F21" s="10"/>
      <c r="G21" s="12">
        <v>973.83</v>
      </c>
      <c r="H21" s="12"/>
    </row>
    <row r="22" spans="1:11" s="13" customFormat="1" x14ac:dyDescent="0.3">
      <c r="A22" s="9">
        <v>56304</v>
      </c>
      <c r="B22" s="10" t="s">
        <v>19</v>
      </c>
      <c r="C22" s="11" t="s">
        <v>10</v>
      </c>
      <c r="D22" s="11" t="s">
        <v>10</v>
      </c>
      <c r="E22" s="11" t="s">
        <v>10</v>
      </c>
      <c r="F22" s="10"/>
      <c r="G22" s="12">
        <v>500</v>
      </c>
      <c r="H22" s="12"/>
      <c r="K22" s="14"/>
    </row>
    <row r="23" spans="1:11" s="13" customFormat="1" x14ac:dyDescent="0.3">
      <c r="A23" s="9"/>
      <c r="B23" s="10"/>
      <c r="C23" s="11"/>
      <c r="D23" s="11"/>
      <c r="E23" s="11"/>
      <c r="F23" s="10"/>
      <c r="G23" s="12"/>
      <c r="H23" s="12"/>
    </row>
    <row r="24" spans="1:11" s="13" customFormat="1" x14ac:dyDescent="0.3">
      <c r="A24" s="9"/>
      <c r="B24" s="10"/>
      <c r="C24" s="11"/>
      <c r="D24" s="11"/>
      <c r="E24" s="11"/>
      <c r="F24" s="10"/>
      <c r="G24" s="12"/>
      <c r="H24" s="12"/>
    </row>
    <row r="25" spans="1:11" s="13" customFormat="1" x14ac:dyDescent="0.3">
      <c r="A25" s="44"/>
      <c r="B25" s="5" t="s">
        <v>22</v>
      </c>
      <c r="C25" s="45"/>
      <c r="D25" s="45"/>
      <c r="E25" s="45"/>
      <c r="F25" s="5"/>
      <c r="G25" s="46"/>
      <c r="H25" s="46"/>
    </row>
    <row r="26" spans="1:11" s="13" customFormat="1" x14ac:dyDescent="0.3">
      <c r="A26" s="9">
        <v>51601</v>
      </c>
      <c r="B26" s="10" t="s">
        <v>25</v>
      </c>
      <c r="C26" s="11" t="s">
        <v>10</v>
      </c>
      <c r="D26" s="11" t="s">
        <v>10</v>
      </c>
      <c r="E26" s="11" t="s">
        <v>10</v>
      </c>
      <c r="F26" s="10"/>
      <c r="G26" s="12"/>
      <c r="H26" s="12">
        <v>2425</v>
      </c>
    </row>
    <row r="27" spans="1:11" s="13" customFormat="1" x14ac:dyDescent="0.3">
      <c r="A27" s="9">
        <v>51601</v>
      </c>
      <c r="B27" s="10" t="s">
        <v>25</v>
      </c>
      <c r="C27" s="11" t="s">
        <v>10</v>
      </c>
      <c r="D27" s="11" t="s">
        <v>10</v>
      </c>
      <c r="E27" s="11" t="s">
        <v>10</v>
      </c>
      <c r="F27" s="10"/>
      <c r="G27" s="12">
        <v>3578.23</v>
      </c>
      <c r="H27" s="12"/>
    </row>
    <row r="28" spans="1:11" s="13" customFormat="1" x14ac:dyDescent="0.3">
      <c r="A28" s="9">
        <v>54104</v>
      </c>
      <c r="B28" s="10" t="s">
        <v>111</v>
      </c>
      <c r="C28" s="11" t="s">
        <v>10</v>
      </c>
      <c r="D28" s="11" t="s">
        <v>11</v>
      </c>
      <c r="E28" s="11" t="s">
        <v>10</v>
      </c>
      <c r="F28" s="10"/>
      <c r="G28" s="12">
        <v>2000</v>
      </c>
      <c r="H28" s="12"/>
    </row>
    <row r="29" spans="1:11" s="13" customFormat="1" x14ac:dyDescent="0.3">
      <c r="A29" s="9">
        <v>54104</v>
      </c>
      <c r="B29" s="10" t="s">
        <v>111</v>
      </c>
      <c r="C29" s="11" t="s">
        <v>10</v>
      </c>
      <c r="D29" s="11" t="s">
        <v>11</v>
      </c>
      <c r="E29" s="11" t="s">
        <v>10</v>
      </c>
      <c r="F29" s="10"/>
      <c r="G29" s="12"/>
      <c r="H29" s="12">
        <v>2000</v>
      </c>
    </row>
    <row r="30" spans="1:11" s="15" customFormat="1" x14ac:dyDescent="0.3">
      <c r="A30" s="9">
        <v>54110</v>
      </c>
      <c r="B30" s="10" t="s">
        <v>89</v>
      </c>
      <c r="C30" s="11" t="s">
        <v>10</v>
      </c>
      <c r="D30" s="11" t="s">
        <v>10</v>
      </c>
      <c r="E30" s="11" t="s">
        <v>10</v>
      </c>
      <c r="F30" s="10"/>
      <c r="G30" s="12"/>
      <c r="H30" s="12">
        <v>1153.23</v>
      </c>
    </row>
    <row r="31" spans="1:11" s="13" customFormat="1" x14ac:dyDescent="0.3">
      <c r="A31" s="9">
        <v>54118</v>
      </c>
      <c r="B31" s="10" t="s">
        <v>105</v>
      </c>
      <c r="C31" s="11" t="s">
        <v>10</v>
      </c>
      <c r="D31" s="11" t="s">
        <v>10</v>
      </c>
      <c r="E31" s="11" t="s">
        <v>10</v>
      </c>
      <c r="F31" s="10"/>
      <c r="G31" s="12">
        <v>232</v>
      </c>
      <c r="H31" s="12"/>
    </row>
    <row r="32" spans="1:11" s="13" customFormat="1" x14ac:dyDescent="0.3">
      <c r="A32" s="9">
        <v>54118</v>
      </c>
      <c r="B32" s="10" t="s">
        <v>105</v>
      </c>
      <c r="C32" s="11" t="s">
        <v>10</v>
      </c>
      <c r="D32" s="11" t="s">
        <v>10</v>
      </c>
      <c r="E32" s="11" t="s">
        <v>10</v>
      </c>
      <c r="F32" s="10"/>
      <c r="G32" s="12"/>
      <c r="H32" s="12">
        <v>232</v>
      </c>
    </row>
    <row r="33" spans="1:8" s="13" customFormat="1" x14ac:dyDescent="0.3">
      <c r="A33" s="9">
        <v>54201</v>
      </c>
      <c r="B33" s="10" t="s">
        <v>59</v>
      </c>
      <c r="C33" s="11" t="s">
        <v>10</v>
      </c>
      <c r="D33" s="11" t="s">
        <v>10</v>
      </c>
      <c r="E33" s="11" t="s">
        <v>10</v>
      </c>
      <c r="F33" s="10"/>
      <c r="G33" s="12"/>
      <c r="H33" s="12">
        <v>3798.8</v>
      </c>
    </row>
    <row r="34" spans="1:8" s="13" customFormat="1" x14ac:dyDescent="0.3">
      <c r="A34" s="36">
        <v>54201</v>
      </c>
      <c r="B34" s="37" t="s">
        <v>59</v>
      </c>
      <c r="C34" s="38" t="s">
        <v>10</v>
      </c>
      <c r="D34" s="38" t="s">
        <v>10</v>
      </c>
      <c r="E34" s="38" t="s">
        <v>10</v>
      </c>
      <c r="F34" s="37"/>
      <c r="G34" s="39">
        <v>3798.8</v>
      </c>
      <c r="H34" s="39"/>
    </row>
    <row r="35" spans="1:8" s="13" customFormat="1" x14ac:dyDescent="0.3">
      <c r="A35" s="9">
        <v>54203</v>
      </c>
      <c r="B35" s="10" t="s">
        <v>63</v>
      </c>
      <c r="C35" s="11" t="s">
        <v>10</v>
      </c>
      <c r="D35" s="11" t="s">
        <v>10</v>
      </c>
      <c r="E35" s="11" t="s">
        <v>10</v>
      </c>
      <c r="F35" s="10"/>
      <c r="G35" s="12"/>
      <c r="H35" s="12">
        <v>7525.39</v>
      </c>
    </row>
    <row r="36" spans="1:8" s="13" customFormat="1" x14ac:dyDescent="0.3">
      <c r="A36" s="9">
        <v>54203</v>
      </c>
      <c r="B36" s="10" t="s">
        <v>63</v>
      </c>
      <c r="C36" s="11" t="s">
        <v>10</v>
      </c>
      <c r="D36" s="11" t="s">
        <v>10</v>
      </c>
      <c r="E36" s="11" t="s">
        <v>10</v>
      </c>
      <c r="F36" s="10"/>
      <c r="G36" s="12">
        <v>7525.39</v>
      </c>
      <c r="H36" s="12"/>
    </row>
    <row r="37" spans="1:8" s="13" customFormat="1" x14ac:dyDescent="0.3">
      <c r="A37" s="9">
        <v>54301</v>
      </c>
      <c r="B37" s="10" t="s">
        <v>148</v>
      </c>
      <c r="C37" s="11" t="s">
        <v>10</v>
      </c>
      <c r="D37" s="11" t="s">
        <v>10</v>
      </c>
      <c r="E37" s="11" t="s">
        <v>10</v>
      </c>
      <c r="F37" s="10"/>
      <c r="G37" s="12">
        <v>283.33</v>
      </c>
      <c r="H37" s="12"/>
    </row>
    <row r="38" spans="1:8" s="13" customFormat="1" x14ac:dyDescent="0.3">
      <c r="A38" s="9">
        <v>54301</v>
      </c>
      <c r="B38" s="10" t="s">
        <v>148</v>
      </c>
      <c r="C38" s="11" t="s">
        <v>10</v>
      </c>
      <c r="D38" s="11" t="s">
        <v>10</v>
      </c>
      <c r="E38" s="11" t="s">
        <v>10</v>
      </c>
      <c r="F38" s="10"/>
      <c r="G38" s="12"/>
      <c r="H38" s="12">
        <v>283.33</v>
      </c>
    </row>
    <row r="39" spans="1:8" s="13" customFormat="1" x14ac:dyDescent="0.3">
      <c r="A39" s="9">
        <v>54313</v>
      </c>
      <c r="B39" s="10" t="s">
        <v>90</v>
      </c>
      <c r="C39" s="11" t="s">
        <v>10</v>
      </c>
      <c r="D39" s="11" t="s">
        <v>10</v>
      </c>
      <c r="E39" s="11" t="s">
        <v>10</v>
      </c>
      <c r="F39" s="10"/>
      <c r="G39" s="12"/>
      <c r="H39" s="12">
        <v>675.63</v>
      </c>
    </row>
    <row r="40" spans="1:8" s="13" customFormat="1" x14ac:dyDescent="0.3">
      <c r="A40" s="9">
        <v>54313</v>
      </c>
      <c r="B40" s="10" t="s">
        <v>90</v>
      </c>
      <c r="C40" s="11" t="s">
        <v>10</v>
      </c>
      <c r="D40" s="11" t="s">
        <v>10</v>
      </c>
      <c r="E40" s="11" t="s">
        <v>10</v>
      </c>
      <c r="F40" s="10"/>
      <c r="G40" s="12">
        <v>675.63</v>
      </c>
      <c r="H40" s="12"/>
    </row>
    <row r="41" spans="1:8" s="13" customFormat="1" x14ac:dyDescent="0.3">
      <c r="A41" s="9">
        <v>55602</v>
      </c>
      <c r="B41" s="10" t="s">
        <v>153</v>
      </c>
      <c r="C41" s="11" t="s">
        <v>10</v>
      </c>
      <c r="D41" s="11" t="s">
        <v>10</v>
      </c>
      <c r="E41" s="11" t="s">
        <v>10</v>
      </c>
      <c r="F41" s="10"/>
      <c r="G41" s="12">
        <v>1433.33</v>
      </c>
      <c r="H41" s="12"/>
    </row>
    <row r="42" spans="1:8" s="13" customFormat="1" x14ac:dyDescent="0.3">
      <c r="A42" s="9">
        <v>55602</v>
      </c>
      <c r="B42" s="10" t="s">
        <v>153</v>
      </c>
      <c r="C42" s="11" t="s">
        <v>10</v>
      </c>
      <c r="D42" s="11" t="s">
        <v>10</v>
      </c>
      <c r="E42" s="11" t="s">
        <v>10</v>
      </c>
      <c r="F42" s="10"/>
      <c r="G42" s="12"/>
      <c r="H42" s="12">
        <v>1433.33</v>
      </c>
    </row>
    <row r="43" spans="1:8" s="13" customFormat="1" x14ac:dyDescent="0.3">
      <c r="A43" s="47"/>
      <c r="B43" s="48"/>
      <c r="C43" s="49"/>
      <c r="D43" s="49"/>
      <c r="E43" s="49"/>
      <c r="F43" s="48"/>
      <c r="G43" s="50"/>
      <c r="H43" s="50"/>
    </row>
    <row r="44" spans="1:8" s="13" customFormat="1" x14ac:dyDescent="0.25">
      <c r="A44" s="9"/>
      <c r="B44" s="10"/>
      <c r="C44" s="11"/>
      <c r="D44" s="11"/>
      <c r="E44" s="11"/>
      <c r="F44" s="10"/>
      <c r="G44" s="12"/>
      <c r="H44" s="12"/>
    </row>
    <row r="45" spans="1:8" s="13" customFormat="1" x14ac:dyDescent="0.25">
      <c r="A45" s="44"/>
      <c r="B45" s="5" t="s">
        <v>28</v>
      </c>
      <c r="C45" s="45"/>
      <c r="D45" s="45"/>
      <c r="E45" s="45"/>
      <c r="F45" s="5"/>
      <c r="G45" s="46"/>
      <c r="H45" s="46"/>
    </row>
    <row r="46" spans="1:8" s="13" customFormat="1" x14ac:dyDescent="0.25">
      <c r="A46" s="27"/>
      <c r="B46" s="28" t="s">
        <v>155</v>
      </c>
      <c r="C46" s="29"/>
      <c r="D46" s="29"/>
      <c r="E46" s="29"/>
      <c r="F46" s="28"/>
      <c r="G46" s="30"/>
      <c r="H46" s="30"/>
    </row>
    <row r="47" spans="1:8" s="13" customFormat="1" x14ac:dyDescent="0.25">
      <c r="A47" s="9">
        <v>51999</v>
      </c>
      <c r="B47" s="10" t="s">
        <v>73</v>
      </c>
      <c r="C47" s="11" t="s">
        <v>30</v>
      </c>
      <c r="D47" s="11" t="s">
        <v>31</v>
      </c>
      <c r="E47" s="11" t="s">
        <v>11</v>
      </c>
      <c r="F47" s="10"/>
      <c r="G47" s="12"/>
      <c r="H47" s="12">
        <v>3276.69</v>
      </c>
    </row>
    <row r="48" spans="1:8" s="13" customFormat="1" x14ac:dyDescent="0.25">
      <c r="A48" s="9">
        <v>51999</v>
      </c>
      <c r="B48" s="10" t="s">
        <v>73</v>
      </c>
      <c r="C48" s="11" t="s">
        <v>30</v>
      </c>
      <c r="D48" s="11" t="s">
        <v>31</v>
      </c>
      <c r="E48" s="11" t="s">
        <v>11</v>
      </c>
      <c r="F48" s="10"/>
      <c r="G48" s="12">
        <v>3276.69</v>
      </c>
      <c r="H48" s="12"/>
    </row>
    <row r="49" spans="1:9" s="13" customFormat="1" x14ac:dyDescent="0.25">
      <c r="A49" s="9">
        <v>54304</v>
      </c>
      <c r="B49" s="10" t="s">
        <v>154</v>
      </c>
      <c r="C49" s="11" t="s">
        <v>30</v>
      </c>
      <c r="D49" s="11" t="s">
        <v>31</v>
      </c>
      <c r="E49" s="11" t="s">
        <v>11</v>
      </c>
      <c r="F49" s="10"/>
      <c r="G49" s="12"/>
      <c r="H49" s="12">
        <v>832</v>
      </c>
    </row>
    <row r="50" spans="1:9" s="13" customFormat="1" x14ac:dyDescent="0.25">
      <c r="A50" s="9">
        <v>54304</v>
      </c>
      <c r="B50" s="10" t="s">
        <v>154</v>
      </c>
      <c r="C50" s="11" t="s">
        <v>30</v>
      </c>
      <c r="D50" s="11" t="s">
        <v>31</v>
      </c>
      <c r="E50" s="11" t="s">
        <v>11</v>
      </c>
      <c r="F50" s="10"/>
      <c r="G50" s="12">
        <v>832</v>
      </c>
      <c r="H50" s="12"/>
    </row>
    <row r="51" spans="1:9" s="13" customFormat="1" x14ac:dyDescent="0.25">
      <c r="A51" s="27"/>
      <c r="B51" s="28" t="s">
        <v>156</v>
      </c>
      <c r="C51" s="29"/>
      <c r="D51" s="29"/>
      <c r="E51" s="29"/>
      <c r="F51" s="28"/>
      <c r="G51" s="30"/>
      <c r="H51" s="30"/>
      <c r="I51" s="16"/>
    </row>
    <row r="52" spans="1:9" s="13" customFormat="1" x14ac:dyDescent="0.25">
      <c r="A52" s="9">
        <v>54107</v>
      </c>
      <c r="B52" s="10" t="s">
        <v>14</v>
      </c>
      <c r="C52" s="11" t="s">
        <v>30</v>
      </c>
      <c r="D52" s="11" t="s">
        <v>31</v>
      </c>
      <c r="E52" s="11" t="s">
        <v>11</v>
      </c>
      <c r="F52" s="10"/>
      <c r="G52" s="12">
        <v>4566.2</v>
      </c>
      <c r="H52" s="12"/>
      <c r="I52" s="16"/>
    </row>
    <row r="53" spans="1:9" s="13" customFormat="1" x14ac:dyDescent="0.25">
      <c r="A53" s="9">
        <v>54110</v>
      </c>
      <c r="B53" s="10" t="s">
        <v>89</v>
      </c>
      <c r="C53" s="11" t="s">
        <v>30</v>
      </c>
      <c r="D53" s="11" t="s">
        <v>31</v>
      </c>
      <c r="E53" s="11" t="s">
        <v>11</v>
      </c>
      <c r="F53" s="10"/>
      <c r="G53" s="12"/>
      <c r="H53" s="12">
        <v>6803.15</v>
      </c>
      <c r="I53" s="16"/>
    </row>
    <row r="54" spans="1:9" s="13" customFormat="1" x14ac:dyDescent="0.25">
      <c r="A54" s="9">
        <v>54112</v>
      </c>
      <c r="B54" s="10" t="s">
        <v>93</v>
      </c>
      <c r="C54" s="11" t="s">
        <v>30</v>
      </c>
      <c r="D54" s="11" t="s">
        <v>31</v>
      </c>
      <c r="E54" s="11" t="s">
        <v>11</v>
      </c>
      <c r="F54" s="10"/>
      <c r="G54" s="12">
        <v>1858</v>
      </c>
      <c r="H54" s="12"/>
      <c r="I54" s="16"/>
    </row>
    <row r="55" spans="1:9" s="13" customFormat="1" x14ac:dyDescent="0.25">
      <c r="A55" s="9">
        <v>54112</v>
      </c>
      <c r="B55" s="10" t="s">
        <v>93</v>
      </c>
      <c r="C55" s="11" t="s">
        <v>30</v>
      </c>
      <c r="D55" s="11" t="s">
        <v>31</v>
      </c>
      <c r="E55" s="11" t="s">
        <v>11</v>
      </c>
      <c r="F55" s="10"/>
      <c r="G55" s="12"/>
      <c r="H55" s="12">
        <v>2214</v>
      </c>
      <c r="I55" s="16"/>
    </row>
    <row r="56" spans="1:9" s="13" customFormat="1" x14ac:dyDescent="0.25">
      <c r="A56" s="9">
        <v>54118</v>
      </c>
      <c r="B56" s="10" t="s">
        <v>105</v>
      </c>
      <c r="C56" s="11" t="s">
        <v>30</v>
      </c>
      <c r="D56" s="11" t="s">
        <v>31</v>
      </c>
      <c r="E56" s="11" t="s">
        <v>11</v>
      </c>
      <c r="F56" s="10"/>
      <c r="G56" s="12">
        <v>1543.95</v>
      </c>
      <c r="H56" s="12"/>
      <c r="I56" s="16"/>
    </row>
    <row r="57" spans="1:9" s="13" customFormat="1" x14ac:dyDescent="0.25">
      <c r="A57" s="9">
        <v>61109</v>
      </c>
      <c r="B57" s="10" t="s">
        <v>157</v>
      </c>
      <c r="C57" s="11" t="s">
        <v>30</v>
      </c>
      <c r="D57" s="11" t="s">
        <v>31</v>
      </c>
      <c r="E57" s="11" t="s">
        <v>11</v>
      </c>
      <c r="F57" s="10"/>
      <c r="G57" s="12">
        <v>871</v>
      </c>
      <c r="H57" s="12"/>
      <c r="I57" s="16"/>
    </row>
    <row r="58" spans="1:9" s="13" customFormat="1" x14ac:dyDescent="0.25">
      <c r="A58" s="27"/>
      <c r="B58" s="28" t="s">
        <v>158</v>
      </c>
      <c r="C58" s="29"/>
      <c r="D58" s="29"/>
      <c r="E58" s="29"/>
      <c r="F58" s="28"/>
      <c r="G58" s="30"/>
      <c r="H58" s="30"/>
      <c r="I58" s="16"/>
    </row>
    <row r="59" spans="1:9" s="13" customFormat="1" x14ac:dyDescent="0.25">
      <c r="A59" s="9">
        <v>54110</v>
      </c>
      <c r="B59" s="10" t="s">
        <v>89</v>
      </c>
      <c r="C59" s="11" t="s">
        <v>30</v>
      </c>
      <c r="D59" s="11" t="s">
        <v>31</v>
      </c>
      <c r="E59" s="11" t="s">
        <v>11</v>
      </c>
      <c r="F59" s="10"/>
      <c r="G59" s="12">
        <v>900</v>
      </c>
      <c r="H59" s="12"/>
      <c r="I59" s="16"/>
    </row>
    <row r="60" spans="1:9" s="13" customFormat="1" x14ac:dyDescent="0.25">
      <c r="A60" s="9">
        <v>54110</v>
      </c>
      <c r="B60" s="10" t="s">
        <v>89</v>
      </c>
      <c r="C60" s="11" t="s">
        <v>30</v>
      </c>
      <c r="D60" s="11" t="s">
        <v>31</v>
      </c>
      <c r="E60" s="11" t="s">
        <v>11</v>
      </c>
      <c r="F60" s="10"/>
      <c r="G60" s="12"/>
      <c r="H60" s="12">
        <v>900</v>
      </c>
      <c r="I60" s="16"/>
    </row>
    <row r="61" spans="1:9" s="13" customFormat="1" x14ac:dyDescent="0.25">
      <c r="A61" s="9">
        <v>54111</v>
      </c>
      <c r="B61" s="10" t="s">
        <v>92</v>
      </c>
      <c r="C61" s="11" t="s">
        <v>30</v>
      </c>
      <c r="D61" s="11" t="s">
        <v>31</v>
      </c>
      <c r="E61" s="11" t="s">
        <v>11</v>
      </c>
      <c r="F61" s="10"/>
      <c r="G61" s="12"/>
      <c r="H61" s="12">
        <v>1637</v>
      </c>
      <c r="I61" s="16"/>
    </row>
    <row r="62" spans="1:9" s="13" customFormat="1" x14ac:dyDescent="0.25">
      <c r="A62" s="9">
        <v>54111</v>
      </c>
      <c r="B62" s="10" t="s">
        <v>92</v>
      </c>
      <c r="C62" s="11" t="s">
        <v>30</v>
      </c>
      <c r="D62" s="11" t="s">
        <v>31</v>
      </c>
      <c r="E62" s="11" t="s">
        <v>11</v>
      </c>
      <c r="F62" s="10"/>
      <c r="G62" s="12">
        <v>1637</v>
      </c>
      <c r="H62" s="12"/>
      <c r="I62" s="16"/>
    </row>
    <row r="63" spans="1:9" s="13" customFormat="1" x14ac:dyDescent="0.25">
      <c r="A63" s="27"/>
      <c r="B63" s="28" t="s">
        <v>159</v>
      </c>
      <c r="C63" s="29"/>
      <c r="D63" s="29"/>
      <c r="E63" s="29"/>
      <c r="F63" s="28"/>
      <c r="G63" s="30"/>
      <c r="H63" s="30"/>
      <c r="I63" s="16"/>
    </row>
    <row r="64" spans="1:9" s="13" customFormat="1" x14ac:dyDescent="0.25">
      <c r="A64" s="9">
        <v>54111</v>
      </c>
      <c r="B64" s="10" t="s">
        <v>92</v>
      </c>
      <c r="C64" s="11" t="s">
        <v>30</v>
      </c>
      <c r="D64" s="11" t="s">
        <v>31</v>
      </c>
      <c r="E64" s="11" t="s">
        <v>11</v>
      </c>
      <c r="F64" s="10"/>
      <c r="G64" s="12">
        <v>178</v>
      </c>
      <c r="H64" s="12"/>
      <c r="I64" s="16"/>
    </row>
    <row r="65" spans="1:9" s="13" customFormat="1" x14ac:dyDescent="0.25">
      <c r="A65" s="27"/>
      <c r="B65" s="28" t="s">
        <v>160</v>
      </c>
      <c r="C65" s="29"/>
      <c r="D65" s="29"/>
      <c r="E65" s="29"/>
      <c r="F65" s="28"/>
      <c r="G65" s="30"/>
      <c r="H65" s="30"/>
      <c r="I65" s="16"/>
    </row>
    <row r="66" spans="1:9" s="13" customFormat="1" x14ac:dyDescent="0.25">
      <c r="A66" s="9">
        <v>54113</v>
      </c>
      <c r="B66" s="10" t="s">
        <v>161</v>
      </c>
      <c r="C66" s="11" t="s">
        <v>30</v>
      </c>
      <c r="D66" s="11" t="s">
        <v>31</v>
      </c>
      <c r="E66" s="11" t="s">
        <v>11</v>
      </c>
      <c r="F66" s="10"/>
      <c r="G66" s="12"/>
      <c r="H66" s="12">
        <v>11920.91</v>
      </c>
      <c r="I66" s="16"/>
    </row>
    <row r="67" spans="1:9" s="13" customFormat="1" x14ac:dyDescent="0.25">
      <c r="A67" s="9">
        <v>54113</v>
      </c>
      <c r="B67" s="10" t="s">
        <v>161</v>
      </c>
      <c r="C67" s="11" t="s">
        <v>30</v>
      </c>
      <c r="D67" s="11" t="s">
        <v>31</v>
      </c>
      <c r="E67" s="11" t="s">
        <v>11</v>
      </c>
      <c r="F67" s="10"/>
      <c r="G67" s="12">
        <v>11588.41</v>
      </c>
      <c r="H67" s="12"/>
      <c r="I67" s="16"/>
    </row>
    <row r="68" spans="1:9" s="13" customFormat="1" x14ac:dyDescent="0.25">
      <c r="A68" s="9">
        <v>54304</v>
      </c>
      <c r="B68" s="10" t="s">
        <v>154</v>
      </c>
      <c r="C68" s="11" t="s">
        <v>30</v>
      </c>
      <c r="D68" s="11" t="s">
        <v>31</v>
      </c>
      <c r="E68" s="11" t="s">
        <v>11</v>
      </c>
      <c r="F68" s="10"/>
      <c r="G68" s="12">
        <v>1800</v>
      </c>
      <c r="H68" s="12"/>
      <c r="I68" s="16"/>
    </row>
    <row r="69" spans="1:9" s="13" customFormat="1" x14ac:dyDescent="0.25">
      <c r="A69" s="9">
        <v>54304</v>
      </c>
      <c r="B69" s="10" t="s">
        <v>154</v>
      </c>
      <c r="C69" s="11" t="s">
        <v>30</v>
      </c>
      <c r="D69" s="11" t="s">
        <v>31</v>
      </c>
      <c r="E69" s="11" t="s">
        <v>11</v>
      </c>
      <c r="F69" s="10"/>
      <c r="G69" s="12"/>
      <c r="H69" s="12">
        <v>1467.5</v>
      </c>
      <c r="I69" s="16"/>
    </row>
    <row r="70" spans="1:9" s="13" customFormat="1" x14ac:dyDescent="0.25">
      <c r="A70" s="9">
        <v>54399</v>
      </c>
      <c r="B70" s="10" t="s">
        <v>17</v>
      </c>
      <c r="C70" s="11" t="s">
        <v>30</v>
      </c>
      <c r="D70" s="11" t="s">
        <v>31</v>
      </c>
      <c r="E70" s="11" t="s">
        <v>11</v>
      </c>
      <c r="F70" s="10"/>
      <c r="G70" s="12"/>
      <c r="H70" s="12">
        <v>3836.18</v>
      </c>
      <c r="I70" s="16"/>
    </row>
    <row r="71" spans="1:9" s="13" customFormat="1" x14ac:dyDescent="0.25">
      <c r="A71" s="9">
        <v>54399</v>
      </c>
      <c r="B71" s="10" t="s">
        <v>17</v>
      </c>
      <c r="C71" s="11" t="s">
        <v>30</v>
      </c>
      <c r="D71" s="11" t="s">
        <v>31</v>
      </c>
      <c r="E71" s="11" t="s">
        <v>11</v>
      </c>
      <c r="F71" s="10"/>
      <c r="G71" s="12">
        <v>3836.18</v>
      </c>
      <c r="H71" s="12"/>
      <c r="I71" s="16"/>
    </row>
    <row r="72" spans="1:9" s="13" customFormat="1" x14ac:dyDescent="0.25">
      <c r="A72" s="9">
        <v>54107</v>
      </c>
      <c r="B72" s="10" t="s">
        <v>14</v>
      </c>
      <c r="C72" s="11" t="s">
        <v>30</v>
      </c>
      <c r="D72" s="11" t="s">
        <v>31</v>
      </c>
      <c r="E72" s="11" t="s">
        <v>11</v>
      </c>
      <c r="F72" s="10"/>
      <c r="G72" s="12"/>
      <c r="H72" s="12">
        <v>69.819999999999993</v>
      </c>
      <c r="I72" s="16"/>
    </row>
    <row r="73" spans="1:9" s="13" customFormat="1" x14ac:dyDescent="0.25">
      <c r="A73" s="9">
        <v>54199</v>
      </c>
      <c r="B73" s="10" t="s">
        <v>58</v>
      </c>
      <c r="C73" s="11" t="s">
        <v>30</v>
      </c>
      <c r="D73" s="11" t="s">
        <v>31</v>
      </c>
      <c r="E73" s="11" t="s">
        <v>11</v>
      </c>
      <c r="F73" s="10"/>
      <c r="G73" s="12"/>
      <c r="H73" s="12">
        <v>3.39</v>
      </c>
      <c r="I73" s="16"/>
    </row>
    <row r="74" spans="1:9" s="13" customFormat="1" x14ac:dyDescent="0.25">
      <c r="A74" s="9">
        <v>54399</v>
      </c>
      <c r="B74" s="10" t="s">
        <v>17</v>
      </c>
      <c r="C74" s="11" t="s">
        <v>30</v>
      </c>
      <c r="D74" s="11" t="s">
        <v>31</v>
      </c>
      <c r="E74" s="11" t="s">
        <v>11</v>
      </c>
      <c r="F74" s="10"/>
      <c r="G74" s="12">
        <v>69.819999999999993</v>
      </c>
      <c r="H74" s="12"/>
    </row>
    <row r="75" spans="1:9" s="13" customFormat="1" x14ac:dyDescent="0.25">
      <c r="A75" s="9">
        <v>55603</v>
      </c>
      <c r="B75" s="10" t="s">
        <v>15</v>
      </c>
      <c r="C75" s="11" t="s">
        <v>30</v>
      </c>
      <c r="D75" s="11" t="s">
        <v>31</v>
      </c>
      <c r="E75" s="11" t="s">
        <v>11</v>
      </c>
      <c r="F75" s="10"/>
      <c r="G75" s="12">
        <v>3.39</v>
      </c>
      <c r="H75" s="12"/>
    </row>
    <row r="76" spans="1:9" s="13" customFormat="1" x14ac:dyDescent="0.25">
      <c r="A76" s="27"/>
      <c r="B76" s="28" t="s">
        <v>162</v>
      </c>
      <c r="C76" s="29"/>
      <c r="D76" s="29"/>
      <c r="E76" s="29"/>
      <c r="F76" s="28"/>
      <c r="G76" s="30"/>
      <c r="H76" s="30"/>
    </row>
    <row r="77" spans="1:9" s="13" customFormat="1" x14ac:dyDescent="0.25">
      <c r="A77" s="9">
        <v>61601</v>
      </c>
      <c r="B77" s="10" t="s">
        <v>33</v>
      </c>
      <c r="C77" s="11" t="s">
        <v>30</v>
      </c>
      <c r="D77" s="11" t="s">
        <v>31</v>
      </c>
      <c r="E77" s="11" t="s">
        <v>11</v>
      </c>
      <c r="F77" s="10"/>
      <c r="G77" s="12">
        <v>3814.74</v>
      </c>
      <c r="H77" s="12"/>
    </row>
    <row r="78" spans="1:9" s="13" customFormat="1" x14ac:dyDescent="0.25">
      <c r="A78" s="9">
        <v>61601</v>
      </c>
      <c r="B78" s="10" t="s">
        <v>33</v>
      </c>
      <c r="C78" s="11" t="s">
        <v>30</v>
      </c>
      <c r="D78" s="11" t="s">
        <v>31</v>
      </c>
      <c r="E78" s="11" t="s">
        <v>11</v>
      </c>
      <c r="F78" s="10"/>
      <c r="G78" s="12"/>
      <c r="H78" s="12">
        <v>4404.74</v>
      </c>
    </row>
    <row r="79" spans="1:9" s="13" customFormat="1" x14ac:dyDescent="0.25">
      <c r="A79" s="9">
        <v>61608</v>
      </c>
      <c r="B79" s="10" t="s">
        <v>88</v>
      </c>
      <c r="C79" s="11" t="s">
        <v>30</v>
      </c>
      <c r="D79" s="11" t="s">
        <v>31</v>
      </c>
      <c r="E79" s="11" t="s">
        <v>11</v>
      </c>
      <c r="F79" s="10"/>
      <c r="G79" s="12">
        <v>590</v>
      </c>
      <c r="H79" s="12"/>
    </row>
    <row r="80" spans="1:9" s="13" customFormat="1" x14ac:dyDescent="0.25">
      <c r="A80" s="23"/>
      <c r="B80" s="25" t="s">
        <v>147</v>
      </c>
      <c r="C80" s="24"/>
      <c r="D80" s="24"/>
      <c r="E80" s="24"/>
      <c r="F80" s="25"/>
      <c r="G80" s="26">
        <f>SUM(G35:G75)</f>
        <v>42878.32</v>
      </c>
      <c r="H80" s="26">
        <f>SUM(H35:H75)</f>
        <v>42878.32</v>
      </c>
    </row>
    <row r="81" spans="9:9" x14ac:dyDescent="0.25">
      <c r="I81" s="35" t="e">
        <f>#REF!-#REF!</f>
        <v>#REF!</v>
      </c>
    </row>
  </sheetData>
  <mergeCells count="1">
    <mergeCell ref="A3:B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ENERO 2020</vt:lpstr>
      <vt:lpstr>FEBRERO 2020</vt:lpstr>
      <vt:lpstr>MARZO 2020</vt:lpstr>
      <vt:lpstr>ABRIL 2020</vt:lpstr>
      <vt:lpstr>MAYO 2020</vt:lpstr>
      <vt:lpstr>JUNIO 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2020-12-21T12:23:45Z</dcterms:created>
  <dcterms:modified xsi:type="dcterms:W3CDTF">2021-01-26T13:58:48Z</dcterms:modified>
</cp:coreProperties>
</file>