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UAIP\Desktop\"/>
    </mc:Choice>
  </mc:AlternateContent>
  <xr:revisionPtr revIDLastSave="0" documentId="8_{2F492D68-D6DF-4FE6-B9AB-C5D39DCFD1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ño 2023" sheetId="17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7" l="1"/>
  <c r="N7" i="17" l="1"/>
  <c r="N9" i="17"/>
  <c r="N10" i="17"/>
  <c r="N11" i="17"/>
  <c r="N12" i="17"/>
  <c r="N13" i="17"/>
  <c r="N14" i="17"/>
  <c r="N15" i="17"/>
  <c r="N6" i="17"/>
  <c r="M16" i="17" l="1"/>
  <c r="L16" i="17"/>
  <c r="K16" i="17"/>
  <c r="J16" i="17"/>
  <c r="I16" i="17"/>
  <c r="H16" i="17"/>
  <c r="G16" i="17"/>
  <c r="F16" i="17"/>
  <c r="E16" i="17"/>
  <c r="D16" i="17"/>
  <c r="C16" i="17"/>
  <c r="B16" i="17"/>
  <c r="N16" i="17"/>
</calcChain>
</file>

<file path=xl/sharedStrings.xml><?xml version="1.0" encoding="utf-8"?>
<sst xmlns="http://schemas.openxmlformats.org/spreadsheetml/2006/main" count="27" uniqueCount="27">
  <si>
    <t>ALCALDIA MUNICIPAL DE SAN MIGUEL</t>
  </si>
  <si>
    <t>MUNICIPIOS/EMPRESAS</t>
  </si>
  <si>
    <t>JULIO</t>
  </si>
  <si>
    <t>AGOSTO</t>
  </si>
  <si>
    <t>OCTUBRE</t>
  </si>
  <si>
    <t>Calvo Conservas, El Salvador</t>
  </si>
  <si>
    <t>ENERO</t>
  </si>
  <si>
    <t>FEBRERO</t>
  </si>
  <si>
    <t>MARZO</t>
  </si>
  <si>
    <t>ABRIL</t>
  </si>
  <si>
    <t>MAYO</t>
  </si>
  <si>
    <t>JUNIO</t>
  </si>
  <si>
    <t>Particulares</t>
  </si>
  <si>
    <t>TOTAL</t>
  </si>
  <si>
    <t>DEPOSITADO</t>
  </si>
  <si>
    <t>TOTAL TON/ REC. AL MES, AÑO</t>
  </si>
  <si>
    <t>Alcaldia Mpal de San Miguel</t>
  </si>
  <si>
    <t>Gestion Integral De Desechos</t>
  </si>
  <si>
    <t xml:space="preserve">Alcaldia Mpal de El Carmen </t>
  </si>
  <si>
    <t>DETALLE ESTADISTICO DE DESECHOS SOLIDOS DEPOSITADOS MENSUALMENTE POR FUENTE GENERADORA</t>
  </si>
  <si>
    <t>SEPTIEMBRE</t>
  </si>
  <si>
    <t>NOVIEMBRE</t>
  </si>
  <si>
    <t>DICIEMBRE</t>
  </si>
  <si>
    <t>RELLENO SANITARIO AÑO 2023</t>
  </si>
  <si>
    <t>ACUMULADO MENSUALPOR MUNICIPIO/EMPRESAS AÑO  2023.</t>
  </si>
  <si>
    <t>Alcaldia Mpal de La Union</t>
  </si>
  <si>
    <t xml:space="preserve">Alcaldia Mpal de Yayantique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</si>
</sst>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6" formatCode="0.000"/>
    <numFmt numFmtId="167" formatCode="#,##0.000;\-#,##0.000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sz val="14"/>
      <name val="Times New Roman"/>
      <family val="1"/>
    </font>
    <font>
      <sz val="10"/>
      <name val="Arial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9" fillId="0" borderId="0" applyFont="0" applyFill="0" applyBorder="0" applyAlignment="0" applyProtection="0"/>
  </cellStyleXfs>
  <cellXfs count="17">
    <xf numFmtId="0" fontId="0" fillId="0" borderId="0" xfId="0"/>
    <xf numFmtId="0" fontId="4" fillId="3" borderId="1" xfId="2" applyFont="1" applyFill="1" applyBorder="1" applyAlignment="1">
      <alignment horizontal="center"/>
    </xf>
    <xf numFmtId="166" fontId="6" fillId="3" borderId="1" xfId="2" applyNumberFormat="1" applyFont="1" applyFill="1" applyBorder="1" applyAlignment="1">
      <alignment horizontal="center"/>
    </xf>
    <xf numFmtId="0" fontId="8" fillId="3" borderId="1" xfId="2" applyFont="1" applyFill="1" applyBorder="1"/>
    <xf numFmtId="37" fontId="3" fillId="3" borderId="1" xfId="2" applyNumberFormat="1" applyFont="1" applyFill="1" applyBorder="1"/>
    <xf numFmtId="37" fontId="3" fillId="3" borderId="1" xfId="3" applyNumberFormat="1" applyFont="1" applyFill="1" applyBorder="1" applyAlignment="1">
      <alignment horizontal="right"/>
    </xf>
    <xf numFmtId="37" fontId="3" fillId="3" borderId="1" xfId="2" applyNumberFormat="1" applyFont="1" applyFill="1" applyBorder="1" applyAlignment="1">
      <alignment horizontal="right"/>
    </xf>
    <xf numFmtId="37" fontId="3" fillId="3" borderId="1" xfId="4" applyNumberFormat="1" applyFont="1" applyFill="1" applyBorder="1" applyAlignment="1">
      <alignment horizontal="right"/>
    </xf>
    <xf numFmtId="37" fontId="10" fillId="3" borderId="1" xfId="5" applyNumberFormat="1" applyFont="1" applyFill="1" applyBorder="1" applyAlignment="1">
      <alignment horizontal="right"/>
    </xf>
    <xf numFmtId="167" fontId="3" fillId="3" borderId="1" xfId="2" applyNumberFormat="1" applyFont="1" applyFill="1" applyBorder="1"/>
    <xf numFmtId="0" fontId="3" fillId="3" borderId="1" xfId="2" applyFont="1" applyFill="1" applyBorder="1"/>
    <xf numFmtId="37" fontId="10" fillId="3" borderId="1" xfId="8" applyNumberFormat="1" applyFont="1" applyFill="1" applyBorder="1"/>
    <xf numFmtId="37" fontId="10" fillId="3" borderId="1" xfId="2" applyNumberFormat="1" applyFont="1" applyFill="1" applyBorder="1"/>
    <xf numFmtId="167" fontId="3" fillId="3" borderId="1" xfId="3" applyNumberFormat="1" applyFont="1" applyFill="1" applyBorder="1" applyAlignment="1">
      <alignment horizontal="right"/>
    </xf>
    <xf numFmtId="0" fontId="7" fillId="2" borderId="1" xfId="2" applyFont="1" applyFill="1" applyBorder="1" applyAlignment="1">
      <alignment horizontal="center"/>
    </xf>
    <xf numFmtId="0" fontId="3" fillId="3" borderId="1" xfId="2" applyFont="1" applyFill="1" applyBorder="1" applyAlignment="1">
      <alignment horizontal="center"/>
    </xf>
    <xf numFmtId="166" fontId="6" fillId="3" borderId="1" xfId="2" applyNumberFormat="1" applyFont="1" applyFill="1" applyBorder="1" applyAlignment="1">
      <alignment horizontal="center"/>
    </xf>
  </cellXfs>
  <cellStyles count="9">
    <cellStyle name="Millares" xfId="8" builtinId="3"/>
    <cellStyle name="Normal" xfId="0" builtinId="0"/>
    <cellStyle name="Normal 2" xfId="1" xr:uid="{00000000-0005-0000-0000-000002000000}"/>
    <cellStyle name="Normal 2 2" xfId="3" xr:uid="{00000000-0005-0000-0000-000003000000}"/>
    <cellStyle name="Normal 3" xfId="2" xr:uid="{00000000-0005-0000-0000-000004000000}"/>
    <cellStyle name="Normal 4" xfId="4" xr:uid="{00000000-0005-0000-0000-000005000000}"/>
    <cellStyle name="Normal 5" xfId="5" xr:uid="{00000000-0005-0000-0000-000006000000}"/>
    <cellStyle name="Normal 6" xfId="6" xr:uid="{00000000-0005-0000-0000-000007000000}"/>
    <cellStyle name="Normal 7" xfId="7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6"/>
  <sheetViews>
    <sheetView tabSelected="1" zoomScale="82" zoomScaleNormal="82" workbookViewId="0">
      <selection activeCell="E21" sqref="E21"/>
    </sheetView>
  </sheetViews>
  <sheetFormatPr baseColWidth="10" defaultRowHeight="12.75" x14ac:dyDescent="0.2"/>
  <cols>
    <col min="1" max="1" width="32.85546875" customWidth="1"/>
    <col min="2" max="2" width="14.85546875" customWidth="1"/>
    <col min="3" max="3" width="13.85546875" customWidth="1"/>
    <col min="4" max="4" width="14.5703125" customWidth="1"/>
    <col min="5" max="5" width="11.42578125" customWidth="1"/>
    <col min="7" max="7" width="12.140625" bestFit="1" customWidth="1"/>
    <col min="8" max="8" width="13.5703125" customWidth="1"/>
    <col min="9" max="9" width="12.85546875" customWidth="1"/>
    <col min="10" max="10" width="14.42578125" customWidth="1"/>
    <col min="11" max="11" width="14.5703125" customWidth="1"/>
    <col min="12" max="13" width="14.28515625" customWidth="1"/>
    <col min="14" max="14" width="18.140625" customWidth="1"/>
  </cols>
  <sheetData>
    <row r="1" spans="1:14" ht="15.75" thickBot="1" x14ac:dyDescent="0.25">
      <c r="A1" s="14" t="s">
        <v>19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15.75" thickBot="1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ht="15.75" thickBot="1" x14ac:dyDescent="0.25">
      <c r="A3" s="14" t="s">
        <v>23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6.5" thickBot="1" x14ac:dyDescent="0.3">
      <c r="A4" s="15" t="s">
        <v>1</v>
      </c>
      <c r="B4" s="16" t="s">
        <v>24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" t="s">
        <v>13</v>
      </c>
    </row>
    <row r="5" spans="1:14" ht="16.5" thickBot="1" x14ac:dyDescent="0.3">
      <c r="A5" s="15"/>
      <c r="B5" s="2" t="s">
        <v>6</v>
      </c>
      <c r="C5" s="2" t="s">
        <v>7</v>
      </c>
      <c r="D5" s="2" t="s">
        <v>8</v>
      </c>
      <c r="E5" s="2" t="s">
        <v>9</v>
      </c>
      <c r="F5" s="2" t="s">
        <v>10</v>
      </c>
      <c r="G5" s="2" t="s">
        <v>11</v>
      </c>
      <c r="H5" s="2" t="s">
        <v>2</v>
      </c>
      <c r="I5" s="2" t="s">
        <v>3</v>
      </c>
      <c r="J5" s="2" t="s">
        <v>20</v>
      </c>
      <c r="K5" s="2" t="s">
        <v>4</v>
      </c>
      <c r="L5" s="2" t="s">
        <v>21</v>
      </c>
      <c r="M5" s="2" t="s">
        <v>22</v>
      </c>
      <c r="N5" s="1" t="s">
        <v>14</v>
      </c>
    </row>
    <row r="6" spans="1:14" ht="19.5" thickBot="1" x14ac:dyDescent="0.35">
      <c r="A6" s="3" t="s">
        <v>16</v>
      </c>
      <c r="B6" s="4">
        <v>4889910</v>
      </c>
      <c r="C6" s="4">
        <v>4349125</v>
      </c>
      <c r="D6" s="4">
        <v>5179195</v>
      </c>
      <c r="E6" s="4">
        <v>5141610</v>
      </c>
      <c r="F6" s="4">
        <v>4912100</v>
      </c>
      <c r="G6" s="4">
        <v>5124455</v>
      </c>
      <c r="H6" s="9">
        <v>5318.18</v>
      </c>
      <c r="I6" s="9">
        <v>5429.8850000000002</v>
      </c>
      <c r="J6" s="13">
        <v>5066.99</v>
      </c>
      <c r="K6" s="13">
        <v>5104.9549999999999</v>
      </c>
      <c r="L6" s="13">
        <v>5155.7</v>
      </c>
      <c r="M6" s="5">
        <v>5115645</v>
      </c>
      <c r="N6" s="4">
        <f>B6+C6+D6+E6+F6+G6+H6+I6+J6+K6+L6+M6</f>
        <v>34738115.709999993</v>
      </c>
    </row>
    <row r="7" spans="1:14" ht="19.5" thickBot="1" x14ac:dyDescent="0.35">
      <c r="A7" s="3" t="s">
        <v>18</v>
      </c>
      <c r="B7" s="6">
        <v>90090</v>
      </c>
      <c r="C7" s="4">
        <v>79585</v>
      </c>
      <c r="D7" s="7">
        <v>86480</v>
      </c>
      <c r="E7" s="8">
        <v>83960</v>
      </c>
      <c r="F7" s="6">
        <v>90620</v>
      </c>
      <c r="G7" s="6">
        <v>85065</v>
      </c>
      <c r="H7" s="4">
        <v>93905</v>
      </c>
      <c r="I7" s="4">
        <v>95340</v>
      </c>
      <c r="J7" s="5">
        <v>90315</v>
      </c>
      <c r="K7" s="5">
        <v>92290</v>
      </c>
      <c r="L7" s="4">
        <v>96845</v>
      </c>
      <c r="M7" s="5">
        <v>71260</v>
      </c>
      <c r="N7" s="4">
        <f t="shared" ref="N7:N15" si="0">B7+C7+D7+E7+F7+G7+H7+I7+J7+K7+L7+M7</f>
        <v>1055755</v>
      </c>
    </row>
    <row r="8" spans="1:14" ht="19.5" thickBot="1" x14ac:dyDescent="0.35">
      <c r="A8" s="3" t="s">
        <v>26</v>
      </c>
      <c r="B8" s="6"/>
      <c r="C8" s="4"/>
      <c r="D8" s="7"/>
      <c r="E8" s="8"/>
      <c r="F8" s="6"/>
      <c r="G8" s="6"/>
      <c r="H8" s="4"/>
      <c r="I8" s="4"/>
      <c r="J8" s="5"/>
      <c r="K8" s="5"/>
      <c r="L8" s="4"/>
      <c r="M8" s="5">
        <v>21055</v>
      </c>
      <c r="N8" s="4">
        <f t="shared" ref="N8" si="1">B8+C8+D8+E8+F8+G8+H8+I8+J8+K8+L8+M8</f>
        <v>21055</v>
      </c>
    </row>
    <row r="9" spans="1:14" ht="19.5" thickBot="1" x14ac:dyDescent="0.35">
      <c r="A9" s="3" t="s">
        <v>25</v>
      </c>
      <c r="B9" s="6">
        <v>52550</v>
      </c>
      <c r="C9" s="4">
        <v>74720</v>
      </c>
      <c r="D9" s="7"/>
      <c r="E9" s="8"/>
      <c r="F9" s="6"/>
      <c r="G9" s="6"/>
      <c r="H9" s="4"/>
      <c r="I9" s="4"/>
      <c r="J9" s="5"/>
      <c r="K9" s="5"/>
      <c r="L9" s="4"/>
      <c r="M9" s="5">
        <v>15130</v>
      </c>
      <c r="N9" s="4">
        <f t="shared" si="0"/>
        <v>142400</v>
      </c>
    </row>
    <row r="10" spans="1:14" ht="19.5" thickBot="1" x14ac:dyDescent="0.35">
      <c r="A10" s="3" t="s">
        <v>17</v>
      </c>
      <c r="B10" s="6">
        <v>89470</v>
      </c>
      <c r="C10" s="4">
        <v>100280</v>
      </c>
      <c r="D10" s="7">
        <v>139550</v>
      </c>
      <c r="E10" s="8">
        <v>110770</v>
      </c>
      <c r="F10" s="6">
        <v>130450</v>
      </c>
      <c r="G10" s="6">
        <v>91755</v>
      </c>
      <c r="H10" s="4">
        <v>128960</v>
      </c>
      <c r="I10" s="4">
        <v>106640</v>
      </c>
      <c r="J10" s="5">
        <v>116060</v>
      </c>
      <c r="K10" s="5">
        <v>108230</v>
      </c>
      <c r="L10" s="4">
        <v>128350</v>
      </c>
      <c r="M10" s="5">
        <v>96010</v>
      </c>
      <c r="N10" s="4">
        <f t="shared" si="0"/>
        <v>1346525</v>
      </c>
    </row>
    <row r="11" spans="1:14" ht="19.5" thickBot="1" x14ac:dyDescent="0.35">
      <c r="A11" s="3" t="s">
        <v>5</v>
      </c>
      <c r="B11" s="6">
        <v>70375</v>
      </c>
      <c r="C11" s="4">
        <v>46890</v>
      </c>
      <c r="D11" s="7">
        <v>48875</v>
      </c>
      <c r="E11" s="8">
        <v>59315</v>
      </c>
      <c r="F11" s="6">
        <v>63990</v>
      </c>
      <c r="G11" s="6">
        <v>118535</v>
      </c>
      <c r="H11" s="4">
        <v>64055</v>
      </c>
      <c r="I11" s="4">
        <v>64300</v>
      </c>
      <c r="J11" s="5">
        <v>52635</v>
      </c>
      <c r="K11" s="5">
        <v>76070</v>
      </c>
      <c r="L11" s="4">
        <v>63400</v>
      </c>
      <c r="M11" s="5">
        <v>70550</v>
      </c>
      <c r="N11" s="4">
        <f t="shared" si="0"/>
        <v>798990</v>
      </c>
    </row>
    <row r="12" spans="1:14" ht="19.5" thickBot="1" x14ac:dyDescent="0.35">
      <c r="A12" s="3" t="s">
        <v>12</v>
      </c>
      <c r="B12" s="6">
        <v>79175</v>
      </c>
      <c r="C12" s="4">
        <v>76175</v>
      </c>
      <c r="D12" s="7">
        <v>101810</v>
      </c>
      <c r="E12" s="8">
        <v>68105</v>
      </c>
      <c r="F12" s="6">
        <v>96765</v>
      </c>
      <c r="G12" s="6">
        <v>94145</v>
      </c>
      <c r="H12" s="5">
        <v>101185</v>
      </c>
      <c r="I12" s="5">
        <v>117735</v>
      </c>
      <c r="J12" s="5">
        <v>113035</v>
      </c>
      <c r="K12" s="4">
        <v>107225</v>
      </c>
      <c r="L12" s="5">
        <v>91785</v>
      </c>
      <c r="M12" s="4">
        <v>88765</v>
      </c>
      <c r="N12" s="4">
        <f t="shared" si="0"/>
        <v>1135905</v>
      </c>
    </row>
    <row r="13" spans="1:14" ht="19.5" thickBot="1" x14ac:dyDescent="0.35">
      <c r="A13" s="3"/>
      <c r="B13" s="6"/>
      <c r="C13" s="9"/>
      <c r="D13" s="7"/>
      <c r="E13" s="8"/>
      <c r="F13" s="6"/>
      <c r="G13" s="6"/>
      <c r="H13" s="4"/>
      <c r="I13" s="4"/>
      <c r="J13" s="5"/>
      <c r="K13" s="4"/>
      <c r="L13" s="5"/>
      <c r="M13" s="4"/>
      <c r="N13" s="4">
        <f t="shared" si="0"/>
        <v>0</v>
      </c>
    </row>
    <row r="14" spans="1:14" ht="19.5" thickBot="1" x14ac:dyDescent="0.35">
      <c r="A14" s="3"/>
      <c r="B14" s="6"/>
      <c r="C14" s="9"/>
      <c r="D14" s="7"/>
      <c r="E14" s="8"/>
      <c r="F14" s="6"/>
      <c r="G14" s="6"/>
      <c r="H14" s="4"/>
      <c r="I14" s="4"/>
      <c r="J14" s="5"/>
      <c r="K14" s="4"/>
      <c r="L14" s="4"/>
      <c r="M14" s="4"/>
      <c r="N14" s="4">
        <f t="shared" si="0"/>
        <v>0</v>
      </c>
    </row>
    <row r="15" spans="1:14" ht="19.5" thickBot="1" x14ac:dyDescent="0.35">
      <c r="A15" s="3"/>
      <c r="B15" s="4"/>
      <c r="C15" s="4"/>
      <c r="D15" s="4"/>
      <c r="E15" s="4"/>
      <c r="F15" s="4"/>
      <c r="G15" s="6"/>
      <c r="H15" s="4"/>
      <c r="I15" s="4"/>
      <c r="J15" s="5"/>
      <c r="K15" s="4"/>
      <c r="L15" s="4"/>
      <c r="M15" s="4"/>
      <c r="N15" s="4">
        <f t="shared" si="0"/>
        <v>0</v>
      </c>
    </row>
    <row r="16" spans="1:14" ht="18.75" thickBot="1" x14ac:dyDescent="0.3">
      <c r="A16" s="10" t="s">
        <v>15</v>
      </c>
      <c r="B16" s="4">
        <f t="shared" ref="B16:N16" si="2">SUM(B6:B15)</f>
        <v>5271570</v>
      </c>
      <c r="C16" s="4">
        <f>SUM(C6:C15)</f>
        <v>4726775</v>
      </c>
      <c r="D16" s="4">
        <f t="shared" si="2"/>
        <v>5555910</v>
      </c>
      <c r="E16" s="4">
        <f t="shared" si="2"/>
        <v>5463760</v>
      </c>
      <c r="F16" s="4">
        <f t="shared" si="2"/>
        <v>5293925</v>
      </c>
      <c r="G16" s="4">
        <f t="shared" si="2"/>
        <v>5513955</v>
      </c>
      <c r="H16" s="4">
        <f>SUM(H6:H15)</f>
        <v>393423.18</v>
      </c>
      <c r="I16" s="11">
        <f>SUM(I6:I15)</f>
        <v>389444.88500000001</v>
      </c>
      <c r="J16" s="12">
        <f t="shared" si="2"/>
        <v>377111.99</v>
      </c>
      <c r="K16" s="12">
        <f t="shared" si="2"/>
        <v>388919.95500000002</v>
      </c>
      <c r="L16" s="12">
        <f t="shared" si="2"/>
        <v>385535.7</v>
      </c>
      <c r="M16" s="12">
        <f t="shared" si="2"/>
        <v>5478415</v>
      </c>
      <c r="N16" s="4">
        <f t="shared" si="2"/>
        <v>39238745.709999993</v>
      </c>
    </row>
  </sheetData>
  <mergeCells count="5">
    <mergeCell ref="A1:N1"/>
    <mergeCell ref="A2:N2"/>
    <mergeCell ref="A3:N3"/>
    <mergeCell ref="A4:A5"/>
    <mergeCell ref="B4:M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Año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UAIP</cp:lastModifiedBy>
  <cp:lastPrinted>2022-05-26T20:54:18Z</cp:lastPrinted>
  <dcterms:created xsi:type="dcterms:W3CDTF">2018-12-15T15:42:02Z</dcterms:created>
  <dcterms:modified xsi:type="dcterms:W3CDTF">2024-01-11T07:24:03Z</dcterms:modified>
</cp:coreProperties>
</file>