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lleno Sanitario\Desktop\"/>
    </mc:Choice>
  </mc:AlternateContent>
  <bookViews>
    <workbookView xWindow="0" yWindow="0" windowWidth="15345" windowHeight="3960"/>
  </bookViews>
  <sheets>
    <sheet name="Año 2022" sheetId="1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6" l="1"/>
  <c r="I19" i="16"/>
  <c r="C19" i="16" l="1"/>
  <c r="N17" i="16" l="1"/>
  <c r="N16" i="16"/>
  <c r="N15" i="16"/>
  <c r="N14" i="16"/>
  <c r="N13" i="16"/>
  <c r="N12" i="16"/>
  <c r="N11" i="16"/>
  <c r="N10" i="16"/>
  <c r="G19" i="16"/>
  <c r="F19" i="16"/>
  <c r="E19" i="16"/>
  <c r="D19" i="16"/>
  <c r="B19" i="16"/>
  <c r="N19" i="16" l="1"/>
  <c r="M19" i="16"/>
  <c r="L19" i="16"/>
  <c r="K19" i="16"/>
  <c r="J19" i="16"/>
</calcChain>
</file>

<file path=xl/sharedStrings.xml><?xml version="1.0" encoding="utf-8"?>
<sst xmlns="http://schemas.openxmlformats.org/spreadsheetml/2006/main" count="28" uniqueCount="28">
  <si>
    <t>ALCALDIA MUNICIPAL DE SAN MIGUEL</t>
  </si>
  <si>
    <t>MUNICIPIOS/EMPRESAS</t>
  </si>
  <si>
    <t>JULIO</t>
  </si>
  <si>
    <t>AGOSTO</t>
  </si>
  <si>
    <t>OCTUBRE</t>
  </si>
  <si>
    <t>Calvo Conservas, El Salvador</t>
  </si>
  <si>
    <t>ENERO</t>
  </si>
  <si>
    <t>FEBRERO</t>
  </si>
  <si>
    <t>MARZO</t>
  </si>
  <si>
    <t>ABRIL</t>
  </si>
  <si>
    <t>MAYO</t>
  </si>
  <si>
    <t>JUNIO</t>
  </si>
  <si>
    <t>Particulares</t>
  </si>
  <si>
    <t>TOTAL</t>
  </si>
  <si>
    <t>DEPOSITADO</t>
  </si>
  <si>
    <t>TOTAL TON/ REC. AL MES, AÑO</t>
  </si>
  <si>
    <t>RELLENO SANITARIO AÑO 2022</t>
  </si>
  <si>
    <t>Alcaldia Mpal de San Miguel</t>
  </si>
  <si>
    <t>Gestion Integral De Desechos</t>
  </si>
  <si>
    <t>Alcaldia Mpal de Uluazapa</t>
  </si>
  <si>
    <t>Alcaldia Mpal de Yayantique</t>
  </si>
  <si>
    <t xml:space="preserve">Alcaldia Mpal de El Carmen </t>
  </si>
  <si>
    <t xml:space="preserve">Alcaldia Mpal de Carolina  </t>
  </si>
  <si>
    <t>ACUMULADO MENSUALPOR MUNICIPIO/EMPRESAS AÑO  2022.</t>
  </si>
  <si>
    <t>DETALLE ESTADISTICO DE DESECHOS SOLIDOS DEPOSITADOS MENSUALMENTE POR FUENTE GENERADORA</t>
  </si>
  <si>
    <t>SEPTIEMBRE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</si>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</sst>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0_);\(#,##0.000\)"/>
    <numFmt numFmtId="165" formatCode="0.000"/>
    <numFmt numFmtId="166" formatCode="#,##0.000;\-#,##0.000"/>
    <numFmt numFmtId="168" formatCode="#,##0.0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4"/>
      <name val="Times New Roman"/>
      <family val="1"/>
    </font>
    <font>
      <sz val="10"/>
      <name val="Arial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2"/>
    <xf numFmtId="0" fontId="6" fillId="3" borderId="0" xfId="2" applyFont="1" applyFill="1"/>
    <xf numFmtId="165" fontId="7" fillId="3" borderId="0" xfId="2" applyNumberFormat="1" applyFont="1" applyFill="1" applyBorder="1"/>
    <xf numFmtId="164" fontId="6" fillId="3" borderId="0" xfId="2" applyNumberFormat="1" applyFont="1" applyFill="1"/>
    <xf numFmtId="0" fontId="4" fillId="0" borderId="0" xfId="0" applyFont="1"/>
    <xf numFmtId="0" fontId="5" fillId="0" borderId="0" xfId="0" applyFont="1"/>
    <xf numFmtId="0" fontId="4" fillId="0" borderId="1" xfId="2" applyFont="1" applyFill="1" applyBorder="1" applyAlignment="1">
      <alignment horizontal="center"/>
    </xf>
    <xf numFmtId="165" fontId="8" fillId="3" borderId="1" xfId="2" applyNumberFormat="1" applyFont="1" applyFill="1" applyBorder="1" applyAlignment="1">
      <alignment horizontal="center"/>
    </xf>
    <xf numFmtId="165" fontId="8" fillId="2" borderId="1" xfId="2" applyNumberFormat="1" applyFont="1" applyFill="1" applyBorder="1" applyAlignment="1">
      <alignment horizontal="center"/>
    </xf>
    <xf numFmtId="0" fontId="10" fillId="3" borderId="1" xfId="2" applyFont="1" applyFill="1" applyBorder="1"/>
    <xf numFmtId="166" fontId="3" fillId="3" borderId="1" xfId="2" applyNumberFormat="1" applyFont="1" applyFill="1" applyBorder="1"/>
    <xf numFmtId="164" fontId="3" fillId="3" borderId="1" xfId="2" applyNumberFormat="1" applyFont="1" applyFill="1" applyBorder="1"/>
    <xf numFmtId="168" fontId="3" fillId="3" borderId="1" xfId="3" applyNumberFormat="1" applyFont="1" applyFill="1" applyBorder="1" applyAlignment="1">
      <alignment horizontal="right"/>
    </xf>
    <xf numFmtId="3" fontId="5" fillId="3" borderId="1" xfId="3" applyNumberFormat="1" applyFont="1" applyFill="1" applyBorder="1" applyAlignment="1">
      <alignment horizontal="right"/>
    </xf>
    <xf numFmtId="3" fontId="3" fillId="3" borderId="1" xfId="3" applyNumberFormat="1" applyFont="1" applyFill="1" applyBorder="1" applyAlignment="1">
      <alignment horizontal="right"/>
    </xf>
    <xf numFmtId="165" fontId="3" fillId="3" borderId="1" xfId="2" applyNumberFormat="1" applyFont="1" applyFill="1" applyBorder="1" applyAlignment="1">
      <alignment horizontal="right"/>
    </xf>
    <xf numFmtId="165" fontId="3" fillId="3" borderId="1" xfId="4" applyNumberFormat="1" applyFont="1" applyFill="1" applyBorder="1" applyAlignment="1">
      <alignment horizontal="right"/>
    </xf>
    <xf numFmtId="165" fontId="12" fillId="3" borderId="1" xfId="5" applyNumberFormat="1" applyFont="1" applyFill="1" applyBorder="1" applyAlignment="1">
      <alignment horizontal="right"/>
    </xf>
    <xf numFmtId="37" fontId="3" fillId="3" borderId="1" xfId="2" applyNumberFormat="1" applyFont="1" applyFill="1" applyBorder="1"/>
    <xf numFmtId="168" fontId="3" fillId="0" borderId="1" xfId="3" applyNumberFormat="1" applyFont="1" applyFill="1" applyBorder="1" applyAlignment="1">
      <alignment horizontal="right"/>
    </xf>
    <xf numFmtId="164" fontId="3" fillId="3" borderId="1" xfId="3" applyNumberFormat="1" applyFont="1" applyFill="1" applyBorder="1" applyAlignment="1">
      <alignment horizontal="right"/>
    </xf>
    <xf numFmtId="168" fontId="3" fillId="3" borderId="1" xfId="2" applyNumberFormat="1" applyFont="1" applyFill="1" applyBorder="1"/>
    <xf numFmtId="3" fontId="3" fillId="0" borderId="1" xfId="3" applyNumberFormat="1" applyFont="1" applyFill="1" applyBorder="1" applyAlignment="1">
      <alignment horizontal="right"/>
    </xf>
    <xf numFmtId="0" fontId="3" fillId="3" borderId="1" xfId="2" applyFont="1" applyFill="1" applyBorder="1"/>
    <xf numFmtId="165" fontId="12" fillId="3" borderId="1" xfId="8" applyNumberFormat="1" applyFont="1" applyFill="1" applyBorder="1"/>
    <xf numFmtId="164" fontId="12" fillId="3" borderId="1" xfId="2" applyNumberFormat="1" applyFont="1" applyFill="1" applyBorder="1"/>
    <xf numFmtId="168" fontId="12" fillId="3" borderId="1" xfId="2" applyNumberFormat="1" applyFont="1" applyFill="1" applyBorder="1"/>
    <xf numFmtId="37" fontId="12" fillId="3" borderId="1" xfId="2" applyNumberFormat="1" applyFont="1" applyFill="1" applyBorder="1"/>
    <xf numFmtId="0" fontId="9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65" fontId="8" fillId="2" borderId="1" xfId="2" applyNumberFormat="1" applyFont="1" applyFill="1" applyBorder="1" applyAlignment="1">
      <alignment horizontal="center"/>
    </xf>
  </cellXfs>
  <cellStyles count="9">
    <cellStyle name="Millares" xfId="8" builtinId="3"/>
    <cellStyle name="Normal" xfId="0" builtinId="0"/>
    <cellStyle name="Normal 2" xfId="1"/>
    <cellStyle name="Normal 2 2" xfId="3"/>
    <cellStyle name="Normal 3" xfId="2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tabSelected="1" zoomScale="75" zoomScaleNormal="75" workbookViewId="0">
      <selection activeCell="A6" sqref="A6:N6"/>
    </sheetView>
  </sheetViews>
  <sheetFormatPr baseColWidth="10" defaultRowHeight="12.75" x14ac:dyDescent="0.2"/>
  <cols>
    <col min="1" max="1" width="35" customWidth="1"/>
    <col min="2" max="2" width="14.7109375" customWidth="1"/>
    <col min="3" max="3" width="15.140625" customWidth="1"/>
    <col min="4" max="4" width="13.7109375" customWidth="1"/>
    <col min="5" max="5" width="18.42578125" customWidth="1"/>
    <col min="6" max="6" width="14.85546875" customWidth="1"/>
    <col min="7" max="7" width="15" customWidth="1"/>
    <col min="8" max="8" width="16.7109375" customWidth="1"/>
    <col min="9" max="10" width="15.42578125" customWidth="1"/>
    <col min="11" max="12" width="14.7109375" customWidth="1"/>
    <col min="13" max="13" width="13.42578125" customWidth="1"/>
    <col min="14" max="14" width="17.28515625" customWidth="1"/>
  </cols>
  <sheetData>
    <row r="3" spans="1:14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 thickBot="1" x14ac:dyDescent="0.25">
      <c r="A5" s="29" t="s">
        <v>24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ht="15.75" thickBot="1" x14ac:dyDescent="0.25">
      <c r="A6" s="29" t="s">
        <v>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5.75" thickBot="1" x14ac:dyDescent="0.25">
      <c r="A7" s="29" t="s">
        <v>16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16.5" thickBot="1" x14ac:dyDescent="0.3">
      <c r="A8" s="30" t="s">
        <v>1</v>
      </c>
      <c r="B8" s="31" t="s">
        <v>23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7" t="s">
        <v>13</v>
      </c>
    </row>
    <row r="9" spans="1:14" ht="16.5" thickBot="1" x14ac:dyDescent="0.3">
      <c r="A9" s="30"/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8" t="s">
        <v>11</v>
      </c>
      <c r="H9" s="8" t="s">
        <v>2</v>
      </c>
      <c r="I9" s="9" t="s">
        <v>3</v>
      </c>
      <c r="J9" s="9" t="s">
        <v>25</v>
      </c>
      <c r="K9" s="9" t="s">
        <v>4</v>
      </c>
      <c r="L9" s="9" t="s">
        <v>26</v>
      </c>
      <c r="M9" s="9" t="s">
        <v>27</v>
      </c>
      <c r="N9" s="7" t="s">
        <v>14</v>
      </c>
    </row>
    <row r="10" spans="1:14" ht="19.5" thickBot="1" x14ac:dyDescent="0.35">
      <c r="A10" s="10" t="s">
        <v>17</v>
      </c>
      <c r="B10" s="11">
        <v>4917.71</v>
      </c>
      <c r="C10" s="11">
        <v>4466.59</v>
      </c>
      <c r="D10" s="11">
        <v>5065.04</v>
      </c>
      <c r="E10" s="11">
        <v>5192.7250000000004</v>
      </c>
      <c r="F10" s="11">
        <v>5593.91</v>
      </c>
      <c r="G10" s="11">
        <v>5304.6699999999992</v>
      </c>
      <c r="H10" s="12">
        <v>5251.55</v>
      </c>
      <c r="I10" s="12">
        <v>5323.5450000000001</v>
      </c>
      <c r="J10" s="13">
        <v>5230.8</v>
      </c>
      <c r="K10" s="13">
        <v>3903.3049999999998</v>
      </c>
      <c r="L10" s="14">
        <v>5162555</v>
      </c>
      <c r="M10" s="15">
        <v>5208735</v>
      </c>
      <c r="N10" s="11">
        <f>SUM(B10:M10)</f>
        <v>10421539.844999999</v>
      </c>
    </row>
    <row r="11" spans="1:14" ht="19.5" thickBot="1" x14ac:dyDescent="0.35">
      <c r="A11" s="10" t="s">
        <v>5</v>
      </c>
      <c r="B11" s="16">
        <v>57.015000000000001</v>
      </c>
      <c r="C11" s="11">
        <v>57.384999999999998</v>
      </c>
      <c r="D11" s="17">
        <v>82.584999999999994</v>
      </c>
      <c r="E11" s="18">
        <v>59.67</v>
      </c>
      <c r="F11" s="16">
        <v>69.314999999999998</v>
      </c>
      <c r="G11" s="16">
        <v>56.545000000000002</v>
      </c>
      <c r="H11" s="12">
        <v>81.06</v>
      </c>
      <c r="I11" s="12">
        <v>77.680000000000007</v>
      </c>
      <c r="J11" s="13">
        <v>83.5</v>
      </c>
      <c r="K11" s="13">
        <v>57.72</v>
      </c>
      <c r="L11" s="19">
        <v>77305</v>
      </c>
      <c r="M11" s="15">
        <v>32650</v>
      </c>
      <c r="N11" s="11">
        <f t="shared" ref="N11:N17" si="0">SUM(B11:M11)</f>
        <v>110637.47500000001</v>
      </c>
    </row>
    <row r="12" spans="1:14" ht="19.5" thickBot="1" x14ac:dyDescent="0.35">
      <c r="A12" s="10" t="s">
        <v>12</v>
      </c>
      <c r="B12" s="16">
        <v>114.44500000000001</v>
      </c>
      <c r="C12" s="11">
        <v>80.72</v>
      </c>
      <c r="D12" s="17">
        <v>98.325000000000003</v>
      </c>
      <c r="E12" s="18">
        <v>119.74499999999999</v>
      </c>
      <c r="F12" s="16">
        <v>155.83999999999997</v>
      </c>
      <c r="G12" s="16">
        <v>99.015000000000015</v>
      </c>
      <c r="H12" s="12">
        <v>121.545</v>
      </c>
      <c r="I12" s="12">
        <v>164.08</v>
      </c>
      <c r="J12" s="13">
        <v>134.13499999999999</v>
      </c>
      <c r="K12" s="13">
        <v>69.8</v>
      </c>
      <c r="L12" s="19">
        <v>86990</v>
      </c>
      <c r="M12" s="15">
        <v>132250</v>
      </c>
      <c r="N12" s="11">
        <f t="shared" si="0"/>
        <v>220397.65</v>
      </c>
    </row>
    <row r="13" spans="1:14" ht="19.5" thickBot="1" x14ac:dyDescent="0.35">
      <c r="A13" s="10" t="s">
        <v>18</v>
      </c>
      <c r="B13" s="16">
        <v>138.26500000000001</v>
      </c>
      <c r="C13" s="11">
        <v>88.965000000000003</v>
      </c>
      <c r="D13" s="17">
        <v>125.95500000000001</v>
      </c>
      <c r="E13" s="18">
        <v>100.80499999999999</v>
      </c>
      <c r="F13" s="16">
        <v>117.33</v>
      </c>
      <c r="G13" s="16">
        <v>97.834999999999994</v>
      </c>
      <c r="H13" s="12">
        <v>122.86</v>
      </c>
      <c r="I13" s="12">
        <v>112.58499999999999</v>
      </c>
      <c r="J13" s="13">
        <v>105.845</v>
      </c>
      <c r="K13" s="13">
        <v>77.344999999999999</v>
      </c>
      <c r="L13" s="19">
        <v>105100</v>
      </c>
      <c r="M13" s="15">
        <v>113005</v>
      </c>
      <c r="N13" s="11">
        <f t="shared" si="0"/>
        <v>219192.78999999998</v>
      </c>
    </row>
    <row r="14" spans="1:14" ht="19.5" thickBot="1" x14ac:dyDescent="0.35">
      <c r="A14" s="10" t="s">
        <v>19</v>
      </c>
      <c r="B14" s="16">
        <v>27.475000000000001</v>
      </c>
      <c r="C14" s="11">
        <v>26.72</v>
      </c>
      <c r="D14" s="17">
        <v>32.174999999999997</v>
      </c>
      <c r="E14" s="18">
        <v>31.515000000000001</v>
      </c>
      <c r="F14" s="16">
        <v>26.06</v>
      </c>
      <c r="G14" s="16">
        <v>31.304999999999996</v>
      </c>
      <c r="H14" s="12">
        <v>16.715</v>
      </c>
      <c r="I14" s="12"/>
      <c r="J14" s="20"/>
      <c r="K14" s="13"/>
      <c r="L14" s="19"/>
      <c r="M14" s="15"/>
      <c r="N14" s="11">
        <f t="shared" si="0"/>
        <v>191.965</v>
      </c>
    </row>
    <row r="15" spans="1:14" ht="19.5" thickBot="1" x14ac:dyDescent="0.35">
      <c r="A15" s="10" t="s">
        <v>20</v>
      </c>
      <c r="B15" s="16">
        <v>22.024999999999999</v>
      </c>
      <c r="C15" s="11">
        <v>24.785</v>
      </c>
      <c r="D15" s="17">
        <v>28.26</v>
      </c>
      <c r="E15" s="18">
        <v>33.08</v>
      </c>
      <c r="F15" s="16">
        <v>35.774999999999999</v>
      </c>
      <c r="G15" s="16">
        <v>37.969999999999992</v>
      </c>
      <c r="H15" s="21">
        <v>12.27</v>
      </c>
      <c r="I15" s="21"/>
      <c r="J15" s="13"/>
      <c r="K15" s="22"/>
      <c r="L15" s="15"/>
      <c r="M15" s="19"/>
      <c r="N15" s="11">
        <f t="shared" si="0"/>
        <v>194.16500000000002</v>
      </c>
    </row>
    <row r="16" spans="1:14" ht="19.5" thickBot="1" x14ac:dyDescent="0.35">
      <c r="A16" s="10" t="s">
        <v>21</v>
      </c>
      <c r="B16" s="16">
        <v>44.78</v>
      </c>
      <c r="C16" s="11">
        <v>37.255000000000003</v>
      </c>
      <c r="D16" s="17">
        <v>39.44</v>
      </c>
      <c r="E16" s="18">
        <v>50.64</v>
      </c>
      <c r="F16" s="16">
        <v>67.634999999999991</v>
      </c>
      <c r="G16" s="16">
        <v>83.160000000000011</v>
      </c>
      <c r="H16" s="12">
        <v>30.31</v>
      </c>
      <c r="I16" s="12">
        <v>60.875</v>
      </c>
      <c r="J16" s="20">
        <v>101.31</v>
      </c>
      <c r="K16" s="22">
        <v>67.974999999999994</v>
      </c>
      <c r="L16" s="14">
        <v>100220</v>
      </c>
      <c r="M16" s="19">
        <v>87970</v>
      </c>
      <c r="N16" s="11">
        <f t="shared" si="0"/>
        <v>188773.38</v>
      </c>
    </row>
    <row r="17" spans="1:14" ht="19.5" thickBot="1" x14ac:dyDescent="0.35">
      <c r="A17" s="10" t="s">
        <v>22</v>
      </c>
      <c r="B17" s="16">
        <v>9.2349999999999994</v>
      </c>
      <c r="C17" s="11">
        <v>23.094999999999999</v>
      </c>
      <c r="D17" s="17">
        <v>26.43</v>
      </c>
      <c r="E17" s="18">
        <v>30.36</v>
      </c>
      <c r="F17" s="16">
        <v>28.770000000000003</v>
      </c>
      <c r="G17" s="16">
        <v>52.220000000000006</v>
      </c>
      <c r="H17" s="12">
        <v>14.085000000000001</v>
      </c>
      <c r="I17" s="12"/>
      <c r="J17" s="20"/>
      <c r="K17" s="22"/>
      <c r="L17" s="12"/>
      <c r="M17" s="19"/>
      <c r="N17" s="11">
        <f t="shared" si="0"/>
        <v>184.19500000000002</v>
      </c>
    </row>
    <row r="18" spans="1:14" ht="19.5" thickBot="1" x14ac:dyDescent="0.35">
      <c r="A18" s="10"/>
      <c r="B18" s="19"/>
      <c r="C18" s="19"/>
      <c r="D18" s="19"/>
      <c r="E18" s="19"/>
      <c r="F18" s="19"/>
      <c r="G18" s="16"/>
      <c r="H18" s="12"/>
      <c r="I18" s="19"/>
      <c r="J18" s="23"/>
      <c r="K18" s="22"/>
      <c r="L18" s="12"/>
      <c r="M18" s="19"/>
      <c r="N18" s="11"/>
    </row>
    <row r="19" spans="1:14" ht="18.75" thickBot="1" x14ac:dyDescent="0.3">
      <c r="A19" s="24" t="s">
        <v>15</v>
      </c>
      <c r="B19" s="11">
        <f t="shared" ref="B19:N19" si="1">SUM(B10:B18)</f>
        <v>5330.95</v>
      </c>
      <c r="C19" s="11">
        <f>SUM(C10:C18)</f>
        <v>4805.5150000000012</v>
      </c>
      <c r="D19" s="11">
        <f t="shared" si="1"/>
        <v>5498.21</v>
      </c>
      <c r="E19" s="11">
        <f t="shared" si="1"/>
        <v>5618.5400000000009</v>
      </c>
      <c r="F19" s="11">
        <f t="shared" si="1"/>
        <v>6094.6350000000002</v>
      </c>
      <c r="G19" s="11">
        <f t="shared" si="1"/>
        <v>5762.72</v>
      </c>
      <c r="H19" s="11">
        <f>SUM(H10:H18)</f>
        <v>5650.3950000000013</v>
      </c>
      <c r="I19" s="25">
        <f>SUM(I10:I18)</f>
        <v>5738.7650000000003</v>
      </c>
      <c r="J19" s="26">
        <f t="shared" si="1"/>
        <v>5655.5900000000011</v>
      </c>
      <c r="K19" s="27">
        <f t="shared" si="1"/>
        <v>4176.1450000000004</v>
      </c>
      <c r="L19" s="28">
        <f t="shared" si="1"/>
        <v>5532170</v>
      </c>
      <c r="M19" s="28">
        <f t="shared" si="1"/>
        <v>5574610</v>
      </c>
      <c r="N19" s="11">
        <f t="shared" si="1"/>
        <v>11161111.464999998</v>
      </c>
    </row>
    <row r="20" spans="1:14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x14ac:dyDescent="0.2">
      <c r="A21" s="2"/>
      <c r="B21" s="2"/>
      <c r="C21" s="2"/>
      <c r="D21" s="2"/>
      <c r="E21" s="3"/>
      <c r="F21" s="2"/>
      <c r="G21" s="2"/>
      <c r="H21" s="4"/>
      <c r="I21" s="2"/>
      <c r="J21" s="2"/>
      <c r="K21" s="2"/>
      <c r="L21" s="2"/>
      <c r="M21" s="2"/>
      <c r="N21" s="4"/>
    </row>
    <row r="22" spans="1:14" x14ac:dyDescent="0.2">
      <c r="A22" s="5"/>
    </row>
    <row r="23" spans="1:14" x14ac:dyDescent="0.2">
      <c r="A23" s="6"/>
    </row>
    <row r="24" spans="1:14" x14ac:dyDescent="0.2">
      <c r="A24" s="6"/>
    </row>
  </sheetData>
  <mergeCells count="5">
    <mergeCell ref="A5:N5"/>
    <mergeCell ref="A6:N6"/>
    <mergeCell ref="A7:N7"/>
    <mergeCell ref="A8:A9"/>
    <mergeCell ref="B8:M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Relleno Sanitario</cp:lastModifiedBy>
  <cp:lastPrinted>2022-05-26T20:54:18Z</cp:lastPrinted>
  <dcterms:created xsi:type="dcterms:W3CDTF">2018-12-15T15:42:02Z</dcterms:created>
  <dcterms:modified xsi:type="dcterms:W3CDTF">2023-01-25T16:58:06Z</dcterms:modified>
</cp:coreProperties>
</file>