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OLICITUDES DE INFORMACION 2019\UAIP-014-2019\"/>
    </mc:Choice>
  </mc:AlternateContent>
  <bookViews>
    <workbookView xWindow="0" yWindow="0" windowWidth="28800" windowHeight="12435"/>
  </bookViews>
  <sheets>
    <sheet name="2019" sheetId="3" r:id="rId1"/>
  </sheets>
  <definedNames>
    <definedName name="_xlnm.Print_Area" localSheetId="0">'2019'!$A$1:$R$34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H23" i="3"/>
  <c r="G23" i="3"/>
  <c r="F23" i="3"/>
  <c r="E23" i="3"/>
  <c r="D23" i="3"/>
</calcChain>
</file>

<file path=xl/sharedStrings.xml><?xml version="1.0" encoding="utf-8"?>
<sst xmlns="http://schemas.openxmlformats.org/spreadsheetml/2006/main" count="45" uniqueCount="40">
  <si>
    <t xml:space="preserve">TOTAL DEL CREDITO </t>
  </si>
  <si>
    <t>CUOTA</t>
  </si>
  <si>
    <t>SALDO ACTUAL  MARZO</t>
  </si>
  <si>
    <t>SALDO ACTUAL  ABRIL</t>
  </si>
  <si>
    <t>SALDO ACTUAL  MAYO</t>
  </si>
  <si>
    <t>SALDO ACTUAL  JULIO</t>
  </si>
  <si>
    <t>SALDO ACTUAL  AGOSTO</t>
  </si>
  <si>
    <t>SALDO ACTUAL  SEPTIEMBRE</t>
  </si>
  <si>
    <t>SALDO ACTUAL  OCTUBRE</t>
  </si>
  <si>
    <t>SALDO ACTUAL  NOVIEMBRE</t>
  </si>
  <si>
    <t>SALDO ACTUAL  DICIEMBRE</t>
  </si>
  <si>
    <t>CAJA DE CREDITO DE SAN VICENTE</t>
  </si>
  <si>
    <t>CAJA DE CREDITO DE SANTIAGO NONUALCO</t>
  </si>
  <si>
    <t>CAJA DE CREDITO DE ZACATECOLUCA</t>
  </si>
  <si>
    <t>CAJA DE CREDITO DE SAN IGNACIO</t>
  </si>
  <si>
    <t>PRIMER BANCO DE LOS TRABAJADORES</t>
  </si>
  <si>
    <t xml:space="preserve">MULTI INVERSIONES </t>
  </si>
  <si>
    <t>SALDO ACTUAL FEBRERO</t>
  </si>
  <si>
    <t>DEUDA A LA FECHA</t>
  </si>
  <si>
    <t>Licda. Alejandra Romero</t>
  </si>
  <si>
    <t xml:space="preserve">Contadora Municipal </t>
  </si>
  <si>
    <t xml:space="preserve">Alcaldia Municipal de Santiago de Maria </t>
  </si>
  <si>
    <t xml:space="preserve">ALCALDIA MUNICIPAL DE SANTIAGO DE MARIA </t>
  </si>
  <si>
    <t xml:space="preserve">INTERES </t>
  </si>
  <si>
    <t xml:space="preserve">NOMBRE DE INSTITUCION FINANCIERA </t>
  </si>
  <si>
    <t>N°</t>
  </si>
  <si>
    <t xml:space="preserve">SALDO ACTUAL  </t>
  </si>
  <si>
    <t>%</t>
  </si>
  <si>
    <t>N° DE PRESTAMO</t>
  </si>
  <si>
    <t>AGOSTO</t>
  </si>
  <si>
    <t>9121-18-03</t>
  </si>
  <si>
    <t>JUNIO</t>
  </si>
  <si>
    <t>9121-18-02</t>
  </si>
  <si>
    <t>9121-18-01</t>
  </si>
  <si>
    <t>9121-18-07</t>
  </si>
  <si>
    <t>9121-18-06</t>
  </si>
  <si>
    <t>9121-18-05</t>
  </si>
  <si>
    <t>CAJA DE CREDITO DE ILOBASCO</t>
  </si>
  <si>
    <t>9121-18-04</t>
  </si>
  <si>
    <t xml:space="preserve">ACTUALIZADO AL MES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</si>
</sst>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3" fillId="2" borderId="1" xfId="1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1" applyFont="1" applyAlignment="1">
      <alignment wrapText="1"/>
    </xf>
    <xf numFmtId="164" fontId="3" fillId="2" borderId="1" xfId="1" applyFont="1" applyFill="1" applyBorder="1" applyAlignment="1">
      <alignment wrapText="1"/>
    </xf>
    <xf numFmtId="164" fontId="3" fillId="2" borderId="2" xfId="1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1" applyFont="1" applyAlignment="1">
      <alignment wrapText="1"/>
    </xf>
    <xf numFmtId="164" fontId="0" fillId="0" borderId="4" xfId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164" fontId="3" fillId="2" borderId="0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5" xfId="1" applyFont="1" applyFill="1" applyBorder="1" applyAlignment="1">
      <alignment wrapText="1"/>
    </xf>
    <xf numFmtId="164" fontId="0" fillId="0" borderId="10" xfId="1" applyFont="1" applyFill="1" applyBorder="1" applyAlignment="1">
      <alignment wrapText="1"/>
    </xf>
    <xf numFmtId="164" fontId="0" fillId="0" borderId="3" xfId="1" applyFont="1" applyFill="1" applyBorder="1" applyAlignment="1">
      <alignment wrapText="1"/>
    </xf>
    <xf numFmtId="164" fontId="0" fillId="0" borderId="8" xfId="1" applyFont="1" applyFill="1" applyBorder="1" applyAlignment="1">
      <alignment wrapText="1"/>
    </xf>
    <xf numFmtId="164" fontId="0" fillId="0" borderId="9" xfId="1" applyFont="1" applyFill="1" applyBorder="1" applyAlignment="1">
      <alignment wrapText="1"/>
    </xf>
    <xf numFmtId="164" fontId="0" fillId="0" borderId="6" xfId="1" applyFont="1" applyFill="1" applyBorder="1" applyAlignment="1">
      <alignment wrapText="1"/>
    </xf>
    <xf numFmtId="10" fontId="0" fillId="0" borderId="5" xfId="1" applyNumberFormat="1" applyFont="1" applyFill="1" applyBorder="1" applyAlignment="1">
      <alignment wrapText="1"/>
    </xf>
    <xf numFmtId="10" fontId="0" fillId="0" borderId="5" xfId="2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3" fillId="2" borderId="13" xfId="1" applyFont="1" applyFill="1" applyBorder="1" applyAlignment="1">
      <alignment wrapText="1"/>
    </xf>
    <xf numFmtId="164" fontId="0" fillId="0" borderId="14" xfId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wrapText="1"/>
    </xf>
    <xf numFmtId="164" fontId="0" fillId="0" borderId="19" xfId="1" applyFont="1" applyFill="1" applyBorder="1" applyAlignment="1">
      <alignment wrapText="1"/>
    </xf>
    <xf numFmtId="164" fontId="0" fillId="0" borderId="20" xfId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49" fontId="2" fillId="0" borderId="2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164" fontId="0" fillId="0" borderId="0" xfId="0" applyNumberFormat="1"/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2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164" fontId="0" fillId="0" borderId="18" xfId="1" applyFont="1" applyFill="1" applyBorder="1" applyAlignment="1">
      <alignment wrapText="1"/>
    </xf>
    <xf numFmtId="164" fontId="3" fillId="2" borderId="1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2" borderId="0" xfId="1" applyFont="1" applyFill="1" applyBorder="1" applyAlignment="1">
      <alignment horizontal="center" vertical="center" wrapText="1"/>
    </xf>
    <xf numFmtId="164" fontId="3" fillId="2" borderId="23" xfId="1" applyFont="1" applyFill="1" applyBorder="1" applyAlignment="1">
      <alignment horizontal="center" vertical="center" wrapText="1"/>
    </xf>
    <xf numFmtId="164" fontId="3" fillId="2" borderId="24" xfId="1" applyFont="1" applyFill="1" applyBorder="1" applyAlignment="1">
      <alignment horizontal="center" vertical="center" wrapText="1"/>
    </xf>
    <xf numFmtId="164" fontId="3" fillId="2" borderId="13" xfId="1" applyFont="1" applyFill="1" applyBorder="1" applyAlignment="1">
      <alignment horizontal="center" vertical="center" wrapText="1"/>
    </xf>
    <xf numFmtId="164" fontId="0" fillId="0" borderId="15" xfId="1" applyFont="1" applyFill="1" applyBorder="1" applyAlignment="1">
      <alignment wrapText="1"/>
    </xf>
    <xf numFmtId="164" fontId="3" fillId="2" borderId="25" xfId="1" applyFont="1" applyFill="1" applyBorder="1" applyAlignment="1">
      <alignment wrapText="1"/>
    </xf>
    <xf numFmtId="10" fontId="0" fillId="0" borderId="26" xfId="2" applyNumberFormat="1" applyFont="1" applyFill="1" applyBorder="1" applyAlignment="1">
      <alignment wrapText="1"/>
    </xf>
    <xf numFmtId="164" fontId="3" fillId="2" borderId="7" xfId="1" applyFont="1" applyFill="1" applyBorder="1" applyAlignment="1">
      <alignment wrapText="1"/>
    </xf>
    <xf numFmtId="164" fontId="0" fillId="0" borderId="26" xfId="1" applyFont="1" applyFill="1" applyBorder="1" applyAlignment="1">
      <alignment wrapText="1"/>
    </xf>
    <xf numFmtId="0" fontId="0" fillId="0" borderId="2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zoomScaleNormal="100" workbookViewId="0">
      <selection activeCell="U26" sqref="U26"/>
    </sheetView>
  </sheetViews>
  <sheetFormatPr baseColWidth="10" defaultRowHeight="15" x14ac:dyDescent="0.25"/>
  <cols>
    <col min="1" max="1" width="5" style="13" customWidth="1"/>
    <col min="2" max="2" width="16.28515625" style="35" customWidth="1"/>
    <col min="3" max="3" width="40.42578125" style="4" customWidth="1"/>
    <col min="4" max="4" width="15" style="5" customWidth="1"/>
    <col min="5" max="5" width="11.5703125" style="5" customWidth="1"/>
    <col min="6" max="7" width="14.140625" style="5" hidden="1" customWidth="1"/>
    <col min="8" max="8" width="12.5703125" style="5" hidden="1" customWidth="1"/>
    <col min="9" max="9" width="11.42578125" style="5" hidden="1" customWidth="1"/>
    <col min="10" max="10" width="20" style="5" customWidth="1"/>
    <col min="11" max="11" width="11.42578125" style="5"/>
    <col min="12" max="17" width="11.42578125" style="5" hidden="1" customWidth="1"/>
    <col min="18" max="18" width="14.5703125" style="50" customWidth="1"/>
    <col min="19" max="19" width="12.5703125" bestFit="1" customWidth="1"/>
  </cols>
  <sheetData>
    <row r="1" spans="1:18" x14ac:dyDescent="0.25">
      <c r="C1" s="8"/>
      <c r="D1" s="9"/>
      <c r="E1" s="9"/>
      <c r="F1" s="9"/>
      <c r="G1" s="9"/>
      <c r="H1" s="9"/>
      <c r="I1" s="9"/>
    </row>
    <row r="2" spans="1:18" x14ac:dyDescent="0.25">
      <c r="C2" s="8"/>
      <c r="D2" s="9"/>
      <c r="E2" s="9"/>
      <c r="F2" s="9"/>
      <c r="G2" s="9"/>
      <c r="H2" s="9"/>
      <c r="I2" s="9"/>
    </row>
    <row r="3" spans="1:18" x14ac:dyDescent="0.25">
      <c r="C3" s="8"/>
      <c r="D3" s="9"/>
      <c r="E3" s="9"/>
      <c r="F3" s="9"/>
      <c r="G3" s="9"/>
      <c r="H3" s="9"/>
      <c r="I3" s="9"/>
    </row>
    <row r="4" spans="1:18" x14ac:dyDescent="0.25">
      <c r="C4" s="8"/>
      <c r="D4" s="9"/>
      <c r="E4" s="9"/>
      <c r="F4" s="9"/>
      <c r="G4" s="9"/>
      <c r="H4" s="9"/>
      <c r="I4" s="9"/>
    </row>
    <row r="5" spans="1:18" x14ac:dyDescent="0.25">
      <c r="C5" s="9"/>
      <c r="D5" s="9"/>
      <c r="E5" s="9"/>
      <c r="F5" s="9"/>
      <c r="G5" s="9"/>
      <c r="H5" s="9"/>
      <c r="Q5"/>
    </row>
    <row r="6" spans="1:18" x14ac:dyDescent="0.25">
      <c r="C6" s="8"/>
      <c r="D6" s="9"/>
      <c r="E6" s="9"/>
      <c r="F6" s="9"/>
      <c r="G6" s="9"/>
      <c r="H6" s="9"/>
      <c r="I6" s="9"/>
    </row>
    <row r="7" spans="1:18" x14ac:dyDescent="0.25">
      <c r="C7" s="8"/>
      <c r="D7" s="9"/>
      <c r="E7" s="9"/>
      <c r="F7" s="9"/>
      <c r="G7" s="9"/>
      <c r="H7" s="9"/>
      <c r="I7" s="9"/>
    </row>
    <row r="8" spans="1:18" x14ac:dyDescent="0.25">
      <c r="C8" s="8"/>
      <c r="D8" s="9"/>
      <c r="E8" s="9"/>
      <c r="F8" s="9"/>
      <c r="G8" s="9"/>
      <c r="H8" s="9"/>
      <c r="I8" s="9"/>
    </row>
    <row r="9" spans="1:18" x14ac:dyDescent="0.25">
      <c r="C9" s="8"/>
      <c r="D9" s="9"/>
      <c r="E9" s="9"/>
      <c r="F9" s="9"/>
      <c r="G9" s="9"/>
      <c r="H9" s="9"/>
      <c r="I9" s="9"/>
    </row>
    <row r="10" spans="1:18" ht="15" customHeight="1" x14ac:dyDescent="0.25">
      <c r="A10" s="63" t="s">
        <v>22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8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3" spans="1:18" ht="15.75" thickBot="1" x14ac:dyDescent="0.3">
      <c r="A13" s="23"/>
      <c r="B13" s="36"/>
    </row>
    <row r="14" spans="1:18" ht="60.75" thickBot="1" x14ac:dyDescent="0.3">
      <c r="A14" s="24" t="s">
        <v>25</v>
      </c>
      <c r="B14" s="37" t="s">
        <v>28</v>
      </c>
      <c r="C14" s="29" t="s">
        <v>24</v>
      </c>
      <c r="D14" s="1" t="s">
        <v>0</v>
      </c>
      <c r="E14" s="3" t="s">
        <v>1</v>
      </c>
      <c r="F14" s="1" t="s">
        <v>17</v>
      </c>
      <c r="G14" s="3" t="s">
        <v>2</v>
      </c>
      <c r="H14" s="1" t="s">
        <v>3</v>
      </c>
      <c r="I14" s="2" t="s">
        <v>4</v>
      </c>
      <c r="J14" s="49" t="s">
        <v>26</v>
      </c>
      <c r="K14" s="49" t="s">
        <v>23</v>
      </c>
      <c r="L14" s="52" t="s">
        <v>5</v>
      </c>
      <c r="M14" s="49" t="s">
        <v>6</v>
      </c>
      <c r="N14" s="53" t="s">
        <v>7</v>
      </c>
      <c r="O14" s="49" t="s">
        <v>8</v>
      </c>
      <c r="P14" s="53" t="s">
        <v>9</v>
      </c>
      <c r="Q14" s="49" t="s">
        <v>10</v>
      </c>
      <c r="R14" s="49" t="s">
        <v>39</v>
      </c>
    </row>
    <row r="15" spans="1:18" s="43" customFormat="1" ht="15.75" thickBot="1" x14ac:dyDescent="0.3">
      <c r="A15" s="46">
        <v>1</v>
      </c>
      <c r="B15" s="38" t="s">
        <v>30</v>
      </c>
      <c r="C15" s="47" t="s">
        <v>11</v>
      </c>
      <c r="D15" s="17">
        <v>2275000</v>
      </c>
      <c r="E15" s="10">
        <v>25147.83</v>
      </c>
      <c r="F15" s="17">
        <v>1472989.86</v>
      </c>
      <c r="G15" s="10">
        <v>1468666.56</v>
      </c>
      <c r="H15" s="17"/>
      <c r="I15" s="18"/>
      <c r="J15" s="59">
        <v>2236712.2000000002</v>
      </c>
      <c r="K15" s="57">
        <v>0.105</v>
      </c>
      <c r="L15" s="55"/>
      <c r="M15" s="28"/>
      <c r="N15" s="28"/>
      <c r="O15" s="28"/>
      <c r="P15" s="28"/>
      <c r="Q15" s="30"/>
      <c r="R15" s="60" t="s">
        <v>31</v>
      </c>
    </row>
    <row r="16" spans="1:18" s="43" customFormat="1" ht="15.75" thickBot="1" x14ac:dyDescent="0.3">
      <c r="A16" s="25">
        <v>2</v>
      </c>
      <c r="B16" s="34" t="s">
        <v>32</v>
      </c>
      <c r="C16" s="42" t="s">
        <v>16</v>
      </c>
      <c r="D16" s="15">
        <v>688341.96</v>
      </c>
      <c r="E16" s="20">
        <v>7608.92</v>
      </c>
      <c r="F16" s="15">
        <v>120056.63</v>
      </c>
      <c r="G16" s="20">
        <v>119282.75</v>
      </c>
      <c r="H16" s="15"/>
      <c r="I16" s="19"/>
      <c r="J16" s="15">
        <v>673399.43</v>
      </c>
      <c r="K16" s="21">
        <v>0.105</v>
      </c>
      <c r="L16" s="55"/>
      <c r="M16" s="28"/>
      <c r="N16" s="28"/>
      <c r="O16" s="28"/>
      <c r="P16" s="28"/>
      <c r="Q16" s="30"/>
      <c r="R16" s="61" t="s">
        <v>29</v>
      </c>
    </row>
    <row r="17" spans="1:19" s="43" customFormat="1" ht="15.75" thickBot="1" x14ac:dyDescent="0.3">
      <c r="A17" s="26">
        <v>3</v>
      </c>
      <c r="B17" s="38" t="s">
        <v>33</v>
      </c>
      <c r="C17" s="44" t="s">
        <v>12</v>
      </c>
      <c r="D17" s="15">
        <v>1000000</v>
      </c>
      <c r="E17" s="20">
        <v>11053.99</v>
      </c>
      <c r="F17" s="15">
        <v>143211.39000000001</v>
      </c>
      <c r="G17" s="20">
        <v>142734.03</v>
      </c>
      <c r="H17" s="15"/>
      <c r="I17" s="19"/>
      <c r="J17" s="15">
        <v>978291.93</v>
      </c>
      <c r="K17" s="21">
        <v>0.105</v>
      </c>
      <c r="L17" s="55"/>
      <c r="M17" s="28"/>
      <c r="N17" s="28"/>
      <c r="O17" s="28"/>
      <c r="P17" s="28"/>
      <c r="Q17" s="30"/>
      <c r="R17" s="61" t="s">
        <v>29</v>
      </c>
    </row>
    <row r="18" spans="1:19" s="43" customFormat="1" ht="15.75" thickBot="1" x14ac:dyDescent="0.3">
      <c r="A18" s="25">
        <v>4</v>
      </c>
      <c r="B18" s="34" t="s">
        <v>34</v>
      </c>
      <c r="C18" s="42" t="s">
        <v>13</v>
      </c>
      <c r="D18" s="15">
        <v>1048027.22</v>
      </c>
      <c r="E18" s="20">
        <v>11584.88</v>
      </c>
      <c r="F18" s="15">
        <v>350867.76</v>
      </c>
      <c r="G18" s="20">
        <v>349080.79</v>
      </c>
      <c r="H18" s="15"/>
      <c r="I18" s="19"/>
      <c r="J18" s="15">
        <v>1030389.08</v>
      </c>
      <c r="K18" s="22">
        <v>0.105</v>
      </c>
      <c r="L18" s="55"/>
      <c r="M18" s="28"/>
      <c r="N18" s="28"/>
      <c r="O18" s="28"/>
      <c r="P18" s="28"/>
      <c r="Q18" s="30"/>
      <c r="R18" s="61" t="s">
        <v>31</v>
      </c>
    </row>
    <row r="19" spans="1:19" s="43" customFormat="1" ht="15.75" thickBot="1" x14ac:dyDescent="0.3">
      <c r="A19" s="26">
        <v>5</v>
      </c>
      <c r="B19" s="38" t="s">
        <v>35</v>
      </c>
      <c r="C19" s="44" t="s">
        <v>15</v>
      </c>
      <c r="D19" s="15">
        <v>1200000</v>
      </c>
      <c r="E19" s="20">
        <v>13270</v>
      </c>
      <c r="F19" s="15">
        <v>331435.90000000002</v>
      </c>
      <c r="G19" s="20">
        <v>329748.34999999998</v>
      </c>
      <c r="H19" s="15"/>
      <c r="I19" s="19"/>
      <c r="J19" s="15">
        <v>1173901.73</v>
      </c>
      <c r="K19" s="21">
        <v>0.105</v>
      </c>
      <c r="L19" s="55"/>
      <c r="M19" s="28"/>
      <c r="N19" s="28"/>
      <c r="O19" s="28"/>
      <c r="P19" s="28"/>
      <c r="Q19" s="30"/>
      <c r="R19" s="61" t="s">
        <v>29</v>
      </c>
    </row>
    <row r="20" spans="1:19" s="43" customFormat="1" ht="15.75" thickBot="1" x14ac:dyDescent="0.3">
      <c r="A20" s="25">
        <v>6</v>
      </c>
      <c r="B20" s="34" t="s">
        <v>36</v>
      </c>
      <c r="C20" s="42" t="s">
        <v>37</v>
      </c>
      <c r="D20" s="15">
        <v>500000</v>
      </c>
      <c r="E20" s="20">
        <v>5526.99</v>
      </c>
      <c r="F20" s="15">
        <v>352227.35</v>
      </c>
      <c r="G20" s="20">
        <v>348849</v>
      </c>
      <c r="H20" s="15">
        <v>347233.73</v>
      </c>
      <c r="I20" s="19"/>
      <c r="J20" s="15">
        <v>489146.01</v>
      </c>
      <c r="K20" s="21">
        <v>0.105</v>
      </c>
      <c r="L20" s="55"/>
      <c r="M20" s="28"/>
      <c r="N20" s="28"/>
      <c r="O20" s="28"/>
      <c r="P20" s="28"/>
      <c r="Q20" s="30"/>
      <c r="R20" s="61" t="s">
        <v>29</v>
      </c>
    </row>
    <row r="21" spans="1:19" s="43" customFormat="1" ht="15.75" thickBot="1" x14ac:dyDescent="0.3">
      <c r="A21" s="25">
        <v>7</v>
      </c>
      <c r="B21" s="38" t="s">
        <v>38</v>
      </c>
      <c r="C21" s="42" t="s">
        <v>14</v>
      </c>
      <c r="D21" s="15">
        <v>400000</v>
      </c>
      <c r="E21" s="20">
        <v>4421.6000000000004</v>
      </c>
      <c r="F21" s="15">
        <v>225102.25</v>
      </c>
      <c r="G21" s="20">
        <v>224139.41</v>
      </c>
      <c r="H21" s="15"/>
      <c r="I21" s="19"/>
      <c r="J21" s="15">
        <v>388420.37</v>
      </c>
      <c r="K21" s="21">
        <v>0.105</v>
      </c>
      <c r="L21" s="55"/>
      <c r="M21" s="28"/>
      <c r="N21" s="28"/>
      <c r="O21" s="28"/>
      <c r="P21" s="28"/>
      <c r="Q21" s="30"/>
      <c r="R21" s="61" t="s">
        <v>29</v>
      </c>
    </row>
    <row r="22" spans="1:19" s="43" customFormat="1" ht="15.75" thickBot="1" x14ac:dyDescent="0.3">
      <c r="A22" s="26">
        <v>8</v>
      </c>
      <c r="B22" s="38"/>
      <c r="C22" s="45"/>
      <c r="D22" s="16">
        <v>0</v>
      </c>
      <c r="E22" s="48">
        <v>0</v>
      </c>
      <c r="F22" s="31">
        <v>628585.12</v>
      </c>
      <c r="G22" s="31">
        <v>526906.4</v>
      </c>
      <c r="H22" s="31"/>
      <c r="I22" s="32"/>
      <c r="J22" s="15">
        <v>0</v>
      </c>
      <c r="K22" s="21" t="s">
        <v>27</v>
      </c>
      <c r="L22" s="55"/>
      <c r="M22" s="28"/>
      <c r="N22" s="28"/>
      <c r="O22" s="28"/>
      <c r="P22" s="28"/>
      <c r="Q22" s="30"/>
      <c r="R22" s="62"/>
    </row>
    <row r="23" spans="1:19" ht="15.75" thickBot="1" x14ac:dyDescent="0.3">
      <c r="A23" s="24"/>
      <c r="B23" s="39"/>
      <c r="C23" s="33" t="s">
        <v>18</v>
      </c>
      <c r="D23" s="6">
        <f>SUM(D15:D22)</f>
        <v>7111369.1799999997</v>
      </c>
      <c r="E23" s="7">
        <f>SUM(E15:E22)</f>
        <v>78614.210000000006</v>
      </c>
      <c r="F23" s="6">
        <f>SUM(F15:F22)</f>
        <v>3624476.2600000007</v>
      </c>
      <c r="G23" s="7">
        <f>SUM(G15:G22)</f>
        <v>3509407.29</v>
      </c>
      <c r="H23" s="6">
        <f>SUM(H15:H22)</f>
        <v>347233.73</v>
      </c>
      <c r="I23" s="58"/>
      <c r="J23" s="27">
        <f>SUM(J15:J22)</f>
        <v>6970260.7500000009</v>
      </c>
      <c r="K23" s="27"/>
      <c r="L23" s="56"/>
      <c r="M23" s="27"/>
      <c r="N23" s="27"/>
      <c r="O23" s="27"/>
      <c r="P23" s="27"/>
      <c r="Q23" s="27"/>
      <c r="R23" s="54"/>
    </row>
    <row r="24" spans="1:19" x14ac:dyDescent="0.25">
      <c r="A24" s="14"/>
      <c r="B24" s="40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51"/>
    </row>
    <row r="25" spans="1:19" x14ac:dyDescent="0.25">
      <c r="A25" s="14"/>
      <c r="B25" s="40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51"/>
      <c r="S25" s="41"/>
    </row>
    <row r="26" spans="1:19" x14ac:dyDescent="0.25">
      <c r="A26" s="14"/>
      <c r="B26" s="40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51"/>
    </row>
    <row r="27" spans="1:19" x14ac:dyDescent="0.25">
      <c r="A27" s="14"/>
      <c r="B27" s="40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51"/>
    </row>
    <row r="32" spans="1:19" x14ac:dyDescent="0.25">
      <c r="C32" s="8" t="s">
        <v>19</v>
      </c>
    </row>
    <row r="33" spans="3:3" x14ac:dyDescent="0.25">
      <c r="C33" s="8" t="s">
        <v>20</v>
      </c>
    </row>
    <row r="34" spans="3:3" x14ac:dyDescent="0.25">
      <c r="C34" s="8" t="s">
        <v>21</v>
      </c>
    </row>
  </sheetData>
  <mergeCells count="1">
    <mergeCell ref="A10:K11"/>
  </mergeCells>
  <pageMargins left="0.7" right="0.7" top="0.75" bottom="0.75" header="0.3" footer="0.3"/>
  <pageSetup scale="67" fitToHeight="0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2019-09-12T21:43:36Z</cp:lastPrinted>
  <dcterms:created xsi:type="dcterms:W3CDTF">2016-05-30T21:33:40Z</dcterms:created>
  <dcterms:modified xsi:type="dcterms:W3CDTF">2019-09-12T21:43:54Z</dcterms:modified>
</cp:coreProperties>
</file>