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Portal de Trasparencia\2 Marco Presupuestario\2- Subsidios e incentivos fiscales\2018\"/>
    </mc:Choice>
  </mc:AlternateContent>
  <bookViews>
    <workbookView xWindow="0" yWindow="0" windowWidth="20400" windowHeight="7755" activeTab="5"/>
  </bookViews>
  <sheets>
    <sheet name="Subsidios e incentivos" sheetId="1" r:id="rId1"/>
    <sheet name="Becados 2018 C1 " sheetId="6" r:id="rId2"/>
    <sheet name=" Becados 2018 C2" sheetId="7" r:id="rId3"/>
    <sheet name="Canastas Basicas" sheetId="3" r:id="rId4"/>
    <sheet name="Centro de Atención Inicial" sheetId="4" r:id="rId5"/>
    <sheet name="Exención de Mora " sheetId="5" r:id="rId6"/>
  </sheets>
  <definedNames>
    <definedName name="_xlnm._FilterDatabase" localSheetId="2" hidden="1">' Becados 2018 C2'!$D$3:$I$85</definedName>
    <definedName name="_xlnm._FilterDatabase" localSheetId="1" hidden="1">'Becados 2018 C1 '!$D$3:$H$113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5" i="7" l="1"/>
  <c r="K19" i="6"/>
  <c r="N54" i="6"/>
  <c r="K59" i="6"/>
</calcChain>
</file>

<file path=xl/sharedStrings.xml><?xml version="1.0" encoding="utf-8"?>
<sst xmlns="http://schemas.openxmlformats.org/spreadsheetml/2006/main" count="1165" uniqueCount="301">
  <si>
    <t>#</t>
  </si>
  <si>
    <t>Programa (nombre)</t>
  </si>
  <si>
    <t xml:space="preserve">tipo </t>
  </si>
  <si>
    <t xml:space="preserve">diseño </t>
  </si>
  <si>
    <t xml:space="preserve">monto asignado </t>
  </si>
  <si>
    <t xml:space="preserve">ejecución </t>
  </si>
  <si>
    <t xml:space="preserve">criterios de acceso </t>
  </si>
  <si>
    <t>informe</t>
  </si>
  <si>
    <t xml:space="preserve">vigente </t>
  </si>
  <si>
    <t xml:space="preserve">subsidio para educación  </t>
  </si>
  <si>
    <t>Numero de beneficiarios</t>
  </si>
  <si>
    <t>Programa de becas estudiantiles universitarias ciclo I 2018</t>
  </si>
  <si>
    <t xml:space="preserve">El proyecto consiste en la entrega de becas de educación superior a jóvenes de ambos sexos del municipio de Santiago de María, que no cuentan con los recursos económicos para poder continuar con sus estudios y a la vez tienen una gran capacidad intelectual
Las becas serán proporcionadas a 100 jóvenes de escasos recursos económicos entre estudiantes  de educación superior y estas consisten en el aporte de cuotas de $75.00 de matrícula a estudiantes, $15.00  a $120.00 dólares  dos veces al año para pago de laboratorio dependiendo de la carrera y $75.00 mensual para pago de cuotas en cada ciclo universitario a los estudiantes de la Universidad de Oriente de San Miguel. Estas podrían incrementar en número de estudiantes según acuerdo del concejo municipal para ingresar al programa; por lo que en el presupuesto quedara un imprevisto si es necesario el ingreso de nuevos estudiantes y poder cubrir los pagos de las becas.
Este proyecto será administrado por la alcaldía municipal, en donde se llevará el registro académico de los jóvenes, velando que cumplan con los requisitos exigidos para mantener su beca de estudios.
</t>
  </si>
  <si>
    <t>Monto Anual programado $57,000.00</t>
  </si>
  <si>
    <t xml:space="preserve">Para que el estudiante sea beneficiario de la beca, tendrá que cumplir con las exigencias siguientes: 
a) El becario tendrá la obligación inexonerable de mantener un promedio de nota mínima de 7.0, al finalizar el periodo y ciclo lectivo
 b) asistir el 100% al periodo lectivo y faltar en caso de salud o muerte parental (padre, madre, hermano). 
c) prohibido el consumo de bebidas embriagantes u otro tipo de insumos que sean dañinos para el ser humano, como; cigarros, drogas entre otros fármacos. 
d) Presentar al final del ciclo una constancia de notas certificada por la Administración Académica de la institución donde está realizando sus estudios;
 e) Los padres del becario asumen el compromiso a vigilar que el becario (hijo) cumpla con el requerimiento solicitado por la Municipalidad sobre la nota mínima siendo los garantes del rendimiento académico de los becarios colaborando con otros gastos que el becario requiera en el periodo lectivo como; gasto de papelería fotocopias, libros y textos necesarios para el cumplimiento de las tareas; 
f) El becario, cuando este fuese del sexo femenino asume el compromiso de mantener su estado civil de soltera y su condición de no gravidez, ya que de lo contrario perderá irrevocablemente el derecho a gozar del beneficio de la beca;
 g) El becario acepta su compromiso de convertirse en un ejemplo digno de imitar en sus relaciones humanas, sean familiares o comunitarias, 
mostrando siempre una buena conducta y moderación, dedicación a sus estudios, manteniéndose alejado de excesos, adicciones, asociaciones ilícitas o conductas delictivas de cualquier tipo; de no cumplir con el presente requerimiento al becario podrá revocársele el beneficio;
</t>
  </si>
  <si>
    <t>Monto Anual programado $6,760.00</t>
  </si>
  <si>
    <t>El proyecto consiste en la entrega de canastas básicas a adultos mayores de ambos sexos del municipio de Santiago de María, que no cuentan con los recursos económicos para poder alimentarse. La Alcaldía Municipal de Santiago de María ha dispuesto otorgar al adulto mayor seleccionado una aportación de una canasta básica por el valor  mensual de $15.00.</t>
  </si>
  <si>
    <t>Adultos mayores dentro de las edades de 51 a 92 años que se encuentran en situaciones de pobreza extrema</t>
  </si>
  <si>
    <t>Canastas básicas a tercera edad  en el municipio de Santiago de María, año 2018</t>
  </si>
  <si>
    <t>Centros de bienestar infantil en el municipio de Santiago de maría, año 2018</t>
  </si>
  <si>
    <t>Subsidio para Actividad social en beneficio de  los centros de bienestar infantil</t>
  </si>
  <si>
    <t>Monto Anual programado $8,064.00</t>
  </si>
  <si>
    <t xml:space="preserve">El Concejo Municipal de Santiago de María, en vista de que existen muchas madres solteras con escasos recursos económicos en el municipio, que no cuentan con el apoyo de ningún pariente para dejar sus niños bajo su cuidado y basándose en el Artículo 31 numeral 6 del Código Municipal se encuentra entre otros; contribuir a la salud, la educación y al mejoramiento económico-social de la comunidad.  Con el propósito de contribuir al crecimiento y desarrollo integral de los niños y niñas relacionándose directamente con la salud, nutrición, afecto y cuidado. La Municipalidad de Santiago de María ha dispuesto otorgar una aportación por el valor mensual de $300.00,  en concepto de bonificación para las 2 educadoras que atienden en los Centros de Bienestar Infantil CBI de este municipio.  </t>
  </si>
  <si>
    <t>79 niños y niñas, divididos en 3 secciones: lactantes, maternal y parvulario.</t>
  </si>
  <si>
    <t>Actividad social en beneficio de adultos mayores de escasos recursos económicos</t>
  </si>
  <si>
    <t>Incentivo fiscal</t>
  </si>
  <si>
    <t>Se establece el beneficio de exención de mora, para todos lo contribuyentes , el resultado esperado es que se normalice el pago de impuesto  y los contribuyentes en mora reactiven sus pagos.</t>
  </si>
  <si>
    <t>N/A</t>
  </si>
  <si>
    <t>Informe Anual 2018 CAI</t>
  </si>
  <si>
    <t>Exención de mora 2018</t>
  </si>
  <si>
    <t>Antiguo Ingreso</t>
  </si>
  <si>
    <t>Clase A</t>
  </si>
  <si>
    <t>No especificado</t>
  </si>
  <si>
    <t>F</t>
  </si>
  <si>
    <t>Yanci Carolina Soriano Guevara</t>
  </si>
  <si>
    <t>Lic. Psicología</t>
  </si>
  <si>
    <t>M</t>
  </si>
  <si>
    <t>William Román Pérez Granillo</t>
  </si>
  <si>
    <t>Nuevo Ingreso</t>
  </si>
  <si>
    <t>Wilber Noé Quintanilla Romero</t>
  </si>
  <si>
    <t>Walter Ivan Flores Mejía</t>
  </si>
  <si>
    <t>Vilma Elizabeth Pérez Hernández</t>
  </si>
  <si>
    <t>Prof. Matemáticas</t>
  </si>
  <si>
    <t>Víctor Fernando Sánchez Romero</t>
  </si>
  <si>
    <t>Sthefanie Carolina Medina López</t>
  </si>
  <si>
    <t>Santos Corina Portillo Trejo</t>
  </si>
  <si>
    <t>Ing. Agronómica</t>
  </si>
  <si>
    <t>Santos Alejandrina Romero Salazar</t>
  </si>
  <si>
    <t>Enfermeria</t>
  </si>
  <si>
    <t>Sandra Elizabeth Alejo Rivas</t>
  </si>
  <si>
    <t>Lic. Comunicaciones</t>
  </si>
  <si>
    <t>Salvador Antonio Bernal Martínez</t>
  </si>
  <si>
    <t>Salvador Alcides Martínez Hernández</t>
  </si>
  <si>
    <t>Saira Odali Galindo Cortez</t>
  </si>
  <si>
    <t>Completa Alcaldía</t>
  </si>
  <si>
    <t>Sabrina Helen Díaz Martínez</t>
  </si>
  <si>
    <t>Lic. Contaduría Publica</t>
  </si>
  <si>
    <t>Ruth Sarai Vigil Romero</t>
  </si>
  <si>
    <t>Rosa Stefany Muñoz Rodríguez</t>
  </si>
  <si>
    <t>Rosa Emilia del Socorro Duran Cruz</t>
  </si>
  <si>
    <t>Rosa Elizabeth Chávez Guevara</t>
  </si>
  <si>
    <t>Rodrigo Alejandro Vásquez Romero</t>
  </si>
  <si>
    <t>Rodrigo Alberto Ventura Martínez</t>
  </si>
  <si>
    <t>Remberto Jonathan Monarca López</t>
  </si>
  <si>
    <t>Reinaldo Enrique Fuentes Chevez</t>
  </si>
  <si>
    <t>Reina Isabel Membreño de Torres</t>
  </si>
  <si>
    <t>Oswaldo Dagoberto Romero Salazar</t>
  </si>
  <si>
    <t>Ing. Civil</t>
  </si>
  <si>
    <t>Oscar Alfredo Mena Machuca</t>
  </si>
  <si>
    <t>Lic. Marketing</t>
  </si>
  <si>
    <t>Omar Alexander Romero Batres</t>
  </si>
  <si>
    <t>Norma Lisset Romero de Valle</t>
  </si>
  <si>
    <t>Nancy Yamileth Martínez Barrera</t>
  </si>
  <si>
    <t>Clase B</t>
  </si>
  <si>
    <t>Mirian Liseth Flores Duran</t>
  </si>
  <si>
    <t>Milton Wilfredo Sosa Salazar</t>
  </si>
  <si>
    <t>Milton Alexander Cruz Martínez</t>
  </si>
  <si>
    <t>Ing. Sistemas Informáticos</t>
  </si>
  <si>
    <t>Miguel Edgardo Castro Araujo</t>
  </si>
  <si>
    <t>Lic. Mercadotecnia</t>
  </si>
  <si>
    <t>Mario Ernesto Salmerón Rodríguez</t>
  </si>
  <si>
    <t>María José Hernández Hernández</t>
  </si>
  <si>
    <t>María de los Ángeles Gutiérrez Sánchez</t>
  </si>
  <si>
    <t>Admón. Empresas</t>
  </si>
  <si>
    <t>María Azucena Sorto Portillo</t>
  </si>
  <si>
    <t>Marcelo Bernardo Santos Hernández</t>
  </si>
  <si>
    <t>Lic. Ciencias Jurídicas</t>
  </si>
  <si>
    <t>Luis Carlos Rivera Campos</t>
  </si>
  <si>
    <t>Loidina Trejo Benítez</t>
  </si>
  <si>
    <t>Veterinaria</t>
  </si>
  <si>
    <t>Lisbeth Alejandrina González Juárez</t>
  </si>
  <si>
    <t>Liliana Beatriz Benítez Vásquez</t>
  </si>
  <si>
    <t>Kirian Azaria Márquez García</t>
  </si>
  <si>
    <t>Kevin Antonio Jiménez Cruz</t>
  </si>
  <si>
    <t>Kelvin Efraín Jiménez Gutiérrez</t>
  </si>
  <si>
    <t>Katherine Paola Campos Reyes</t>
  </si>
  <si>
    <t>Katerin Daniela Díaz Alfaro</t>
  </si>
  <si>
    <t>Ing. Industrial</t>
  </si>
  <si>
    <t>Karla Yamileth Batres Martínez</t>
  </si>
  <si>
    <t>Karla Janeth Ramírez Vásquez</t>
  </si>
  <si>
    <t>Karla Guadalupe Amaya Luna</t>
  </si>
  <si>
    <t>Lic. Idioma Ingles</t>
  </si>
  <si>
    <t>Karina Hisela Arévalo Romero</t>
  </si>
  <si>
    <t>Julio Edgardo Hernández Pablo</t>
  </si>
  <si>
    <t>Juan Francisco Chicas Araujo</t>
  </si>
  <si>
    <t>Completa Alcaldia</t>
  </si>
  <si>
    <t>Juan Antonio López Berrios</t>
  </si>
  <si>
    <t>Juan Alberto Cruz Serpas</t>
  </si>
  <si>
    <t>Joselyn Damaris Ascencio García</t>
  </si>
  <si>
    <t>Tipo de Beca</t>
  </si>
  <si>
    <t>José Roberto Bermúdez Alvarenga</t>
  </si>
  <si>
    <t>José Manuel Quintanilla Romero</t>
  </si>
  <si>
    <t>José Luis Ortiz Zuleta</t>
  </si>
  <si>
    <t>José Ismael Rivera Vásquez</t>
  </si>
  <si>
    <t>Total</t>
  </si>
  <si>
    <t>José Gerardo Santos Hernández</t>
  </si>
  <si>
    <t>José Alexander Cruz</t>
  </si>
  <si>
    <t>José Alberto Platero Vásquez</t>
  </si>
  <si>
    <t>Jorge Guadalupe Granados Márquez</t>
  </si>
  <si>
    <t>No Especificado</t>
  </si>
  <si>
    <t>Jorge Ernesto Ramírez Vásquez</t>
  </si>
  <si>
    <t>Jorge Alberto Ramírez Martínez</t>
  </si>
  <si>
    <t>Tec. Computación</t>
  </si>
  <si>
    <t>Jeannethe Alexandra Turcios Aparicio</t>
  </si>
  <si>
    <t>Prof. Matematica</t>
  </si>
  <si>
    <t>Jaqueline Briseida Ulloa Claros</t>
  </si>
  <si>
    <t>Prof. Educación Fisica</t>
  </si>
  <si>
    <t>Jaime Arturo Rivera Salgado</t>
  </si>
  <si>
    <t>Jacqueline Marcela Rivera Domínguez</t>
  </si>
  <si>
    <t>Iveth Carolina Martínez Pablo</t>
  </si>
  <si>
    <t>Prof. Educación Física</t>
  </si>
  <si>
    <t>Héctor Jesús Rivera Lovo</t>
  </si>
  <si>
    <t>Lic. Ingles</t>
  </si>
  <si>
    <t>Gloria Carolina Vásquez López</t>
  </si>
  <si>
    <t>Lic. Contaduria Publica</t>
  </si>
  <si>
    <t>Gloria Angélica Rodríguez Flores</t>
  </si>
  <si>
    <t>Gladys Maritza Villalta de Jiménez</t>
  </si>
  <si>
    <t>Lic. Computación</t>
  </si>
  <si>
    <t>Gertrudis Carolina Reyes Coreas</t>
  </si>
  <si>
    <t>Lic. Ciencias Juridicas</t>
  </si>
  <si>
    <t>Gema Roció Guadalupe Sanabria Ortiz</t>
  </si>
  <si>
    <t>Ing. En sistemas informaticos</t>
  </si>
  <si>
    <t>Flor de María Ponce Guevara</t>
  </si>
  <si>
    <t>Fernando Salvador Argueta Cruz</t>
  </si>
  <si>
    <t>Fernando José López Berrios</t>
  </si>
  <si>
    <t>Ing. Agronomica</t>
  </si>
  <si>
    <t>Educ. Inicial y Parvularia</t>
  </si>
  <si>
    <t>Fátima María Díaz Velásquez</t>
  </si>
  <si>
    <t>Evelin María Hernández Guardado</t>
  </si>
  <si>
    <t>Erlyn Ivette López Alfaro</t>
  </si>
  <si>
    <t>Admon. De Empresas</t>
  </si>
  <si>
    <t>Erika Melissa Cruz Navarrete</t>
  </si>
  <si>
    <t>Numero</t>
  </si>
  <si>
    <t>Carrera</t>
  </si>
  <si>
    <t>Elisa Jazmín Hernández Meza</t>
  </si>
  <si>
    <t>Alumnos Desagregados por Carrera</t>
  </si>
  <si>
    <t>Elideth Eunice Vásquez Segovia</t>
  </si>
  <si>
    <t>Dolores Elizabeth Pacas Argueta</t>
  </si>
  <si>
    <t>Diana Carolina Hernández Portillo</t>
  </si>
  <si>
    <t>Denisis Elizabeth Pineda Andrade</t>
  </si>
  <si>
    <t>Damaris Guadalupe Rodríguez González</t>
  </si>
  <si>
    <t>Cristian Sigfredo Rodríguez Ramírez</t>
  </si>
  <si>
    <t>Claudia Marisol Romero Chicas</t>
  </si>
  <si>
    <t>Clarisa Turcios Mendoza</t>
  </si>
  <si>
    <t xml:space="preserve">Lic. Ciencias Jurídicas </t>
  </si>
  <si>
    <t>Cesar Antonio Granados Márquez</t>
  </si>
  <si>
    <t>Cesar Alberto Chávez Morataya</t>
  </si>
  <si>
    <t>Carolina Beatriz Hernández Díaz</t>
  </si>
  <si>
    <t>Antiguo</t>
  </si>
  <si>
    <t>Nuevo</t>
  </si>
  <si>
    <t>Carlos Javier Batres Martínez</t>
  </si>
  <si>
    <t>Tipo de Ingreso</t>
  </si>
  <si>
    <t>Carlos Antonio López Rojas</t>
  </si>
  <si>
    <t>Carlos Antonio Granados Maldonado</t>
  </si>
  <si>
    <t>Bryan Stanley Romero Romero</t>
  </si>
  <si>
    <t>Brian Alberto Luna Bejarano</t>
  </si>
  <si>
    <t>Beky Hizel Trejo Benítez</t>
  </si>
  <si>
    <t>Atilio Josué Turcios Zamora</t>
  </si>
  <si>
    <t>Arsenio José Francisco Guido</t>
  </si>
  <si>
    <t>Arnold Max Portillo Loza</t>
  </si>
  <si>
    <t>Ana Krissia Carballo Lara</t>
  </si>
  <si>
    <t xml:space="preserve"> Inversión Ciclo I 2018  $23,310.00</t>
  </si>
  <si>
    <t>Amílcar de Jesús Muñoz Morataya</t>
  </si>
  <si>
    <t>Aldo Mauricio Cestoni Contreras</t>
  </si>
  <si>
    <t>Femenino</t>
  </si>
  <si>
    <t>Masculino</t>
  </si>
  <si>
    <t>Alba Verónica Ordoñez Hernández</t>
  </si>
  <si>
    <t>Desagregación por Sexo</t>
  </si>
  <si>
    <t>Alba Luz Recinos Vásquez</t>
  </si>
  <si>
    <t>Adelaida Guadalupe Alvares Martínez</t>
  </si>
  <si>
    <t>Ingreso</t>
  </si>
  <si>
    <t>Sexo</t>
  </si>
  <si>
    <t>Nombre</t>
  </si>
  <si>
    <t>No</t>
  </si>
  <si>
    <t>C-02-2018</t>
  </si>
  <si>
    <t xml:space="preserve">Lic. Psicología </t>
  </si>
  <si>
    <t>Villalta de Giménez Gladys Maritza</t>
  </si>
  <si>
    <t xml:space="preserve">Vigil Romero Ruth Sarai </t>
  </si>
  <si>
    <t>Lic. Admón. Empresas</t>
  </si>
  <si>
    <t>Vásquez Segovia Elideth Eunice</t>
  </si>
  <si>
    <t xml:space="preserve">Vásquez López Gloria Carolina </t>
  </si>
  <si>
    <t xml:space="preserve">Vásquez de Ramírez Fátima Lorena </t>
  </si>
  <si>
    <t>Enfermería</t>
  </si>
  <si>
    <t xml:space="preserve">Ulloa Claros Jaqueline Briseida </t>
  </si>
  <si>
    <t xml:space="preserve">Prof. Educ inicial </t>
  </si>
  <si>
    <t>Turcios Mendoza Clarissa</t>
  </si>
  <si>
    <t>Trejo Benítez Loidina</t>
  </si>
  <si>
    <t xml:space="preserve">Trejo Benítez Beky Hizel </t>
  </si>
  <si>
    <t>Prof. Educ. Física</t>
  </si>
  <si>
    <t xml:space="preserve">Sosa Salazar Milton Wilfredo </t>
  </si>
  <si>
    <t>Soriano Guevara Yanci Carolina</t>
  </si>
  <si>
    <t>Santos Hernández Marcelo Bernardo</t>
  </si>
  <si>
    <t>Lic. ingles</t>
  </si>
  <si>
    <t>Santos Hernández José Gerardo</t>
  </si>
  <si>
    <t xml:space="preserve">Prof. Educ. física </t>
  </si>
  <si>
    <t xml:space="preserve">Sánchez Romero Víctor Fernando </t>
  </si>
  <si>
    <t>Ing. Software</t>
  </si>
  <si>
    <t>Sanabria Ortiz Gema Rocío Guadalupe</t>
  </si>
  <si>
    <t xml:space="preserve">Salmerón Rodríguez Mario Ernesto </t>
  </si>
  <si>
    <t xml:space="preserve">Ing. Agronómica </t>
  </si>
  <si>
    <t xml:space="preserve">Romero Salazar Santos Alejandrina </t>
  </si>
  <si>
    <t>Romero Romero Bryan Stanley</t>
  </si>
  <si>
    <t xml:space="preserve">Romero Chicas Claudia Marisol </t>
  </si>
  <si>
    <t xml:space="preserve">Rodríguez Ramírez Cristian Sigfredo </t>
  </si>
  <si>
    <t>Prof. Parvularia</t>
  </si>
  <si>
    <t>Rodríguez González Damaris Guadalupe</t>
  </si>
  <si>
    <t xml:space="preserve">Rodríguez Flores Gloria Angélica </t>
  </si>
  <si>
    <t>Rivera Salgado Jaime Arturo</t>
  </si>
  <si>
    <t>Rivera Domínguez Jacqueline Marcela</t>
  </si>
  <si>
    <t xml:space="preserve">Rivera Campos Luis Carlos </t>
  </si>
  <si>
    <t>Reyes Coreas Gertrudis Carolina</t>
  </si>
  <si>
    <t>Recinos Vásquez Alba Luz</t>
  </si>
  <si>
    <t>ing. sistemas</t>
  </si>
  <si>
    <t xml:space="preserve">Ramírez Vásquez Jorge Ernesto </t>
  </si>
  <si>
    <t xml:space="preserve">Ramírez Martínez Jorge Alberto </t>
  </si>
  <si>
    <t>Tec. comunicaciones</t>
  </si>
  <si>
    <t xml:space="preserve">Ramírez García Ángel Alberto </t>
  </si>
  <si>
    <t>Portillo Trejo Santos Corina</t>
  </si>
  <si>
    <t xml:space="preserve">Portillo Loza Arnold Max </t>
  </si>
  <si>
    <t>Prof. Educación inicial</t>
  </si>
  <si>
    <t>Platero Vásquez José Alberto</t>
  </si>
  <si>
    <t>Pineda Andrade Denisis Elizabeth</t>
  </si>
  <si>
    <t xml:space="preserve">Pérez Granillo William Román  </t>
  </si>
  <si>
    <t>Pacas Argueta Dolores Elizabeth</t>
  </si>
  <si>
    <t xml:space="preserve">Ortiz Zuleta José Luis </t>
  </si>
  <si>
    <t xml:space="preserve">Ordoñez Hernández Alba Verónica </t>
  </si>
  <si>
    <t>Muños Rodríguez Rosa Estefany</t>
  </si>
  <si>
    <t xml:space="preserve">Mena Machuca Oscar Alfredo </t>
  </si>
  <si>
    <t>Medina López Stefanie Carolina</t>
  </si>
  <si>
    <t>Tec. Comunicaciones</t>
  </si>
  <si>
    <t xml:space="preserve">Martínez Pablo Iveth Carolina </t>
  </si>
  <si>
    <t>Martínez Hernández Salvador Alcides</t>
  </si>
  <si>
    <t>Martínez Barrera Nancy Yamileth</t>
  </si>
  <si>
    <t xml:space="preserve">Márquez García Kirian Azaria </t>
  </si>
  <si>
    <t>López Berrios Juan Antonio</t>
  </si>
  <si>
    <t>López Alfaro Erlyn Ivette</t>
  </si>
  <si>
    <t>Jiménez Gutiérrez Kelvin Efraín</t>
  </si>
  <si>
    <t>Hernández Pablo Julio Edgardo</t>
  </si>
  <si>
    <t>Hernández Meza Eliza Jazmín</t>
  </si>
  <si>
    <t>Lic. Educ Inicial</t>
  </si>
  <si>
    <t xml:space="preserve">Hernández Díaz Carolina Beatriz </t>
  </si>
  <si>
    <t xml:space="preserve">Gutiérrez Sánchez María de los Ángeles </t>
  </si>
  <si>
    <t>Gutierrez Coreas Kevin Misael</t>
  </si>
  <si>
    <t xml:space="preserve">Guido Arsenio José Francisco </t>
  </si>
  <si>
    <t>Granados Márquez Jorge Guadalupe</t>
  </si>
  <si>
    <t xml:space="preserve">Granados Márquez Cesar Antonio </t>
  </si>
  <si>
    <t>Granados Maldonado Carlos Antonio</t>
  </si>
  <si>
    <t xml:space="preserve">Lic. veterinaria </t>
  </si>
  <si>
    <t>González Juárez Lisbeth Alejandra</t>
  </si>
  <si>
    <t>Garcia Ascencio María José</t>
  </si>
  <si>
    <t>Galindo Cortez Sayra Odaly</t>
  </si>
  <si>
    <t xml:space="preserve">Fuentes Chevez Reinaldo Enrique </t>
  </si>
  <si>
    <t xml:space="preserve">Duran Cruz Rosa Emilia del Socorro </t>
  </si>
  <si>
    <t xml:space="preserve">ing. Industrial </t>
  </si>
  <si>
    <t xml:space="preserve">Domínguez Pineda José Roberto </t>
  </si>
  <si>
    <t xml:space="preserve">Díaz Velásquez Fátima María </t>
  </si>
  <si>
    <t>Díaz Martinez Sabrina Helen</t>
  </si>
  <si>
    <t xml:space="preserve">Díaz Alfaro Katerin Daniela </t>
  </si>
  <si>
    <t>Dela O Sanchez José David</t>
  </si>
  <si>
    <t>Cruz Navarrete Erika Melissa</t>
  </si>
  <si>
    <t xml:space="preserve">Cruz Martínez Milton Alexander </t>
  </si>
  <si>
    <t xml:space="preserve">Chicas Araujo Juan Francisco </t>
  </si>
  <si>
    <t>Chávez Guevara Rosa Elizabeth</t>
  </si>
  <si>
    <t>Cestoni Contreras Aldo Mauricio</t>
  </si>
  <si>
    <t xml:space="preserve">Carballo Lara Ana Krissia </t>
  </si>
  <si>
    <t>Campos Reyes Katherine Paola</t>
  </si>
  <si>
    <t xml:space="preserve">Bernal Martínez Salvador Antonio </t>
  </si>
  <si>
    <t xml:space="preserve">Bermúdez Alvarenga José Roberto </t>
  </si>
  <si>
    <t xml:space="preserve">Ing. Industrial </t>
  </si>
  <si>
    <t xml:space="preserve">Batres Martínez Karla Yamileth </t>
  </si>
  <si>
    <t>Ing. Sistemas</t>
  </si>
  <si>
    <t>Batres Martínez Carlos Javier</t>
  </si>
  <si>
    <t>Ascencio García Joselyn Damaris</t>
  </si>
  <si>
    <t xml:space="preserve">Argueta Cruz Fernando Salvador </t>
  </si>
  <si>
    <t>Alvares Martínez Adelaida Guadalupe</t>
  </si>
  <si>
    <t>Alejo Rivas Sandra Elizabeth</t>
  </si>
  <si>
    <t>Ciclo</t>
  </si>
  <si>
    <t>Hoja 4</t>
  </si>
  <si>
    <t>Hoja 2 Y 3</t>
  </si>
  <si>
    <t>Hoja 5</t>
  </si>
  <si>
    <t>Hoja 6</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</si>
</sst>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6" x14ac:knownFonts="1">
    <font>
      <sz val="11"/>
      <color theme="1"/>
      <name val="Calibri"/>
      <family val="2"/>
      <scheme val="minor"/>
    </font>
    <font>
      <sz val="11"/>
      <color rgb="FFFF0000"/>
      <name val="Calibri"/>
      <family val="2"/>
      <scheme val="minor"/>
    </font>
    <font>
      <sz val="16"/>
      <color theme="1"/>
      <name val="Calibri"/>
      <family val="2"/>
      <scheme val="minor"/>
    </font>
    <font>
      <sz val="11"/>
      <color rgb="FF000000"/>
      <name val="Calibri"/>
      <family val="2"/>
      <scheme val="minor"/>
    </font>
    <font>
      <b/>
      <sz val="12"/>
      <color theme="1"/>
      <name val="Calibri"/>
      <family val="2"/>
      <scheme val="minor"/>
    </font>
    <font>
      <sz val="22"/>
      <color theme="1"/>
      <name val="Calibri"/>
      <family val="2"/>
      <scheme val="minor"/>
    </font>
  </fonts>
  <fills count="16">
    <fill>
      <patternFill patternType="none"/>
    </fill>
    <fill>
      <patternFill patternType="gray125"/>
    </fill>
    <fill>
      <patternFill patternType="solid">
        <fgColor theme="8"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FFFF"/>
        <bgColor indexed="64"/>
      </patternFill>
    </fill>
    <fill>
      <patternFill patternType="solid">
        <fgColor rgb="FFFF6699"/>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FC000"/>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92D050"/>
        <bgColor indexed="64"/>
      </patternFill>
    </fill>
  </fills>
  <borders count="7">
    <border>
      <left/>
      <right/>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62">
    <xf numFmtId="0" fontId="0" fillId="0" borderId="0" xfId="0"/>
    <xf numFmtId="0" fontId="0" fillId="0" borderId="1" xfId="0" applyBorder="1" applyAlignment="1">
      <alignmen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0" fillId="2" borderId="3" xfId="0" applyFill="1" applyBorder="1" applyAlignment="1">
      <alignment vertical="center" wrapText="1"/>
    </xf>
    <xf numFmtId="0" fontId="0" fillId="2" borderId="4" xfId="0" applyFill="1" applyBorder="1" applyAlignment="1">
      <alignment horizontal="center" vertical="center" wrapText="1"/>
    </xf>
    <xf numFmtId="0" fontId="0" fillId="2" borderId="6" xfId="0" applyFill="1" applyBorder="1" applyAlignment="1">
      <alignment vertical="center" wrapText="1"/>
    </xf>
    <xf numFmtId="0" fontId="0" fillId="0" borderId="4" xfId="0" applyBorder="1" applyAlignment="1">
      <alignment horizontal="center" vertical="center" wrapText="1"/>
    </xf>
    <xf numFmtId="0" fontId="0" fillId="0" borderId="4" xfId="0" applyBorder="1" applyAlignment="1">
      <alignment horizontal="left" vertical="center" wrapText="1"/>
    </xf>
    <xf numFmtId="0" fontId="0" fillId="0" borderId="4" xfId="0" applyBorder="1" applyAlignment="1">
      <alignment horizontal="left" vertical="top" wrapText="1"/>
    </xf>
    <xf numFmtId="4" fontId="0" fillId="2" borderId="4" xfId="0" applyNumberFormat="1" applyFill="1" applyBorder="1" applyAlignment="1">
      <alignment horizontal="center" vertical="center" wrapText="1"/>
    </xf>
    <xf numFmtId="0" fontId="0" fillId="2" borderId="4" xfId="0" applyFill="1" applyBorder="1" applyAlignment="1">
      <alignment horizontal="left" vertical="center" wrapText="1"/>
    </xf>
    <xf numFmtId="8" fontId="0" fillId="0" borderId="4" xfId="0" applyNumberFormat="1" applyBorder="1" applyAlignment="1">
      <alignment horizontal="center" vertical="center" wrapText="1"/>
    </xf>
    <xf numFmtId="0" fontId="0" fillId="2" borderId="5" xfId="0" applyFill="1" applyBorder="1" applyAlignment="1">
      <alignment horizontal="center" vertical="center" wrapText="1"/>
    </xf>
    <xf numFmtId="0" fontId="0" fillId="0" borderId="0" xfId="0" applyAlignment="1">
      <alignment horizontal="center" vertical="center" wrapText="1"/>
    </xf>
    <xf numFmtId="0" fontId="0" fillId="2" borderId="4" xfId="0" applyFill="1" applyBorder="1" applyAlignment="1">
      <alignment vertical="center" wrapText="1"/>
    </xf>
    <xf numFmtId="0" fontId="0" fillId="3" borderId="4" xfId="0" applyFill="1" applyBorder="1" applyAlignment="1">
      <alignment horizontal="center" vertical="center" wrapText="1"/>
    </xf>
    <xf numFmtId="0" fontId="0" fillId="0" borderId="0" xfId="0" applyAlignment="1">
      <alignment horizontal="center"/>
    </xf>
    <xf numFmtId="0" fontId="0" fillId="0" borderId="0" xfId="0" applyAlignment="1">
      <alignment horizontal="left"/>
    </xf>
    <xf numFmtId="0" fontId="3" fillId="5" borderId="5" xfId="0" applyFont="1" applyFill="1" applyBorder="1" applyAlignment="1">
      <alignment horizontal="left" vertical="center"/>
    </xf>
    <xf numFmtId="0" fontId="3" fillId="5" borderId="2" xfId="0" applyFont="1" applyFill="1" applyBorder="1" applyAlignment="1">
      <alignment horizontal="center" vertical="center"/>
    </xf>
    <xf numFmtId="0" fontId="3" fillId="5" borderId="5" xfId="0" applyFont="1" applyFill="1" applyBorder="1" applyAlignment="1">
      <alignment horizontal="center" vertical="center" wrapText="1"/>
    </xf>
    <xf numFmtId="0" fontId="3" fillId="5" borderId="5" xfId="0" applyFont="1" applyFill="1" applyBorder="1" applyAlignment="1">
      <alignment vertical="center" wrapText="1"/>
    </xf>
    <xf numFmtId="0" fontId="0" fillId="0" borderId="5" xfId="0" applyBorder="1" applyAlignment="1">
      <alignment horizontal="center"/>
    </xf>
    <xf numFmtId="0" fontId="3" fillId="5" borderId="5" xfId="0" applyFont="1" applyFill="1" applyBorder="1" applyAlignment="1">
      <alignment horizontal="left" vertical="center" wrapText="1"/>
    </xf>
    <xf numFmtId="0" fontId="3" fillId="0" borderId="5" xfId="0" applyFont="1" applyBorder="1" applyAlignment="1">
      <alignment horizontal="left" vertical="center"/>
    </xf>
    <xf numFmtId="0" fontId="3" fillId="0" borderId="5" xfId="0" applyFont="1" applyBorder="1" applyAlignment="1">
      <alignment vertical="center"/>
    </xf>
    <xf numFmtId="0" fontId="3" fillId="0" borderId="5" xfId="0" applyFont="1" applyBorder="1" applyAlignment="1">
      <alignment horizontal="center" vertical="center"/>
    </xf>
    <xf numFmtId="0" fontId="0" fillId="0" borderId="5" xfId="0" applyBorder="1" applyAlignment="1">
      <alignment horizontal="center" vertical="center"/>
    </xf>
    <xf numFmtId="0" fontId="0" fillId="0" borderId="5" xfId="0" applyBorder="1" applyAlignment="1">
      <alignment vertical="center"/>
    </xf>
    <xf numFmtId="0" fontId="3" fillId="5" borderId="5" xfId="0" applyFont="1" applyFill="1" applyBorder="1" applyAlignment="1">
      <alignment vertical="center"/>
    </xf>
    <xf numFmtId="0" fontId="0" fillId="0" borderId="5" xfId="0" applyBorder="1"/>
    <xf numFmtId="0" fontId="0" fillId="0" borderId="5" xfId="0" applyBorder="1" applyAlignment="1">
      <alignment horizontal="left"/>
    </xf>
    <xf numFmtId="0" fontId="0" fillId="7" borderId="5" xfId="0" applyFill="1" applyBorder="1" applyAlignment="1">
      <alignment horizontal="left"/>
    </xf>
    <xf numFmtId="0" fontId="4" fillId="0" borderId="5" xfId="0" applyFont="1" applyBorder="1"/>
    <xf numFmtId="0" fontId="3" fillId="5" borderId="2" xfId="0" applyFont="1" applyFill="1" applyBorder="1" applyAlignment="1">
      <alignment horizontal="center" vertical="center" wrapText="1"/>
    </xf>
    <xf numFmtId="0" fontId="3" fillId="5" borderId="2" xfId="0" applyFont="1" applyFill="1" applyBorder="1" applyAlignment="1">
      <alignment horizontal="left" vertical="center" wrapText="1"/>
    </xf>
    <xf numFmtId="0" fontId="3" fillId="5" borderId="2" xfId="0" applyFont="1" applyFill="1" applyBorder="1" applyAlignment="1">
      <alignment vertical="center" wrapText="1"/>
    </xf>
    <xf numFmtId="0" fontId="0" fillId="8" borderId="5" xfId="0" applyFill="1" applyBorder="1" applyAlignment="1">
      <alignment horizontal="center"/>
    </xf>
    <xf numFmtId="0" fontId="0" fillId="9" borderId="5" xfId="0" applyFill="1" applyBorder="1" applyAlignment="1">
      <alignment horizontal="center"/>
    </xf>
    <xf numFmtId="0" fontId="0" fillId="4" borderId="5" xfId="0" applyFill="1" applyBorder="1" applyAlignment="1">
      <alignment horizontal="center"/>
    </xf>
    <xf numFmtId="0" fontId="0" fillId="10" borderId="5" xfId="0" applyFill="1" applyBorder="1" applyAlignment="1">
      <alignment horizontal="center"/>
    </xf>
    <xf numFmtId="0" fontId="0" fillId="11" borderId="5" xfId="0" applyFill="1" applyBorder="1" applyAlignment="1">
      <alignment horizontal="center"/>
    </xf>
    <xf numFmtId="0" fontId="0" fillId="12" borderId="5" xfId="0" applyFill="1" applyBorder="1" applyAlignment="1">
      <alignment horizontal="center"/>
    </xf>
    <xf numFmtId="0" fontId="0" fillId="6" borderId="5" xfId="0" applyFill="1" applyBorder="1" applyAlignment="1">
      <alignment horizontal="center"/>
    </xf>
    <xf numFmtId="0" fontId="0" fillId="13" borderId="5" xfId="0" applyFill="1" applyBorder="1" applyAlignment="1">
      <alignment horizontal="center"/>
    </xf>
    <xf numFmtId="0" fontId="0" fillId="14" borderId="5" xfId="0" applyFill="1" applyBorder="1" applyAlignment="1">
      <alignment horizontal="center"/>
    </xf>
    <xf numFmtId="0" fontId="0" fillId="2" borderId="5" xfId="0" applyFill="1" applyBorder="1" applyAlignment="1">
      <alignment horizontal="center"/>
    </xf>
    <xf numFmtId="0" fontId="0" fillId="15" borderId="5" xfId="0" applyFill="1" applyBorder="1"/>
    <xf numFmtId="0" fontId="0" fillId="0" borderId="5" xfId="0" applyBorder="1" applyAlignment="1">
      <alignment horizontal="center" vertical="center" wrapText="1"/>
    </xf>
    <xf numFmtId="0" fontId="0" fillId="2" borderId="2" xfId="0" applyFill="1" applyBorder="1" applyAlignment="1">
      <alignment horizontal="center" vertical="center" wrapText="1"/>
    </xf>
    <xf numFmtId="0" fontId="0" fillId="0" borderId="5" xfId="0" applyBorder="1" applyAlignment="1">
      <alignment horizontal="left"/>
    </xf>
    <xf numFmtId="0" fontId="0" fillId="6" borderId="5" xfId="0" applyFill="1" applyBorder="1" applyAlignment="1">
      <alignment horizontal="left"/>
    </xf>
    <xf numFmtId="0" fontId="0" fillId="7" borderId="5" xfId="0" applyFill="1" applyBorder="1" applyAlignment="1">
      <alignment horizontal="left"/>
    </xf>
    <xf numFmtId="0" fontId="1" fillId="0" borderId="5" xfId="0" applyFont="1" applyBorder="1" applyAlignment="1">
      <alignment horizontal="left"/>
    </xf>
    <xf numFmtId="0" fontId="0" fillId="4" borderId="5" xfId="0" applyFill="1" applyBorder="1" applyAlignment="1">
      <alignment horizontal="center" vertical="center"/>
    </xf>
    <xf numFmtId="0" fontId="4" fillId="0" borderId="5" xfId="0" applyFont="1" applyBorder="1" applyAlignment="1">
      <alignment horizontal="center"/>
    </xf>
    <xf numFmtId="6" fontId="5" fillId="4" borderId="0" xfId="0" applyNumberFormat="1" applyFont="1" applyFill="1" applyAlignment="1">
      <alignment horizontal="center" wrapText="1"/>
    </xf>
    <xf numFmtId="0" fontId="5" fillId="4" borderId="0" xfId="0" applyFont="1" applyFill="1" applyAlignment="1">
      <alignment horizontal="center" wrapText="1"/>
    </xf>
    <xf numFmtId="0" fontId="0" fillId="4" borderId="5" xfId="0" applyFill="1" applyBorder="1" applyAlignment="1">
      <alignment horizontal="center"/>
    </xf>
    <xf numFmtId="0" fontId="2" fillId="4" borderId="0" xfId="0" applyFont="1" applyFill="1" applyAlignment="1">
      <alignment horizontal="center"/>
    </xf>
  </cellXfs>
  <cellStyles count="1">
    <cellStyle name="Normal" xfId="0" builtinId="0"/>
  </cellStyles>
  <dxfs count="13">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alignment horizontal="general" vertical="center" textRotation="0" wrapText="1" indent="0" justifyLastLine="0" shrinkToFit="0" readingOrder="0"/>
      <border diagonalUp="0" diagonalDown="0">
        <left/>
        <right style="thin">
          <color indexed="64"/>
        </right>
        <top style="thin">
          <color indexed="64"/>
        </top>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alignment horizontal="general" vertical="center" textRotation="0" wrapText="1" indent="0" justifyLastLine="0" shrinkToFit="0" readingOrder="0"/>
    </dxf>
    <dxf>
      <border outline="0">
        <bottom style="thin">
          <color indexed="64"/>
        </bottom>
      </border>
    </dxf>
    <dxf>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rgbClr val="FFC000"/>
            </a:solidFill>
            <a:ln>
              <a:noFill/>
            </a:ln>
            <a:effectLst/>
          </c:spPr>
          <c:invertIfNegative val="0"/>
          <c:dPt>
            <c:idx val="0"/>
            <c:invertIfNegative val="0"/>
            <c:bubble3D val="0"/>
            <c:spPr>
              <a:solidFill>
                <a:schemeClr val="tx2">
                  <a:lumMod val="40000"/>
                  <a:lumOff val="60000"/>
                </a:schemeClr>
              </a:solidFill>
              <a:ln>
                <a:noFill/>
              </a:ln>
              <a:effectLst/>
            </c:spPr>
            <c:extLst xmlns:c16r2="http://schemas.microsoft.com/office/drawing/2015/06/chart">
              <c:ext xmlns:c16="http://schemas.microsoft.com/office/drawing/2014/chart" uri="{C3380CC4-5D6E-409C-BE32-E72D297353CC}">
                <c16:uniqueId val="{00000001-E428-4DF0-A517-3B9DE913B60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'Becados 2018 C1 '!$J$6:$K$6</c:f>
              <c:strCache>
                <c:ptCount val="2"/>
                <c:pt idx="0">
                  <c:v>Masculino</c:v>
                </c:pt>
                <c:pt idx="1">
                  <c:v>Femenino</c:v>
                </c:pt>
              </c:strCache>
            </c:strRef>
          </c:cat>
          <c:val>
            <c:numRef>
              <c:f>'Becados 2018 C1 '!$J$7:$K$7</c:f>
              <c:numCache>
                <c:formatCode>General</c:formatCode>
                <c:ptCount val="2"/>
                <c:pt idx="0">
                  <c:v>54</c:v>
                </c:pt>
                <c:pt idx="1">
                  <c:v>56</c:v>
                </c:pt>
              </c:numCache>
            </c:numRef>
          </c:val>
          <c:extLst xmlns:c16r2="http://schemas.microsoft.com/office/drawing/2015/06/chart">
            <c:ext xmlns:c16="http://schemas.microsoft.com/office/drawing/2014/chart" uri="{C3380CC4-5D6E-409C-BE32-E72D297353CC}">
              <c16:uniqueId val="{00000000-E428-4DF0-A517-3B9DE913B60E}"/>
            </c:ext>
          </c:extLst>
        </c:ser>
        <c:dLbls>
          <c:showLegendKey val="0"/>
          <c:showVal val="1"/>
          <c:showCatName val="0"/>
          <c:showSerName val="0"/>
          <c:showPercent val="0"/>
          <c:showBubbleSize val="0"/>
        </c:dLbls>
        <c:gapWidth val="150"/>
        <c:overlap val="-25"/>
        <c:axId val="137754208"/>
        <c:axId val="137754992"/>
      </c:barChart>
      <c:catAx>
        <c:axId val="1377542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37754992"/>
        <c:crosses val="autoZero"/>
        <c:auto val="1"/>
        <c:lblAlgn val="ctr"/>
        <c:lblOffset val="100"/>
        <c:noMultiLvlLbl val="0"/>
      </c:catAx>
      <c:valAx>
        <c:axId val="137754992"/>
        <c:scaling>
          <c:orientation val="minMax"/>
        </c:scaling>
        <c:delete val="1"/>
        <c:axPos val="l"/>
        <c:numFmt formatCode="General" sourceLinked="1"/>
        <c:majorTickMark val="none"/>
        <c:minorTickMark val="none"/>
        <c:tickLblPos val="nextTo"/>
        <c:crossAx val="13775420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92D050"/>
              </a:solidFill>
              <a:ln>
                <a:noFill/>
              </a:ln>
              <a:effectLst/>
            </c:spPr>
            <c:extLst xmlns:c16r2="http://schemas.microsoft.com/office/drawing/2015/06/chart">
              <c:ext xmlns:c16="http://schemas.microsoft.com/office/drawing/2014/chart" uri="{C3380CC4-5D6E-409C-BE32-E72D297353CC}">
                <c16:uniqueId val="{00000001-8428-4EAF-90A1-864064FD57A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'Becados 2018 C1 '!$J$18:$K$18</c:f>
              <c:strCache>
                <c:ptCount val="2"/>
                <c:pt idx="0">
                  <c:v>Nuevo</c:v>
                </c:pt>
                <c:pt idx="1">
                  <c:v>Antiguo</c:v>
                </c:pt>
              </c:strCache>
            </c:strRef>
          </c:cat>
          <c:val>
            <c:numRef>
              <c:f>'Becados 2018 C1 '!$J$19:$K$19</c:f>
              <c:numCache>
                <c:formatCode>General</c:formatCode>
                <c:ptCount val="2"/>
                <c:pt idx="0">
                  <c:v>32</c:v>
                </c:pt>
                <c:pt idx="1">
                  <c:v>78</c:v>
                </c:pt>
              </c:numCache>
            </c:numRef>
          </c:val>
          <c:extLst xmlns:c16r2="http://schemas.microsoft.com/office/drawing/2015/06/chart">
            <c:ext xmlns:c16="http://schemas.microsoft.com/office/drawing/2014/chart" uri="{C3380CC4-5D6E-409C-BE32-E72D297353CC}">
              <c16:uniqueId val="{00000000-8428-4EAF-90A1-864064FD57A8}"/>
            </c:ext>
          </c:extLst>
        </c:ser>
        <c:dLbls>
          <c:showLegendKey val="0"/>
          <c:showVal val="1"/>
          <c:showCatName val="0"/>
          <c:showSerName val="0"/>
          <c:showPercent val="0"/>
          <c:showBubbleSize val="0"/>
        </c:dLbls>
        <c:gapWidth val="150"/>
        <c:overlap val="-25"/>
        <c:axId val="137756168"/>
        <c:axId val="137757344"/>
      </c:barChart>
      <c:catAx>
        <c:axId val="1377561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137757344"/>
        <c:crosses val="autoZero"/>
        <c:auto val="1"/>
        <c:lblAlgn val="ctr"/>
        <c:lblOffset val="100"/>
        <c:noMultiLvlLbl val="0"/>
      </c:catAx>
      <c:valAx>
        <c:axId val="137757344"/>
        <c:scaling>
          <c:orientation val="minMax"/>
        </c:scaling>
        <c:delete val="1"/>
        <c:axPos val="l"/>
        <c:numFmt formatCode="General" sourceLinked="1"/>
        <c:majorTickMark val="none"/>
        <c:minorTickMark val="none"/>
        <c:tickLblPos val="nextTo"/>
        <c:crossAx val="137756168"/>
        <c:crosses val="autoZero"/>
        <c:crossBetween val="between"/>
      </c:valAx>
      <c:spPr>
        <a:noFill/>
        <a:ln>
          <a:noFill/>
        </a:ln>
        <a:effectLst/>
      </c:spPr>
    </c:plotArea>
    <c:legend>
      <c:legendPos val="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'Becados 2018 C1 '!$J$31:$J$50</c:f>
              <c:strCache>
                <c:ptCount val="20"/>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Lic. Marketing</c:v>
                </c:pt>
                <c:pt idx="13">
                  <c:v>Lic. Mercadotecnia</c:v>
                </c:pt>
                <c:pt idx="14">
                  <c:v>Lic. Psicología</c:v>
                </c:pt>
                <c:pt idx="15">
                  <c:v>Prof. Educación Fisica</c:v>
                </c:pt>
                <c:pt idx="16">
                  <c:v>Prof. Matematica</c:v>
                </c:pt>
                <c:pt idx="17">
                  <c:v>Tec. Computación</c:v>
                </c:pt>
                <c:pt idx="18">
                  <c:v>Veterinaria</c:v>
                </c:pt>
                <c:pt idx="19">
                  <c:v>No Especificado</c:v>
                </c:pt>
              </c:strCache>
            </c:strRef>
          </c:cat>
          <c:val>
            <c:numRef>
              <c:f>'Becados 2018 C1 '!$K$31:$K$50</c:f>
              <c:numCache>
                <c:formatCode>General</c:formatCode>
                <c:ptCount val="20"/>
              </c:numCache>
            </c:numRef>
          </c:val>
          <c:extLst xmlns:c16r2="http://schemas.microsoft.com/office/drawing/2015/06/chart">
            <c:ext xmlns:c16="http://schemas.microsoft.com/office/drawing/2014/chart" uri="{C3380CC4-5D6E-409C-BE32-E72D297353CC}">
              <c16:uniqueId val="{00000000-688A-4FCB-9CC6-826009E89979}"/>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'Becados 2018 C1 '!$J$31:$J$50</c:f>
              <c:strCache>
                <c:ptCount val="20"/>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Lic. Marketing</c:v>
                </c:pt>
                <c:pt idx="13">
                  <c:v>Lic. Mercadotecnia</c:v>
                </c:pt>
                <c:pt idx="14">
                  <c:v>Lic. Psicología</c:v>
                </c:pt>
                <c:pt idx="15">
                  <c:v>Prof. Educación Fisica</c:v>
                </c:pt>
                <c:pt idx="16">
                  <c:v>Prof. Matematica</c:v>
                </c:pt>
                <c:pt idx="17">
                  <c:v>Tec. Computación</c:v>
                </c:pt>
                <c:pt idx="18">
                  <c:v>Veterinaria</c:v>
                </c:pt>
                <c:pt idx="19">
                  <c:v>No Especificado</c:v>
                </c:pt>
              </c:strCache>
            </c:strRef>
          </c:cat>
          <c:val>
            <c:numRef>
              <c:f>'Becados 2018 C1 '!$L$31:$L$50</c:f>
              <c:numCache>
                <c:formatCode>General</c:formatCode>
                <c:ptCount val="20"/>
              </c:numCache>
            </c:numRef>
          </c:val>
          <c:extLst xmlns:c16r2="http://schemas.microsoft.com/office/drawing/2015/06/chart">
            <c:ext xmlns:c16="http://schemas.microsoft.com/office/drawing/2014/chart" uri="{C3380CC4-5D6E-409C-BE32-E72D297353CC}">
              <c16:uniqueId val="{00000001-688A-4FCB-9CC6-826009E89979}"/>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'Becados 2018 C1 '!$J$31:$J$50</c:f>
              <c:strCache>
                <c:ptCount val="20"/>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Lic. Marketing</c:v>
                </c:pt>
                <c:pt idx="13">
                  <c:v>Lic. Mercadotecnia</c:v>
                </c:pt>
                <c:pt idx="14">
                  <c:v>Lic. Psicología</c:v>
                </c:pt>
                <c:pt idx="15">
                  <c:v>Prof. Educación Fisica</c:v>
                </c:pt>
                <c:pt idx="16">
                  <c:v>Prof. Matematica</c:v>
                </c:pt>
                <c:pt idx="17">
                  <c:v>Tec. Computación</c:v>
                </c:pt>
                <c:pt idx="18">
                  <c:v>Veterinaria</c:v>
                </c:pt>
                <c:pt idx="19">
                  <c:v>No Especificado</c:v>
                </c:pt>
              </c:strCache>
            </c:strRef>
          </c:cat>
          <c:val>
            <c:numRef>
              <c:f>'Becados 2018 C1 '!$M$31:$M$50</c:f>
              <c:numCache>
                <c:formatCode>General</c:formatCode>
                <c:ptCount val="20"/>
              </c:numCache>
            </c:numRef>
          </c:val>
          <c:extLst xmlns:c16r2="http://schemas.microsoft.com/office/drawing/2015/06/chart">
            <c:ext xmlns:c16="http://schemas.microsoft.com/office/drawing/2014/chart" uri="{C3380CC4-5D6E-409C-BE32-E72D297353CC}">
              <c16:uniqueId val="{00000002-688A-4FCB-9CC6-826009E89979}"/>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layout/>
                <c15:showLeaderLines val="1"/>
                <c15:leaderLines>
                  <c:spPr>
                    <a:ln w="9525" cap="flat" cmpd="sng" algn="ctr">
                      <a:solidFill>
                        <a:schemeClr val="tx1">
                          <a:lumMod val="35000"/>
                          <a:lumOff val="65000"/>
                        </a:schemeClr>
                      </a:solidFill>
                      <a:round/>
                    </a:ln>
                    <a:effectLst/>
                  </c:spPr>
                </c15:leaderLines>
              </c:ext>
            </c:extLst>
          </c:dLbls>
          <c:cat>
            <c:strRef>
              <c:f>'Becados 2018 C1 '!$J$31:$J$50</c:f>
              <c:strCache>
                <c:ptCount val="20"/>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Lic. Marketing</c:v>
                </c:pt>
                <c:pt idx="13">
                  <c:v>Lic. Mercadotecnia</c:v>
                </c:pt>
                <c:pt idx="14">
                  <c:v>Lic. Psicología</c:v>
                </c:pt>
                <c:pt idx="15">
                  <c:v>Prof. Educación Fisica</c:v>
                </c:pt>
                <c:pt idx="16">
                  <c:v>Prof. Matematica</c:v>
                </c:pt>
                <c:pt idx="17">
                  <c:v>Tec. Computación</c:v>
                </c:pt>
                <c:pt idx="18">
                  <c:v>Veterinaria</c:v>
                </c:pt>
                <c:pt idx="19">
                  <c:v>No Especificado</c:v>
                </c:pt>
              </c:strCache>
            </c:strRef>
          </c:cat>
          <c:val>
            <c:numRef>
              <c:f>'Becados 2018 C1 '!$N$31:$N$50</c:f>
              <c:numCache>
                <c:formatCode>General</c:formatCode>
                <c:ptCount val="20"/>
                <c:pt idx="0">
                  <c:v>6</c:v>
                </c:pt>
                <c:pt idx="1">
                  <c:v>3</c:v>
                </c:pt>
                <c:pt idx="2">
                  <c:v>9</c:v>
                </c:pt>
                <c:pt idx="3">
                  <c:v>4</c:v>
                </c:pt>
                <c:pt idx="4">
                  <c:v>3</c:v>
                </c:pt>
                <c:pt idx="5">
                  <c:v>1</c:v>
                </c:pt>
                <c:pt idx="6">
                  <c:v>4</c:v>
                </c:pt>
                <c:pt idx="7">
                  <c:v>6</c:v>
                </c:pt>
                <c:pt idx="8">
                  <c:v>2</c:v>
                </c:pt>
                <c:pt idx="9">
                  <c:v>6</c:v>
                </c:pt>
                <c:pt idx="10">
                  <c:v>4</c:v>
                </c:pt>
                <c:pt idx="11">
                  <c:v>6</c:v>
                </c:pt>
                <c:pt idx="12">
                  <c:v>1</c:v>
                </c:pt>
                <c:pt idx="13">
                  <c:v>5</c:v>
                </c:pt>
                <c:pt idx="14">
                  <c:v>4</c:v>
                </c:pt>
                <c:pt idx="15">
                  <c:v>1</c:v>
                </c:pt>
                <c:pt idx="16">
                  <c:v>4</c:v>
                </c:pt>
                <c:pt idx="17">
                  <c:v>1</c:v>
                </c:pt>
                <c:pt idx="18">
                  <c:v>1</c:v>
                </c:pt>
                <c:pt idx="19">
                  <c:v>39</c:v>
                </c:pt>
              </c:numCache>
            </c:numRef>
          </c:val>
          <c:extLst xmlns:c16r2="http://schemas.microsoft.com/office/drawing/2015/06/chart">
            <c:ext xmlns:c16="http://schemas.microsoft.com/office/drawing/2014/chart" uri="{C3380CC4-5D6E-409C-BE32-E72D297353CC}">
              <c16:uniqueId val="{00000003-688A-4FCB-9CC6-826009E89979}"/>
            </c:ext>
          </c:extLst>
        </c:ser>
        <c:dLbls>
          <c:showLegendKey val="0"/>
          <c:showVal val="1"/>
          <c:showCatName val="0"/>
          <c:showSerName val="0"/>
          <c:showPercent val="0"/>
          <c:showBubbleSize val="0"/>
        </c:dLbls>
        <c:gapWidth val="182"/>
        <c:axId val="313133304"/>
        <c:axId val="313132128"/>
      </c:barChart>
      <c:catAx>
        <c:axId val="313133304"/>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32128"/>
        <c:crosses val="autoZero"/>
        <c:auto val="1"/>
        <c:lblAlgn val="ctr"/>
        <c:lblOffset val="100"/>
        <c:noMultiLvlLbl val="0"/>
      </c:catAx>
      <c:valAx>
        <c:axId val="31313212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3330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r>
              <a:rPr lang="es-SV"/>
              <a:t>Tipo de Beca</a:t>
            </a:r>
          </a:p>
        </c:rich>
      </c:tx>
      <c:overlay val="0"/>
      <c:spPr>
        <a:noFill/>
        <a:ln>
          <a:noFill/>
        </a:ln>
        <a:effectLst/>
      </c:spPr>
      <c:txPr>
        <a:bodyPr rot="0" spcFirstLastPara="1" vertOverflow="ellipsis" vert="horz" wrap="square" anchor="ctr" anchorCtr="1"/>
        <a:lstStyle/>
        <a:p>
          <a:pPr>
            <a:defRPr sz="1600" b="1" i="0" u="none" strike="noStrike" kern="1200" baseline="0">
              <a:solidFill>
                <a:schemeClr val="tx2"/>
              </a:solidFill>
              <a:latin typeface="+mn-lt"/>
              <a:ea typeface="+mn-ea"/>
              <a:cs typeface="+mn-cs"/>
            </a:defRPr>
          </a:pPr>
          <a:endParaRPr lang="es-SV"/>
        </a:p>
      </c:txPr>
    </c:title>
    <c:autoTitleDeleted val="0"/>
    <c:plotArea>
      <c:layout/>
      <c:barChart>
        <c:barDir val="col"/>
        <c:grouping val="stacked"/>
        <c:varyColors val="0"/>
        <c:ser>
          <c:idx val="0"/>
          <c:order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c:spPr>
          <c:invertIfNegative val="0"/>
          <c:dLbls>
            <c:dLbl>
              <c:idx val="0"/>
              <c:layout>
                <c:manualLayout>
                  <c:x val="-2.7777777777777779E-3"/>
                  <c:y val="-0.36111111111111116"/>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3-F11E-4928-AC75-275BEACF563F}"/>
                </c:ext>
                <c:ext xmlns:c15="http://schemas.microsoft.com/office/drawing/2012/chart" uri="{CE6537A1-D6FC-4f65-9D91-7224C49458BB}"/>
              </c:extLst>
            </c:dLbl>
            <c:dLbl>
              <c:idx val="1"/>
              <c:layout>
                <c:manualLayout>
                  <c:x val="0"/>
                  <c:y val="-5.0925925925925923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F11E-4928-AC75-275BEACF563F}"/>
                </c:ext>
                <c:ext xmlns:c15="http://schemas.microsoft.com/office/drawing/2012/chart" uri="{CE6537A1-D6FC-4f65-9D91-7224C49458BB}"/>
              </c:extLst>
            </c:dLbl>
            <c:dLbl>
              <c:idx val="2"/>
              <c:layout>
                <c:manualLayout>
                  <c:x val="0"/>
                  <c:y val="-5.5555555555555552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F11E-4928-AC75-275BEACF563F}"/>
                </c:ext>
                <c:ext xmlns:c15="http://schemas.microsoft.com/office/drawing/2012/chart" uri="{CE6537A1-D6FC-4f65-9D91-7224C49458BB}"/>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2"/>
                    </a:solidFill>
                    <a:latin typeface="+mn-lt"/>
                    <a:ea typeface="+mn-ea"/>
                    <a:cs typeface="+mn-cs"/>
                  </a:defRPr>
                </a:pPr>
                <a:endParaRPr lang="es-SV"/>
              </a:p>
            </c:txPr>
            <c:dLblPos val="ct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2">
                          <a:lumMod val="35000"/>
                          <a:lumOff val="65000"/>
                        </a:schemeClr>
                      </a:solidFill>
                    </a:ln>
                    <a:effectLst/>
                  </c:spPr>
                </c15:leaderLines>
              </c:ext>
            </c:extLst>
          </c:dLbls>
          <c:cat>
            <c:strRef>
              <c:f>'Becados 2018 C1 '!$J$59:$J$61</c:f>
              <c:strCache>
                <c:ptCount val="3"/>
                <c:pt idx="0">
                  <c:v>Clase A</c:v>
                </c:pt>
                <c:pt idx="1">
                  <c:v>Clase B</c:v>
                </c:pt>
                <c:pt idx="2">
                  <c:v>Completa Alcaldia</c:v>
                </c:pt>
              </c:strCache>
            </c:strRef>
          </c:cat>
          <c:val>
            <c:numRef>
              <c:f>'Becados 2018 C1 '!$K$59:$K$61</c:f>
              <c:numCache>
                <c:formatCode>General</c:formatCode>
                <c:ptCount val="3"/>
                <c:pt idx="0">
                  <c:v>106</c:v>
                </c:pt>
                <c:pt idx="1">
                  <c:v>3</c:v>
                </c:pt>
                <c:pt idx="2">
                  <c:v>1</c:v>
                </c:pt>
              </c:numCache>
            </c:numRef>
          </c:val>
          <c:extLst xmlns:c16r2="http://schemas.microsoft.com/office/drawing/2015/06/chart">
            <c:ext xmlns:c16="http://schemas.microsoft.com/office/drawing/2014/chart" uri="{C3380CC4-5D6E-409C-BE32-E72D297353CC}">
              <c16:uniqueId val="{00000000-F11E-4928-AC75-275BEACF563F}"/>
            </c:ext>
          </c:extLst>
        </c:ser>
        <c:dLbls>
          <c:dLblPos val="ctr"/>
          <c:showLegendKey val="0"/>
          <c:showVal val="1"/>
          <c:showCatName val="0"/>
          <c:showSerName val="0"/>
          <c:showPercent val="0"/>
          <c:showBubbleSize val="0"/>
        </c:dLbls>
        <c:gapWidth val="150"/>
        <c:overlap val="100"/>
        <c:axId val="313130560"/>
        <c:axId val="313130168"/>
      </c:barChart>
      <c:catAx>
        <c:axId val="313130560"/>
        <c:scaling>
          <c:orientation val="minMax"/>
        </c:scaling>
        <c:delete val="0"/>
        <c:axPos val="b"/>
        <c:numFmt formatCode="General" sourceLinked="1"/>
        <c:majorTickMark val="none"/>
        <c:minorTickMark val="none"/>
        <c:tickLblPos val="nextTo"/>
        <c:spPr>
          <a:noFill/>
          <a:ln w="9525" cap="flat" cmpd="sng" algn="ctr">
            <a:solidFill>
              <a:schemeClr val="tx2">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SV"/>
          </a:p>
        </c:txPr>
        <c:crossAx val="313130168"/>
        <c:crosses val="autoZero"/>
        <c:auto val="1"/>
        <c:lblAlgn val="ctr"/>
        <c:lblOffset val="100"/>
        <c:noMultiLvlLbl val="0"/>
      </c:catAx>
      <c:valAx>
        <c:axId val="313130168"/>
        <c:scaling>
          <c:orientation val="minMax"/>
        </c:scaling>
        <c:delete val="0"/>
        <c:axPos val="l"/>
        <c:majorGridlines>
          <c:spPr>
            <a:ln w="9525" cap="flat" cmpd="sng" algn="ctr">
              <a:solidFill>
                <a:schemeClr val="tx2">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2"/>
                </a:solidFill>
                <a:latin typeface="+mn-lt"/>
                <a:ea typeface="+mn-ea"/>
                <a:cs typeface="+mn-cs"/>
              </a:defRPr>
            </a:pPr>
            <a:endParaRPr lang="es-SV"/>
          </a:p>
        </c:txPr>
        <c:crossAx val="313130560"/>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2">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Desagregación</a:t>
            </a:r>
            <a:r>
              <a:rPr lang="es-SV" baseline="0"/>
              <a:t> por sexo</a:t>
            </a:r>
            <a:endParaRPr lang="es-SV"/>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clustered"/>
        <c:varyColors val="0"/>
        <c:ser>
          <c:idx val="0"/>
          <c:order val="0"/>
          <c:spPr>
            <a:solidFill>
              <a:schemeClr val="accent1"/>
            </a:solidFill>
            <a:ln>
              <a:noFill/>
            </a:ln>
            <a:effectLst/>
          </c:spPr>
          <c:invertIfNegative val="0"/>
          <c:dPt>
            <c:idx val="0"/>
            <c:invertIfNegative val="0"/>
            <c:bubble3D val="0"/>
            <c:spPr>
              <a:solidFill>
                <a:srgbClr val="FFFF00"/>
              </a:solidFill>
              <a:ln>
                <a:noFill/>
              </a:ln>
              <a:effectLst/>
            </c:spPr>
            <c:extLst xmlns:c16r2="http://schemas.microsoft.com/office/drawing/2015/06/chart">
              <c:ext xmlns:c16="http://schemas.microsoft.com/office/drawing/2014/chart" uri="{C3380CC4-5D6E-409C-BE32-E72D297353CC}">
                <c16:uniqueId val="{00000001-94AC-4DF7-8AC8-30420F08BADA}"/>
              </c:ext>
            </c:extLst>
          </c:dPt>
          <c:dLbls>
            <c:dLbl>
              <c:idx val="0"/>
              <c:layout>
                <c:manualLayout>
                  <c:x val="0"/>
                  <c:y val="4.5603674540682414E-3"/>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94AC-4DF7-8AC8-30420F08BADA}"/>
                </c:ext>
                <c:ext xmlns:c15="http://schemas.microsoft.com/office/drawing/2012/chart" uri="{CE6537A1-D6FC-4f65-9D91-7224C49458BB}">
                  <c15:layout/>
                </c:ext>
              </c:extLst>
            </c:dLbl>
            <c:dLbl>
              <c:idx val="1"/>
              <c:layout>
                <c:manualLayout>
                  <c:x val="-5.5555555555555558E-3"/>
                  <c:y val="-6.9262175561409379E-5"/>
                </c:manualLayout>
              </c:layout>
              <c:dLblPos val="outEnd"/>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94AC-4DF7-8AC8-30420F08BADA}"/>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C2'!$K$5:$L$5</c:f>
              <c:strCache>
                <c:ptCount val="2"/>
                <c:pt idx="0">
                  <c:v>Masculino</c:v>
                </c:pt>
                <c:pt idx="1">
                  <c:v>Femenino</c:v>
                </c:pt>
              </c:strCache>
            </c:strRef>
          </c:cat>
          <c:val>
            <c:numRef>
              <c:f>' Becados 2018 C2'!$K$6:$L$6</c:f>
              <c:numCache>
                <c:formatCode>General</c:formatCode>
                <c:ptCount val="2"/>
                <c:pt idx="0">
                  <c:v>36</c:v>
                </c:pt>
                <c:pt idx="1">
                  <c:v>46</c:v>
                </c:pt>
              </c:numCache>
            </c:numRef>
          </c:val>
          <c:extLst xmlns:c16r2="http://schemas.microsoft.com/office/drawing/2015/06/chart">
            <c:ext xmlns:c16="http://schemas.microsoft.com/office/drawing/2014/chart" uri="{C3380CC4-5D6E-409C-BE32-E72D297353CC}">
              <c16:uniqueId val="{00000000-94AC-4DF7-8AC8-30420F08BADA}"/>
            </c:ext>
          </c:extLst>
        </c:ser>
        <c:dLbls>
          <c:showLegendKey val="0"/>
          <c:showVal val="0"/>
          <c:showCatName val="0"/>
          <c:showSerName val="0"/>
          <c:showPercent val="0"/>
          <c:showBubbleSize val="0"/>
        </c:dLbls>
        <c:gapWidth val="75"/>
        <c:overlap val="40"/>
        <c:axId val="313131344"/>
        <c:axId val="313128208"/>
      </c:barChart>
      <c:catAx>
        <c:axId val="313131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28208"/>
        <c:crosses val="autoZero"/>
        <c:auto val="1"/>
        <c:lblAlgn val="ctr"/>
        <c:lblOffset val="100"/>
        <c:noMultiLvlLbl val="0"/>
      </c:catAx>
      <c:valAx>
        <c:axId val="3131282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31344"/>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SV"/>
              <a:t>Tipo de Ingeso</a:t>
            </a: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SV"/>
        </a:p>
      </c:txPr>
    </c:title>
    <c:autoTitleDeleted val="0"/>
    <c:plotArea>
      <c:layout/>
      <c:barChart>
        <c:barDir val="col"/>
        <c:grouping val="stacked"/>
        <c:varyColors val="0"/>
        <c:ser>
          <c:idx val="0"/>
          <c:order val="0"/>
          <c:spPr>
            <a:solidFill>
              <a:schemeClr val="accent1"/>
            </a:solidFill>
            <a:ln>
              <a:noFill/>
            </a:ln>
            <a:effectLst/>
          </c:spPr>
          <c:invertIfNegative val="0"/>
          <c:dPt>
            <c:idx val="1"/>
            <c:invertIfNegative val="0"/>
            <c:bubble3D val="0"/>
            <c:spPr>
              <a:solidFill>
                <a:srgbClr val="FF6699"/>
              </a:solidFill>
              <a:ln>
                <a:noFill/>
              </a:ln>
              <a:effectLst/>
            </c:spPr>
            <c:extLst xmlns:c16r2="http://schemas.microsoft.com/office/drawing/2015/06/chart">
              <c:ext xmlns:c16="http://schemas.microsoft.com/office/drawing/2014/chart" uri="{C3380CC4-5D6E-409C-BE32-E72D297353CC}">
                <c16:uniqueId val="{00000001-C601-4008-860B-72FFB2E5CD3F}"/>
              </c:ext>
            </c:extLst>
          </c:dPt>
          <c:dLbls>
            <c:dLbl>
              <c:idx val="0"/>
              <c:layout>
                <c:manualLayout>
                  <c:x val="0"/>
                  <c:y val="-5.3539661708953218E-2"/>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2-C601-4008-860B-72FFB2E5CD3F}"/>
                </c:ext>
                <c:ext xmlns:c15="http://schemas.microsoft.com/office/drawing/2012/chart" uri="{CE6537A1-D6FC-4f65-9D91-7224C49458BB}">
                  <c15:layout/>
                </c:ext>
              </c:extLst>
            </c:dLbl>
            <c:dLbl>
              <c:idx val="1"/>
              <c:layout>
                <c:manualLayout>
                  <c:x val="0"/>
                  <c:y val="-0.37175561388159817"/>
                </c:manualLayout>
              </c:layout>
              <c:dLblPos val="ctr"/>
              <c:showLegendKey val="0"/>
              <c:showVal val="1"/>
              <c:showCatName val="0"/>
              <c:showSerName val="0"/>
              <c:showPercent val="0"/>
              <c:showBubbleSize val="0"/>
              <c:extLst xmlns:c16r2="http://schemas.microsoft.com/office/drawing/2015/06/chart">
                <c:ext xmlns:c16="http://schemas.microsoft.com/office/drawing/2014/chart" uri="{C3380CC4-5D6E-409C-BE32-E72D297353CC}">
                  <c16:uniqueId val="{00000001-C601-4008-860B-72FFB2E5CD3F}"/>
                </c:ext>
                <c:ext xmlns:c15="http://schemas.microsoft.com/office/drawing/2012/chart" uri="{CE6537A1-D6FC-4f65-9D91-7224C49458BB}">
                  <c15:layout/>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dLblPos val="in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C2'!$K$17:$L$17</c:f>
              <c:strCache>
                <c:ptCount val="2"/>
                <c:pt idx="0">
                  <c:v>Nuevo</c:v>
                </c:pt>
                <c:pt idx="1">
                  <c:v>Antiguo</c:v>
                </c:pt>
              </c:strCache>
            </c:strRef>
          </c:cat>
          <c:val>
            <c:numRef>
              <c:f>' Becados 2018 C2'!$K$18:$L$18</c:f>
              <c:numCache>
                <c:formatCode>General</c:formatCode>
                <c:ptCount val="2"/>
                <c:pt idx="0">
                  <c:v>2</c:v>
                </c:pt>
                <c:pt idx="1">
                  <c:v>80</c:v>
                </c:pt>
              </c:numCache>
            </c:numRef>
          </c:val>
          <c:extLst xmlns:c16r2="http://schemas.microsoft.com/office/drawing/2015/06/chart">
            <c:ext xmlns:c16="http://schemas.microsoft.com/office/drawing/2014/chart" uri="{C3380CC4-5D6E-409C-BE32-E72D297353CC}">
              <c16:uniqueId val="{00000000-C601-4008-860B-72FFB2E5CD3F}"/>
            </c:ext>
          </c:extLst>
        </c:ser>
        <c:dLbls>
          <c:showLegendKey val="0"/>
          <c:showVal val="0"/>
          <c:showCatName val="0"/>
          <c:showSerName val="0"/>
          <c:showPercent val="0"/>
          <c:showBubbleSize val="0"/>
        </c:dLbls>
        <c:gapWidth val="300"/>
        <c:axId val="313130952"/>
        <c:axId val="313128992"/>
      </c:barChart>
      <c:catAx>
        <c:axId val="313130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28992"/>
        <c:crosses val="autoZero"/>
        <c:auto val="1"/>
        <c:lblAlgn val="ctr"/>
        <c:lblOffset val="100"/>
        <c:noMultiLvlLbl val="0"/>
      </c:catAx>
      <c:valAx>
        <c:axId val="3131289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30952"/>
        <c:crosses val="autoZero"/>
        <c:crossBetween val="between"/>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accent1"/>
            </a:solidFill>
            <a:ln>
              <a:noFill/>
            </a:ln>
            <a:effectLst/>
          </c:spPr>
          <c:invertIfNegative val="0"/>
          <c:dPt>
            <c:idx val="2"/>
            <c:invertIfNegative val="0"/>
            <c:bubble3D val="0"/>
            <c:spPr>
              <a:solidFill>
                <a:srgbClr val="FFC000"/>
              </a:solidFill>
              <a:ln>
                <a:noFill/>
              </a:ln>
              <a:effectLst/>
            </c:spPr>
            <c:extLst xmlns:c16r2="http://schemas.microsoft.com/office/drawing/2015/06/chart">
              <c:ext xmlns:c16="http://schemas.microsoft.com/office/drawing/2014/chart" uri="{C3380CC4-5D6E-409C-BE32-E72D297353CC}">
                <c16:uniqueId val="{00000001-AACA-49AB-BC65-9D854466E983}"/>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C2'!$K$61:$K$63</c:f>
              <c:strCache>
                <c:ptCount val="3"/>
                <c:pt idx="0">
                  <c:v>Clase A</c:v>
                </c:pt>
                <c:pt idx="1">
                  <c:v>Clase B</c:v>
                </c:pt>
                <c:pt idx="2">
                  <c:v>Completa Alcaldia</c:v>
                </c:pt>
              </c:strCache>
            </c:strRef>
          </c:cat>
          <c:val>
            <c:numRef>
              <c:f>' Becados 2018 C2'!$L$61:$L$63</c:f>
              <c:numCache>
                <c:formatCode>General</c:formatCode>
                <c:ptCount val="3"/>
                <c:pt idx="0">
                  <c:v>81</c:v>
                </c:pt>
                <c:pt idx="1">
                  <c:v>0</c:v>
                </c:pt>
                <c:pt idx="2">
                  <c:v>1</c:v>
                </c:pt>
              </c:numCache>
            </c:numRef>
          </c:val>
          <c:extLst xmlns:c16r2="http://schemas.microsoft.com/office/drawing/2015/06/chart">
            <c:ext xmlns:c16="http://schemas.microsoft.com/office/drawing/2014/chart" uri="{C3380CC4-5D6E-409C-BE32-E72D297353CC}">
              <c16:uniqueId val="{00000000-AACA-49AB-BC65-9D854466E983}"/>
            </c:ext>
          </c:extLst>
        </c:ser>
        <c:dLbls>
          <c:showLegendKey val="0"/>
          <c:showVal val="1"/>
          <c:showCatName val="0"/>
          <c:showSerName val="0"/>
          <c:showPercent val="0"/>
          <c:showBubbleSize val="0"/>
        </c:dLbls>
        <c:gapWidth val="75"/>
        <c:axId val="313129384"/>
        <c:axId val="313127424"/>
      </c:barChart>
      <c:catAx>
        <c:axId val="3131293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27424"/>
        <c:crosses val="autoZero"/>
        <c:auto val="1"/>
        <c:lblAlgn val="ctr"/>
        <c:lblOffset val="100"/>
        <c:noMultiLvlLbl val="0"/>
      </c:catAx>
      <c:valAx>
        <c:axId val="31312742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293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C2'!$K$32:$K$53</c:f>
              <c:strCache>
                <c:ptCount val="22"/>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Tec. Comunicaciones</c:v>
                </c:pt>
                <c:pt idx="13">
                  <c:v>Lic. Mercadotecnia</c:v>
                </c:pt>
                <c:pt idx="14">
                  <c:v>Lic. Psicología</c:v>
                </c:pt>
                <c:pt idx="15">
                  <c:v>Prof. Educación Fisica</c:v>
                </c:pt>
                <c:pt idx="16">
                  <c:v>Prof. Matematica</c:v>
                </c:pt>
                <c:pt idx="17">
                  <c:v>Prof. Parvularia</c:v>
                </c:pt>
                <c:pt idx="18">
                  <c:v>Veterinaria</c:v>
                </c:pt>
                <c:pt idx="19">
                  <c:v>No Especificado</c:v>
                </c:pt>
                <c:pt idx="20">
                  <c:v>Ing. Software</c:v>
                </c:pt>
                <c:pt idx="21">
                  <c:v>Prof. Educación inicial</c:v>
                </c:pt>
              </c:strCache>
            </c:strRef>
          </c:cat>
          <c:val>
            <c:numRef>
              <c:f>' Becados 2018 C2'!$L$32:$L$53</c:f>
              <c:numCache>
                <c:formatCode>General</c:formatCode>
                <c:ptCount val="22"/>
              </c:numCache>
            </c:numRef>
          </c:val>
          <c:extLst xmlns:c16r2="http://schemas.microsoft.com/office/drawing/2015/06/chart">
            <c:ext xmlns:c16="http://schemas.microsoft.com/office/drawing/2014/chart" uri="{C3380CC4-5D6E-409C-BE32-E72D297353CC}">
              <c16:uniqueId val="{00000000-E32E-49FC-B073-B43271D3437A}"/>
            </c:ext>
          </c:extLst>
        </c:ser>
        <c:ser>
          <c:idx val="1"/>
          <c:order val="1"/>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C2'!$K$32:$K$53</c:f>
              <c:strCache>
                <c:ptCount val="22"/>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Tec. Comunicaciones</c:v>
                </c:pt>
                <c:pt idx="13">
                  <c:v>Lic. Mercadotecnia</c:v>
                </c:pt>
                <c:pt idx="14">
                  <c:v>Lic. Psicología</c:v>
                </c:pt>
                <c:pt idx="15">
                  <c:v>Prof. Educación Fisica</c:v>
                </c:pt>
                <c:pt idx="16">
                  <c:v>Prof. Matematica</c:v>
                </c:pt>
                <c:pt idx="17">
                  <c:v>Prof. Parvularia</c:v>
                </c:pt>
                <c:pt idx="18">
                  <c:v>Veterinaria</c:v>
                </c:pt>
                <c:pt idx="19">
                  <c:v>No Especificado</c:v>
                </c:pt>
                <c:pt idx="20">
                  <c:v>Ing. Software</c:v>
                </c:pt>
                <c:pt idx="21">
                  <c:v>Prof. Educación inicial</c:v>
                </c:pt>
              </c:strCache>
            </c:strRef>
          </c:cat>
          <c:val>
            <c:numRef>
              <c:f>' Becados 2018 C2'!$M$32:$M$53</c:f>
              <c:numCache>
                <c:formatCode>General</c:formatCode>
                <c:ptCount val="22"/>
              </c:numCache>
            </c:numRef>
          </c:val>
          <c:extLst xmlns:c16r2="http://schemas.microsoft.com/office/drawing/2015/06/chart">
            <c:ext xmlns:c16="http://schemas.microsoft.com/office/drawing/2014/chart" uri="{C3380CC4-5D6E-409C-BE32-E72D297353CC}">
              <c16:uniqueId val="{00000001-E32E-49FC-B073-B43271D3437A}"/>
            </c:ext>
          </c:extLst>
        </c:ser>
        <c:ser>
          <c:idx val="2"/>
          <c:order val="2"/>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C2'!$K$32:$K$53</c:f>
              <c:strCache>
                <c:ptCount val="22"/>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Tec. Comunicaciones</c:v>
                </c:pt>
                <c:pt idx="13">
                  <c:v>Lic. Mercadotecnia</c:v>
                </c:pt>
                <c:pt idx="14">
                  <c:v>Lic. Psicología</c:v>
                </c:pt>
                <c:pt idx="15">
                  <c:v>Prof. Educación Fisica</c:v>
                </c:pt>
                <c:pt idx="16">
                  <c:v>Prof. Matematica</c:v>
                </c:pt>
                <c:pt idx="17">
                  <c:v>Prof. Parvularia</c:v>
                </c:pt>
                <c:pt idx="18">
                  <c:v>Veterinaria</c:v>
                </c:pt>
                <c:pt idx="19">
                  <c:v>No Especificado</c:v>
                </c:pt>
                <c:pt idx="20">
                  <c:v>Ing. Software</c:v>
                </c:pt>
                <c:pt idx="21">
                  <c:v>Prof. Educación inicial</c:v>
                </c:pt>
              </c:strCache>
            </c:strRef>
          </c:cat>
          <c:val>
            <c:numRef>
              <c:f>' Becados 2018 C2'!$N$32:$N$53</c:f>
              <c:numCache>
                <c:formatCode>General</c:formatCode>
                <c:ptCount val="22"/>
              </c:numCache>
            </c:numRef>
          </c:val>
          <c:extLst xmlns:c16r2="http://schemas.microsoft.com/office/drawing/2015/06/chart">
            <c:ext xmlns:c16="http://schemas.microsoft.com/office/drawing/2014/chart" uri="{C3380CC4-5D6E-409C-BE32-E72D297353CC}">
              <c16:uniqueId val="{00000002-E32E-49FC-B073-B43271D3437A}"/>
            </c:ext>
          </c:extLst>
        </c:ser>
        <c:ser>
          <c:idx val="3"/>
          <c:order val="3"/>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SV"/>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 Becados 2018 C2'!$K$32:$K$53</c:f>
              <c:strCache>
                <c:ptCount val="22"/>
                <c:pt idx="0">
                  <c:v>Admon. De Empresas</c:v>
                </c:pt>
                <c:pt idx="1">
                  <c:v>Educ. Inicial y Parvularia</c:v>
                </c:pt>
                <c:pt idx="2">
                  <c:v>Enfermeria</c:v>
                </c:pt>
                <c:pt idx="3">
                  <c:v>Ing. Agronomica</c:v>
                </c:pt>
                <c:pt idx="4">
                  <c:v>Ing. Civil</c:v>
                </c:pt>
                <c:pt idx="5">
                  <c:v>Ing. Industrial</c:v>
                </c:pt>
                <c:pt idx="6">
                  <c:v>Ing. En sistemas informaticos</c:v>
                </c:pt>
                <c:pt idx="7">
                  <c:v>Lic. Ciencias Juridicas</c:v>
                </c:pt>
                <c:pt idx="8">
                  <c:v>Lic. Computación</c:v>
                </c:pt>
                <c:pt idx="9">
                  <c:v>Lic. Comunicaciones</c:v>
                </c:pt>
                <c:pt idx="10">
                  <c:v>Lic. Contaduria Publica</c:v>
                </c:pt>
                <c:pt idx="11">
                  <c:v>Lic. Ingles</c:v>
                </c:pt>
                <c:pt idx="12">
                  <c:v>Tec. Comunicaciones</c:v>
                </c:pt>
                <c:pt idx="13">
                  <c:v>Lic. Mercadotecnia</c:v>
                </c:pt>
                <c:pt idx="14">
                  <c:v>Lic. Psicología</c:v>
                </c:pt>
                <c:pt idx="15">
                  <c:v>Prof. Educación Fisica</c:v>
                </c:pt>
                <c:pt idx="16">
                  <c:v>Prof. Matematica</c:v>
                </c:pt>
                <c:pt idx="17">
                  <c:v>Prof. Parvularia</c:v>
                </c:pt>
                <c:pt idx="18">
                  <c:v>Veterinaria</c:v>
                </c:pt>
                <c:pt idx="19">
                  <c:v>No Especificado</c:v>
                </c:pt>
                <c:pt idx="20">
                  <c:v>Ing. Software</c:v>
                </c:pt>
                <c:pt idx="21">
                  <c:v>Prof. Educación inicial</c:v>
                </c:pt>
              </c:strCache>
            </c:strRef>
          </c:cat>
          <c:val>
            <c:numRef>
              <c:f>' Becados 2018 C2'!$O$32:$O$53</c:f>
              <c:numCache>
                <c:formatCode>General</c:formatCode>
                <c:ptCount val="22"/>
                <c:pt idx="0">
                  <c:v>6</c:v>
                </c:pt>
                <c:pt idx="1">
                  <c:v>1</c:v>
                </c:pt>
                <c:pt idx="2">
                  <c:v>8</c:v>
                </c:pt>
                <c:pt idx="3">
                  <c:v>2</c:v>
                </c:pt>
                <c:pt idx="4">
                  <c:v>4</c:v>
                </c:pt>
                <c:pt idx="5">
                  <c:v>2</c:v>
                </c:pt>
                <c:pt idx="6">
                  <c:v>2</c:v>
                </c:pt>
                <c:pt idx="7">
                  <c:v>6</c:v>
                </c:pt>
                <c:pt idx="8">
                  <c:v>2</c:v>
                </c:pt>
                <c:pt idx="9">
                  <c:v>6</c:v>
                </c:pt>
                <c:pt idx="10">
                  <c:v>4</c:v>
                </c:pt>
                <c:pt idx="11">
                  <c:v>7</c:v>
                </c:pt>
                <c:pt idx="12">
                  <c:v>2</c:v>
                </c:pt>
                <c:pt idx="13">
                  <c:v>6</c:v>
                </c:pt>
                <c:pt idx="14">
                  <c:v>9</c:v>
                </c:pt>
                <c:pt idx="15">
                  <c:v>2</c:v>
                </c:pt>
                <c:pt idx="16">
                  <c:v>2</c:v>
                </c:pt>
                <c:pt idx="17">
                  <c:v>3</c:v>
                </c:pt>
                <c:pt idx="18">
                  <c:v>1</c:v>
                </c:pt>
                <c:pt idx="19">
                  <c:v>4</c:v>
                </c:pt>
                <c:pt idx="20">
                  <c:v>1</c:v>
                </c:pt>
                <c:pt idx="21">
                  <c:v>2</c:v>
                </c:pt>
              </c:numCache>
            </c:numRef>
          </c:val>
          <c:extLst xmlns:c16r2="http://schemas.microsoft.com/office/drawing/2015/06/chart">
            <c:ext xmlns:c16="http://schemas.microsoft.com/office/drawing/2014/chart" uri="{C3380CC4-5D6E-409C-BE32-E72D297353CC}">
              <c16:uniqueId val="{00000003-E32E-49FC-B073-B43271D3437A}"/>
            </c:ext>
          </c:extLst>
        </c:ser>
        <c:dLbls>
          <c:showLegendKey val="0"/>
          <c:showVal val="1"/>
          <c:showCatName val="0"/>
          <c:showSerName val="0"/>
          <c:showPercent val="0"/>
          <c:showBubbleSize val="0"/>
        </c:dLbls>
        <c:gapWidth val="75"/>
        <c:axId val="313131736"/>
        <c:axId val="313129776"/>
      </c:barChart>
      <c:catAx>
        <c:axId val="31313173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29776"/>
        <c:crosses val="autoZero"/>
        <c:auto val="1"/>
        <c:lblAlgn val="ctr"/>
        <c:lblOffset val="100"/>
        <c:noMultiLvlLbl val="0"/>
      </c:catAx>
      <c:valAx>
        <c:axId val="313129776"/>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crossAx val="3131317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SV"/>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s-SV"/>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02">
  <cs:axisTitle>
    <cs:lnRef idx="0"/>
    <cs:fillRef idx="0"/>
    <cs:effectRef idx="0"/>
    <cs:fontRef idx="minor">
      <a:schemeClr val="tx2"/>
    </cs:fontRef>
    <cs:defRPr sz="900" b="1" kern="1200"/>
  </cs:axisTitle>
  <cs:categoryAxis>
    <cs:lnRef idx="0"/>
    <cs:fillRef idx="0"/>
    <cs:effectRef idx="0"/>
    <cs:fontRef idx="minor">
      <a:schemeClr val="tx2"/>
    </cs:fontRef>
    <cs:spPr>
      <a:ln w="9525" cap="flat" cmpd="sng" algn="ctr">
        <a:solidFill>
          <a:schemeClr val="tx2">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2">
            <a:lumMod val="15000"/>
            <a:lumOff val="85000"/>
          </a:schemeClr>
        </a:solidFill>
        <a:round/>
      </a:ln>
    </cs:spPr>
    <cs:defRPr sz="900" kern="1200"/>
  </cs:chartArea>
  <cs:dataLabel>
    <cs:lnRef idx="0"/>
    <cs:fillRef idx="0"/>
    <cs:effectRef idx="0"/>
    <cs:fontRef idx="minor">
      <a:schemeClr val="tx2"/>
    </cs:fontRef>
    <cs:defRPr sz="900" kern="1200"/>
  </cs:dataLabel>
  <cs:dataLabelCallout>
    <cs:lnRef idx="0"/>
    <cs:fillRef idx="0"/>
    <cs:effectRef idx="0"/>
    <cs:fontRef idx="minor">
      <a:schemeClr val="dk2">
        <a:lumMod val="7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2"/>
    <cs:fontRef idx="minor">
      <a:schemeClr val="tx2"/>
    </cs:fontRef>
  </cs:dataPoint>
  <cs:dataPoint3D>
    <cs:lnRef idx="0"/>
    <cs:fillRef idx="3">
      <cs:styleClr val="auto"/>
    </cs:fillRef>
    <cs:effectRef idx="2"/>
    <cs:fontRef idx="minor">
      <a:schemeClr val="tx2"/>
    </cs:fontRef>
  </cs:dataPoint3D>
  <cs:dataPointLine>
    <cs:lnRef idx="0">
      <cs:styleClr val="auto"/>
    </cs:lnRef>
    <cs:fillRef idx="3"/>
    <cs:effectRef idx="2"/>
    <cs:fontRef idx="minor">
      <a:schemeClr val="tx2"/>
    </cs:fontRef>
    <cs:spPr>
      <a:ln w="31750" cap="rnd">
        <a:solidFill>
          <a:schemeClr val="phClr"/>
        </a:solidFill>
        <a:round/>
      </a:ln>
    </cs:spPr>
  </cs:dataPointLine>
  <cs:dataPointMarker>
    <cs:lnRef idx="0"/>
    <cs:fillRef idx="3">
      <cs:styleClr val="auto"/>
    </cs:fillRef>
    <cs:effectRef idx="2"/>
    <cs:fontRef idx="minor">
      <a:schemeClr val="tx2"/>
    </cs:fontRef>
    <cs:spPr>
      <a:ln w="12700">
        <a:solidFill>
          <a:schemeClr val="lt2"/>
        </a:solidFill>
        <a:round/>
      </a:ln>
    </cs:spPr>
  </cs:dataPointMarker>
  <cs:dataPointMarkerLayout symbol="circle" size="6"/>
  <cs:dataPointWireframe>
    <cs:lnRef idx="0">
      <cs:styleClr val="auto"/>
    </cs:lnRef>
    <cs:fillRef idx="3"/>
    <cs:effectRef idx="2"/>
    <cs:fontRef idx="minor">
      <a:schemeClr val="tx2"/>
    </cs:fontRef>
    <cs:spPr>
      <a:ln w="9525" cap="rnd">
        <a:solidFill>
          <a:schemeClr val="phClr"/>
        </a:solidFill>
        <a:round/>
      </a:ln>
    </cs:spPr>
  </cs:dataPointWireframe>
  <cs:dataTable>
    <cs:lnRef idx="0"/>
    <cs:fillRef idx="0"/>
    <cs:effectRef idx="0"/>
    <cs:fontRef idx="minor">
      <a:schemeClr val="tx2"/>
    </cs:fontRef>
    <cs:spPr>
      <a:ln w="9525">
        <a:solidFill>
          <a:schemeClr val="tx2">
            <a:lumMod val="15000"/>
            <a:lumOff val="85000"/>
          </a:schemeClr>
        </a:solidFill>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2"/>
    </cs:fontRef>
    <cs:spPr>
      <a:ln w="9525">
        <a:solidFill>
          <a:schemeClr val="tx2">
            <a:lumMod val="60000"/>
            <a:lumOff val="40000"/>
          </a:schemeClr>
        </a:solidFill>
        <a:prstDash val="dash"/>
      </a:ln>
    </cs:spPr>
  </cs:dropLine>
  <cs:errorBar>
    <cs:lnRef idx="0"/>
    <cs:fillRef idx="0"/>
    <cs:effectRef idx="0"/>
    <cs:fontRef idx="minor">
      <a:schemeClr val="tx2"/>
    </cs:fontRef>
    <cs:spPr>
      <a:ln w="9525">
        <a:solidFill>
          <a:schemeClr val="tx2">
            <a:lumMod val="75000"/>
          </a:schemeClr>
        </a:solidFill>
        <a:round/>
      </a:ln>
    </cs:spPr>
  </cs:errorBar>
  <cs:floor>
    <cs:lnRef idx="0"/>
    <cs:fillRef idx="0"/>
    <cs:effectRef idx="0"/>
    <cs:fontRef idx="minor">
      <a:schemeClr val="tx2"/>
    </cs:fontRef>
  </cs:floor>
  <cs:gridlineMajor>
    <cs:lnRef idx="0"/>
    <cs:fillRef idx="0"/>
    <cs:effectRef idx="0"/>
    <cs:fontRef idx="minor">
      <a:schemeClr val="tx2"/>
    </cs:fontRef>
    <cs:spPr>
      <a:ln w="9525" cap="flat" cmpd="sng" algn="ctr">
        <a:solidFill>
          <a:schemeClr val="tx2">
            <a:lumMod val="15000"/>
            <a:lumOff val="85000"/>
          </a:schemeClr>
        </a:solidFill>
        <a:round/>
      </a:ln>
    </cs:spPr>
  </cs:gridlineMajor>
  <cs:gridlineMinor>
    <cs:lnRef idx="0"/>
    <cs:fillRef idx="0"/>
    <cs:effectRef idx="0"/>
    <cs:fontRef idx="minor">
      <a:schemeClr val="tx2"/>
    </cs:fontRef>
    <cs:spPr>
      <a:ln>
        <a:solidFill>
          <a:schemeClr val="tx2">
            <a:lumMod val="5000"/>
            <a:lumOff val="95000"/>
          </a:schemeClr>
        </a:solidFill>
      </a:ln>
    </cs:spPr>
  </cs:gridlineMinor>
  <cs:hiLoLine>
    <cs:lnRef idx="0"/>
    <cs:fillRef idx="0"/>
    <cs:effectRef idx="0"/>
    <cs:fontRef idx="minor">
      <a:schemeClr val="tx2"/>
    </cs:fontRef>
    <cs:spPr>
      <a:ln w="9525">
        <a:solidFill>
          <a:schemeClr val="tx2">
            <a:lumMod val="60000"/>
            <a:lumOff val="40000"/>
          </a:schemeClr>
        </a:solidFill>
        <a:prstDash val="dash"/>
      </a:ln>
    </cs:spPr>
  </cs:hiLoLine>
  <cs:leaderLine>
    <cs:lnRef idx="0"/>
    <cs:fillRef idx="0"/>
    <cs:effectRef idx="0"/>
    <cs:fontRef idx="minor">
      <a:schemeClr val="tx2"/>
    </cs:fontRef>
    <cs:spPr>
      <a:ln w="9525">
        <a:solidFill>
          <a:schemeClr val="tx2">
            <a:lumMod val="35000"/>
            <a:lumOff val="65000"/>
          </a:schemeClr>
        </a:solidFill>
      </a:ln>
    </cs:spPr>
  </cs:leaderLine>
  <cs:legend>
    <cs:lnRef idx="0"/>
    <cs:fillRef idx="0"/>
    <cs:effectRef idx="0"/>
    <cs:fontRef idx="minor">
      <a:schemeClr val="tx2"/>
    </cs:fontRef>
    <cs:defRPr sz="900" kern="1200"/>
  </cs:legend>
  <cs:plotArea>
    <cs:lnRef idx="0"/>
    <cs:fillRef idx="0"/>
    <cs:effectRef idx="0"/>
    <cs:fontRef idx="minor">
      <a:schemeClr val="tx2"/>
    </cs:fontRef>
  </cs:plotArea>
  <cs:plotArea3D>
    <cs:lnRef idx="0"/>
    <cs:fillRef idx="0"/>
    <cs:effectRef idx="0"/>
    <cs:fontRef idx="minor">
      <a:schemeClr val="tx2"/>
    </cs:fontRef>
  </cs:plotArea3D>
  <cs:seriesAxis>
    <cs:lnRef idx="0"/>
    <cs:fillRef idx="0"/>
    <cs:effectRef idx="0"/>
    <cs:fontRef idx="minor">
      <a:schemeClr val="tx2"/>
    </cs:fontRef>
    <cs:spPr>
      <a:ln w="9525" cap="flat" cmpd="sng" algn="ctr">
        <a:solidFill>
          <a:schemeClr val="tx2">
            <a:lumMod val="15000"/>
            <a:lumOff val="85000"/>
          </a:schemeClr>
        </a:solidFill>
        <a:round/>
      </a:ln>
    </cs:spPr>
    <cs:defRPr sz="900" kern="1200"/>
  </cs:seriesAxis>
  <cs:seriesLine>
    <cs:lnRef idx="0"/>
    <cs:fillRef idx="0"/>
    <cs:effectRef idx="0"/>
    <cs:fontRef idx="minor">
      <a:schemeClr val="tx2"/>
    </cs:fontRef>
    <cs:spPr>
      <a:ln w="9525">
        <a:solidFill>
          <a:schemeClr val="tx2">
            <a:lumMod val="60000"/>
            <a:lumOff val="40000"/>
          </a:schemeClr>
        </a:solidFill>
        <a:prstDash val="dash"/>
      </a:ln>
    </cs:spPr>
  </cs:seriesLine>
  <cs:title>
    <cs:lnRef idx="0"/>
    <cs:fillRef idx="0"/>
    <cs:effectRef idx="0"/>
    <cs:fontRef idx="minor">
      <a:schemeClr val="tx2"/>
    </cs:fontRef>
    <cs:defRPr sz="1600" b="1" kern="1200"/>
  </cs:title>
  <cs:trendline>
    <cs:lnRef idx="0">
      <cs:styleClr val="auto"/>
    </cs:lnRef>
    <cs:fillRef idx="0"/>
    <cs:effectRef idx="0"/>
    <cs:fontRef idx="minor">
      <a:schemeClr val="tx2"/>
    </cs:fontRef>
    <cs:spPr>
      <a:ln w="19050" cap="rnd">
        <a:solidFill>
          <a:schemeClr val="phClr"/>
        </a:solidFill>
        <a:prstDash val="sysDash"/>
      </a:ln>
    </cs:spPr>
  </cs:trendline>
  <cs:trendlineLabel>
    <cs:lnRef idx="0"/>
    <cs:fillRef idx="0"/>
    <cs:effectRef idx="0"/>
    <cs:fontRef idx="minor">
      <a:schemeClr val="tx2"/>
    </cs:fontRef>
    <cs:defRPr sz="900" kern="1200"/>
  </cs:trendlineLabel>
  <cs:upBar>
    <cs:lnRef idx="0"/>
    <cs:fillRef idx="0"/>
    <cs:effectRef idx="0"/>
    <cs:fontRef idx="minor">
      <a:schemeClr val="tx2"/>
    </cs:fontRef>
    <cs:spPr>
      <a:solidFill>
        <a:schemeClr val="lt1"/>
      </a:solidFill>
      <a:ln w="9525">
        <a:solidFill>
          <a:schemeClr val="tx1">
            <a:lumMod val="15000"/>
            <a:lumOff val="85000"/>
          </a:schemeClr>
        </a:solidFill>
      </a:ln>
    </cs:spPr>
  </cs:upBar>
  <cs:valueAxis>
    <cs:lnRef idx="0"/>
    <cs:fillRef idx="0"/>
    <cs:effectRef idx="0"/>
    <cs:fontRef idx="minor">
      <a:schemeClr val="tx2"/>
    </cs:fontRef>
    <cs:defRPr sz="900" kern="1200"/>
  </cs:valueAxis>
  <cs:wall>
    <cs:lnRef idx="0"/>
    <cs:fillRef idx="0"/>
    <cs:effectRef idx="0"/>
    <cs:fontRef idx="minor">
      <a:schemeClr val="tx2"/>
    </cs:fontRef>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11</xdr:col>
      <xdr:colOff>9525</xdr:colOff>
      <xdr:row>1</xdr:row>
      <xdr:rowOff>0</xdr:rowOff>
    </xdr:from>
    <xdr:to>
      <xdr:col>15</xdr:col>
      <xdr:colOff>47625</xdr:colOff>
      <xdr:row>12</xdr:row>
      <xdr:rowOff>4761</xdr:rowOff>
    </xdr:to>
    <xdr:graphicFrame macro="">
      <xdr:nvGraphicFramePr>
        <xdr:cNvPr id="2" name="Gráfico 1">
          <a:extLst>
            <a:ext uri="{FF2B5EF4-FFF2-40B4-BE49-F238E27FC236}">
              <a16:creationId xmlns="" xmlns:a16="http://schemas.microsoft.com/office/drawing/2014/main" id="{E2FCDFF7-F4DA-4BE7-949F-7CC1344B6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19049</xdr:colOff>
      <xdr:row>12</xdr:row>
      <xdr:rowOff>180975</xdr:rowOff>
    </xdr:from>
    <xdr:to>
      <xdr:col>15</xdr:col>
      <xdr:colOff>47625</xdr:colOff>
      <xdr:row>25</xdr:row>
      <xdr:rowOff>114300</xdr:rowOff>
    </xdr:to>
    <xdr:graphicFrame macro="">
      <xdr:nvGraphicFramePr>
        <xdr:cNvPr id="3" name="Gráfico 2">
          <a:extLst>
            <a:ext uri="{FF2B5EF4-FFF2-40B4-BE49-F238E27FC236}">
              <a16:creationId xmlns="" xmlns:a16="http://schemas.microsoft.com/office/drawing/2014/main" id="{A2583217-81F2-4175-A146-653EF3AB70C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14</xdr:col>
      <xdr:colOff>28574</xdr:colOff>
      <xdr:row>29</xdr:row>
      <xdr:rowOff>4762</xdr:rowOff>
    </xdr:from>
    <xdr:to>
      <xdr:col>21</xdr:col>
      <xdr:colOff>361949</xdr:colOff>
      <xdr:row>47</xdr:row>
      <xdr:rowOff>180975</xdr:rowOff>
    </xdr:to>
    <xdr:graphicFrame macro="">
      <xdr:nvGraphicFramePr>
        <xdr:cNvPr id="4" name="Gráfico 3">
          <a:extLst>
            <a:ext uri="{FF2B5EF4-FFF2-40B4-BE49-F238E27FC236}">
              <a16:creationId xmlns="" xmlns:a16="http://schemas.microsoft.com/office/drawing/2014/main" id="{26E5D31B-71AF-4597-B50A-BA7425B2A1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161925</xdr:colOff>
      <xdr:row>55</xdr:row>
      <xdr:rowOff>114300</xdr:rowOff>
    </xdr:from>
    <xdr:to>
      <xdr:col>15</xdr:col>
      <xdr:colOff>523875</xdr:colOff>
      <xdr:row>68</xdr:row>
      <xdr:rowOff>23812</xdr:rowOff>
    </xdr:to>
    <xdr:graphicFrame macro="">
      <xdr:nvGraphicFramePr>
        <xdr:cNvPr id="5" name="Gráfico 4">
          <a:extLst>
            <a:ext uri="{FF2B5EF4-FFF2-40B4-BE49-F238E27FC236}">
              <a16:creationId xmlns="" xmlns:a16="http://schemas.microsoft.com/office/drawing/2014/main" id="{C29F1406-D13A-4E6F-9FFA-60AFD8DA5A1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12</xdr:col>
      <xdr:colOff>66675</xdr:colOff>
      <xdr:row>1</xdr:row>
      <xdr:rowOff>23812</xdr:rowOff>
    </xdr:from>
    <xdr:to>
      <xdr:col>18</xdr:col>
      <xdr:colOff>66675</xdr:colOff>
      <xdr:row>13</xdr:row>
      <xdr:rowOff>100012</xdr:rowOff>
    </xdr:to>
    <xdr:graphicFrame macro="">
      <xdr:nvGraphicFramePr>
        <xdr:cNvPr id="2" name="Gráfico 1">
          <a:extLst>
            <a:ext uri="{FF2B5EF4-FFF2-40B4-BE49-F238E27FC236}">
              <a16:creationId xmlns="" xmlns:a16="http://schemas.microsoft.com/office/drawing/2014/main" id="{A908C558-C9CE-45C6-8592-ECD15E5018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247650</xdr:colOff>
      <xdr:row>14</xdr:row>
      <xdr:rowOff>90487</xdr:rowOff>
    </xdr:from>
    <xdr:to>
      <xdr:col>18</xdr:col>
      <xdr:colOff>247650</xdr:colOff>
      <xdr:row>26</xdr:row>
      <xdr:rowOff>90487</xdr:rowOff>
    </xdr:to>
    <xdr:graphicFrame macro="">
      <xdr:nvGraphicFramePr>
        <xdr:cNvPr id="3" name="Gráfico 2">
          <a:extLst>
            <a:ext uri="{FF2B5EF4-FFF2-40B4-BE49-F238E27FC236}">
              <a16:creationId xmlns="" xmlns:a16="http://schemas.microsoft.com/office/drawing/2014/main" id="{74408BB1-2C70-4606-B57E-1795C8DE0A4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xdr:col>
      <xdr:colOff>257175</xdr:colOff>
      <xdr:row>55</xdr:row>
      <xdr:rowOff>195262</xdr:rowOff>
    </xdr:from>
    <xdr:to>
      <xdr:col>18</xdr:col>
      <xdr:colOff>257175</xdr:colOff>
      <xdr:row>67</xdr:row>
      <xdr:rowOff>195262</xdr:rowOff>
    </xdr:to>
    <xdr:graphicFrame macro="">
      <xdr:nvGraphicFramePr>
        <xdr:cNvPr id="4" name="Gráfico 3">
          <a:extLst>
            <a:ext uri="{FF2B5EF4-FFF2-40B4-BE49-F238E27FC236}">
              <a16:creationId xmlns="" xmlns:a16="http://schemas.microsoft.com/office/drawing/2014/main" id="{A73378BA-1E7D-4A0C-B775-06905E042A9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15</xdr:col>
      <xdr:colOff>295274</xdr:colOff>
      <xdr:row>34</xdr:row>
      <xdr:rowOff>128587</xdr:rowOff>
    </xdr:from>
    <xdr:to>
      <xdr:col>23</xdr:col>
      <xdr:colOff>514349</xdr:colOff>
      <xdr:row>47</xdr:row>
      <xdr:rowOff>47625</xdr:rowOff>
    </xdr:to>
    <xdr:graphicFrame macro="">
      <xdr:nvGraphicFramePr>
        <xdr:cNvPr id="5" name="Gráfico 4">
          <a:extLst>
            <a:ext uri="{FF2B5EF4-FFF2-40B4-BE49-F238E27FC236}">
              <a16:creationId xmlns="" xmlns:a16="http://schemas.microsoft.com/office/drawing/2014/main" id="{A81070A4-1BD3-4E1F-8DEA-2DDB8720359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xdr:col>
      <xdr:colOff>238125</xdr:colOff>
      <xdr:row>7</xdr:row>
      <xdr:rowOff>95250</xdr:rowOff>
    </xdr:from>
    <xdr:to>
      <xdr:col>11</xdr:col>
      <xdr:colOff>771525</xdr:colOff>
      <xdr:row>12</xdr:row>
      <xdr:rowOff>85725</xdr:rowOff>
    </xdr:to>
    <xdr:sp macro="" textlink="">
      <xdr:nvSpPr>
        <xdr:cNvPr id="6" name="CuadroTexto 5"/>
        <xdr:cNvSpPr txBox="1"/>
      </xdr:nvSpPr>
      <xdr:spPr>
        <a:xfrm>
          <a:off x="7858125" y="1428750"/>
          <a:ext cx="2047875" cy="942975"/>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s-SV" sz="2400"/>
            <a:t>Inversión Ciclo II 2018 $22,342.50</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11</xdr:col>
      <xdr:colOff>466725</xdr:colOff>
      <xdr:row>27</xdr:row>
      <xdr:rowOff>66675</xdr:rowOff>
    </xdr:to>
    <xdr:sp macro="" textlink="">
      <xdr:nvSpPr>
        <xdr:cNvPr id="3" name="CuadroTexto 2"/>
        <xdr:cNvSpPr txBox="1"/>
      </xdr:nvSpPr>
      <xdr:spPr>
        <a:xfrm>
          <a:off x="762000" y="571500"/>
          <a:ext cx="8086725" cy="4638675"/>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La Alcaldía Municipal de Santiago de María, ubicada en 2da avenida sur  y 2da calle oriente, frente a Parque San Rafael; tiene un programa para entrega de canastas al adulto mayor, los cuales oscilan entre la edad de 51 a 92 años de edad.-</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La Municipalidad da contribución de canastas básicas  a 08 hombres y 24 mujeres  en concepto de  entrega de canastas al adulto mayor,  cada mes se entregan 32 canastas básicas, con el costo de $ 15.00 dólares cada una haciendo un total mensualmente de  $ 480.00 dólares  las cuales se entregan cada 30 de mes, al año entregamos una cantidad de 384 canastas básicas con un costo de $ 5,760.00</a:t>
          </a:r>
          <a:r>
            <a:rPr lang="es-SV" sz="1400" i="1" baseline="0">
              <a:effectLst/>
              <a:latin typeface="Calibri" panose="020F0502020204030204" pitchFamily="34" charset="0"/>
              <a:ea typeface="Calibri" panose="020F0502020204030204" pitchFamily="34" charset="0"/>
              <a:cs typeface="Times New Roman" panose="02020603050405020304" pitchFamily="18" charset="0"/>
            </a:rPr>
            <a:t> </a:t>
          </a:r>
          <a:r>
            <a:rPr lang="es-SV" sz="1400" i="1">
              <a:effectLst/>
              <a:latin typeface="Calibri" panose="020F0502020204030204" pitchFamily="34" charset="0"/>
              <a:ea typeface="Calibri" panose="020F0502020204030204" pitchFamily="34" charset="0"/>
              <a:cs typeface="Times New Roman" panose="02020603050405020304" pitchFamily="18" charset="0"/>
            </a:rPr>
            <a:t>anuales; las cuales llevan lo básico para la alimentación diaria de cada adulto mayor, contribuyendo de esta forma a la aportación para las personas mayores, los beneficiados son adultos con escasos recursos economicos pertenecientes a los cantones y colonias de este municipio.</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just">
            <a:lnSpc>
              <a:spcPct val="107000"/>
            </a:lnSpc>
            <a:spcAft>
              <a:spcPts val="800"/>
            </a:spcAft>
          </a:pPr>
          <a:r>
            <a:rPr lang="es-SV" sz="1400" i="1">
              <a:effectLst/>
              <a:latin typeface="Calibri" panose="020F0502020204030204" pitchFamily="34" charset="0"/>
              <a:ea typeface="Calibri" panose="020F0502020204030204" pitchFamily="34" charset="0"/>
              <a:cs typeface="Times New Roman" panose="02020603050405020304" pitchFamily="18" charset="0"/>
            </a:rPr>
            <a:t>Todos debemos tomar responsabilidad y velar por el futuro  de nuestros adultos mayores. </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endParaRPr lang="es-SV"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219075</xdr:colOff>
      <xdr:row>4</xdr:row>
      <xdr:rowOff>66675</xdr:rowOff>
    </xdr:from>
    <xdr:to>
      <xdr:col>16</xdr:col>
      <xdr:colOff>752475</xdr:colOff>
      <xdr:row>37</xdr:row>
      <xdr:rowOff>142875</xdr:rowOff>
    </xdr:to>
    <xdr:sp macro="" textlink="">
      <xdr:nvSpPr>
        <xdr:cNvPr id="3" name="CuadroTexto 2"/>
        <xdr:cNvSpPr txBox="1"/>
      </xdr:nvSpPr>
      <xdr:spPr>
        <a:xfrm>
          <a:off x="2505075" y="828675"/>
          <a:ext cx="10439400" cy="6362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En el año 2018 la municipalidad asume al Centro de Atención Inicial Mercedes Llach y el Centro de Atención  Inicial Santiago de María, ubicado en el mercado Municipal; cuenta con un total de una población de 75 niños y niñas, divididos en 3 secciones Lactantes, maternal y parvulario.</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La municipalidad aporta la cantidad de $300.00 en concepto de bonificación de 2  educadoras, debido a la gran demanda que hay en el municipio por esta razón da una aportación de gas propano para la alimentación y  el cumplimiento del menú establecido por el nutricionista, sumando un monto de $5,496.00 anuales; contribuyendo de esta forma al crecimiento y desarrollo integral de los niños y niñas relacionándose directamente con la salud, nutrición, afecto y cuidado.</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Se realizan actividades en el transcurso del año, tales como día del niño y niña, día de la madre, de la amistad, celebración de cumpleañeros del mes, navidad entre otras que no se contemplan en el plan operativo Anual tales como la participación de las diferentes campañas  para la divulgación de derechos para lo cual la municipalidad contribuye con refrigerios, piñatas, juguetes y todo el costo de la actividad que se realiza; haciendo una inversión  de $2,500.00 anuales.</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Se cuenta con donaciones de gas propano, material didáctico, material de limpieza, mantenimiento de infraestrura, transporte, pago de los recibos de servicios  básicos haciendo un monto $2,000 anuales.</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La primera infancia es un periodo de la vida en el que se produce las mayores conexiones cerebrales y la mayor cantidad del aprendizaje en la medida que cuente con un ambiente estimulante y acogedor, es por ello la importancia de la inversión que como municipalidad se hace a los Centros de Bienestar Infantil.</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Se realizan talleres y actividades con Padres, Madres o Responsables con el fin de concientizar sobre el crecimiento y desarrollo infantil, la característica del niño y niña desde el nacimiento hasta  los 8 años y la atención integral que deben tener para crecer, y desarrollarse adecuadamente que a través de los talleres y campañas adquieran conocimientos teóricos y prácticas sobre la estimulación del desarrollo, derechos y deberes, salud, nutrición y cuidado.</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Todos y todas debemos tomar responsabilidad y velas por el futuro de nuestro país, ya que el desarrollo sano de la primera infancia es crucial para el bienestar de cualquier sociedad. </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pPr algn="l">
            <a:lnSpc>
              <a:spcPct val="107000"/>
            </a:lnSpc>
            <a:spcAft>
              <a:spcPts val="800"/>
            </a:spcAft>
          </a:pPr>
          <a:r>
            <a:rPr lang="es-SV" sz="1200">
              <a:effectLst/>
              <a:latin typeface="Arial" panose="020B0604020202020204" pitchFamily="34" charset="0"/>
              <a:ea typeface="Calibri" panose="020F0502020204030204" pitchFamily="34" charset="0"/>
              <a:cs typeface="Times New Roman" panose="02020603050405020304" pitchFamily="18" charset="0"/>
            </a:rPr>
            <a:t>“La educación y valores que se transmiten a las niñas y niños marcaran la manera en que van hacer en su vida adulta y por lo tanto el futuro de nuestro municipio</a:t>
          </a:r>
          <a:r>
            <a:rPr lang="es-SV" sz="1200" i="1">
              <a:effectLst/>
              <a:latin typeface="Calibri" panose="020F0502020204030204" pitchFamily="34" charset="0"/>
              <a:ea typeface="Calibri" panose="020F0502020204030204" pitchFamily="34" charset="0"/>
              <a:cs typeface="Times New Roman" panose="02020603050405020304" pitchFamily="18" charset="0"/>
            </a:rPr>
            <a:t>”</a:t>
          </a:r>
          <a:endParaRPr lang="es-SV" sz="1200">
            <a:effectLst/>
            <a:latin typeface="Calibri" panose="020F0502020204030204" pitchFamily="34" charset="0"/>
            <a:ea typeface="Calibri" panose="020F0502020204030204" pitchFamily="34" charset="0"/>
            <a:cs typeface="Times New Roman" panose="02020603050405020304" pitchFamily="18" charset="0"/>
          </a:endParaRPr>
        </a:p>
        <a:p>
          <a:endParaRPr lang="es-SV"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85725</xdr:colOff>
      <xdr:row>4</xdr:row>
      <xdr:rowOff>114300</xdr:rowOff>
    </xdr:from>
    <xdr:to>
      <xdr:col>14</xdr:col>
      <xdr:colOff>28575</xdr:colOff>
      <xdr:row>28</xdr:row>
      <xdr:rowOff>28575</xdr:rowOff>
    </xdr:to>
    <xdr:sp macro="" textlink="">
      <xdr:nvSpPr>
        <xdr:cNvPr id="2" name="CuadroTexto 1"/>
        <xdr:cNvSpPr txBox="1"/>
      </xdr:nvSpPr>
      <xdr:spPr>
        <a:xfrm>
          <a:off x="2371725" y="876300"/>
          <a:ext cx="8324850" cy="44862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SV" sz="1400"/>
            <a:t>La unidad de Cuentas Corrientes refleja durante la ordenanza transitoria que comprende del 02/05/18 al 30/07/18 la cual está ordenanza comprende inmuebles únicamente que serán perdonadas sus multas e intereses, todos con mora hasta diciembre 2017, y se detalla de la siguiente manera. </a:t>
          </a:r>
        </a:p>
        <a:p>
          <a:r>
            <a:rPr lang="es-SV" sz="1400"/>
            <a:t> </a:t>
          </a:r>
        </a:p>
        <a:p>
          <a:r>
            <a:rPr lang="es-SV" sz="1400"/>
            <a:t> </a:t>
          </a:r>
        </a:p>
        <a:p>
          <a:r>
            <a:rPr lang="es-SV" sz="1400"/>
            <a:t>Total de contribuyentes (Inmuebles) = 3860</a:t>
          </a:r>
        </a:p>
        <a:p>
          <a:r>
            <a:rPr lang="es-SV" sz="1400"/>
            <a:t> </a:t>
          </a:r>
        </a:p>
        <a:p>
          <a:r>
            <a:rPr lang="es-SV" sz="1400"/>
            <a:t>Mora de Inmuebles al 31/12/2017 = $ 650,500.75</a:t>
          </a:r>
        </a:p>
        <a:p>
          <a:r>
            <a:rPr lang="es-SV" sz="1400"/>
            <a:t> </a:t>
          </a:r>
        </a:p>
        <a:p>
          <a:r>
            <a:rPr lang="es-SV" sz="1400"/>
            <a:t>Total de Inmuebles = 3860 </a:t>
          </a:r>
        </a:p>
        <a:p>
          <a:r>
            <a:rPr lang="es-SV" sz="1400"/>
            <a:t>Inmuebles en Mora = 2192</a:t>
          </a:r>
        </a:p>
        <a:p>
          <a:r>
            <a:rPr lang="es-SV" sz="1400"/>
            <a:t>Inmuebles abonados durante las ordenanzas transitorias 450</a:t>
          </a:r>
        </a:p>
        <a:p>
          <a:r>
            <a:rPr lang="es-SV" sz="1400"/>
            <a:t>Porcentaje de Abono a Inmuebles durante las ordenanzas transitorias 20.53% </a:t>
          </a:r>
        </a:p>
        <a:p>
          <a:r>
            <a:rPr lang="es-SV" sz="1400"/>
            <a:t> </a:t>
          </a:r>
        </a:p>
        <a:p>
          <a:r>
            <a:rPr lang="es-SV" sz="1400"/>
            <a:t>20.53% recuperado = $133,547.80</a:t>
          </a:r>
        </a:p>
        <a:p>
          <a:endParaRPr lang="es-SV" sz="1100"/>
        </a:p>
      </xdr:txBody>
    </xdr:sp>
    <xdr:clientData/>
  </xdr:twoCellAnchor>
</xdr:wsDr>
</file>

<file path=xl/tables/table1.xml><?xml version="1.0" encoding="utf-8"?>
<table xmlns="http://schemas.openxmlformats.org/spreadsheetml/2006/main" id="1" name="Tabla9" displayName="Tabla9" ref="A1:I6" totalsRowShown="0" headerRowDxfId="12" dataDxfId="10" headerRowBorderDxfId="11" tableBorderDxfId="9" totalsRowBorderDxfId="8">
  <autoFilter ref="A1:I6"/>
  <tableColumns count="9">
    <tableColumn id="1" name="#" dataDxfId="7"/>
    <tableColumn id="2" name="Programa (nombre)" dataDxfId="6"/>
    <tableColumn id="3" name="tipo " dataDxfId="5"/>
    <tableColumn id="4" name="diseño " dataDxfId="4"/>
    <tableColumn id="5" name="monto asignado " dataDxfId="3"/>
    <tableColumn id="13" name="Numero de beneficiarios"/>
    <tableColumn id="6" name="ejecución " dataDxfId="2"/>
    <tableColumn id="7" name="criterios de acceso " dataDxfId="1"/>
    <tableColumn id="11" name="informe"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
  <sheetViews>
    <sheetView topLeftCell="A3" zoomScale="90" zoomScaleNormal="90" workbookViewId="0">
      <selection activeCell="I5" sqref="I5"/>
    </sheetView>
  </sheetViews>
  <sheetFormatPr baseColWidth="10" defaultRowHeight="15" x14ac:dyDescent="0.25"/>
  <cols>
    <col min="1" max="1" width="4.7109375" customWidth="1"/>
    <col min="2" max="2" width="20.42578125" customWidth="1"/>
    <col min="3" max="3" width="15" customWidth="1"/>
    <col min="4" max="4" width="60.42578125" customWidth="1"/>
    <col min="5" max="6" width="17.7109375" customWidth="1"/>
    <col min="7" max="7" width="12.140625" customWidth="1"/>
    <col min="8" max="8" width="79.5703125" customWidth="1"/>
    <col min="9" max="9" width="15" customWidth="1"/>
  </cols>
  <sheetData>
    <row r="1" spans="1:9" ht="30" x14ac:dyDescent="0.25">
      <c r="A1" s="1" t="s">
        <v>0</v>
      </c>
      <c r="B1" s="2" t="s">
        <v>1</v>
      </c>
      <c r="C1" s="2" t="s">
        <v>2</v>
      </c>
      <c r="D1" s="2" t="s">
        <v>3</v>
      </c>
      <c r="E1" s="2" t="s">
        <v>4</v>
      </c>
      <c r="F1" s="2" t="s">
        <v>10</v>
      </c>
      <c r="G1" s="2" t="s">
        <v>5</v>
      </c>
      <c r="H1" s="2" t="s">
        <v>6</v>
      </c>
      <c r="I1" s="2" t="s">
        <v>7</v>
      </c>
    </row>
    <row r="2" spans="1:9" ht="372.75" customHeight="1" x14ac:dyDescent="0.25">
      <c r="A2" s="3">
        <v>1</v>
      </c>
      <c r="B2" s="8" t="s">
        <v>11</v>
      </c>
      <c r="C2" s="8" t="s">
        <v>9</v>
      </c>
      <c r="D2" s="9" t="s">
        <v>12</v>
      </c>
      <c r="E2" s="8" t="s">
        <v>13</v>
      </c>
      <c r="F2" s="8">
        <v>110</v>
      </c>
      <c r="G2" s="8" t="s">
        <v>8</v>
      </c>
      <c r="H2" s="10" t="s">
        <v>14</v>
      </c>
      <c r="I2" s="50" t="s">
        <v>298</v>
      </c>
    </row>
    <row r="3" spans="1:9" ht="135.75" customHeight="1" x14ac:dyDescent="0.25">
      <c r="A3" s="5">
        <v>2</v>
      </c>
      <c r="B3" s="6" t="s">
        <v>18</v>
      </c>
      <c r="C3" s="6" t="s">
        <v>24</v>
      </c>
      <c r="D3" s="12" t="s">
        <v>16</v>
      </c>
      <c r="E3" s="11" t="s">
        <v>15</v>
      </c>
      <c r="F3" s="14">
        <v>32</v>
      </c>
      <c r="G3" s="6" t="s">
        <v>8</v>
      </c>
      <c r="H3" s="12" t="s">
        <v>17</v>
      </c>
      <c r="I3" s="7" t="s">
        <v>297</v>
      </c>
    </row>
    <row r="4" spans="1:9" ht="223.5" customHeight="1" x14ac:dyDescent="0.25">
      <c r="A4" s="3">
        <v>3</v>
      </c>
      <c r="B4" s="8" t="s">
        <v>19</v>
      </c>
      <c r="C4" s="8" t="s">
        <v>20</v>
      </c>
      <c r="D4" s="9" t="s">
        <v>22</v>
      </c>
      <c r="E4" s="13" t="s">
        <v>21</v>
      </c>
      <c r="F4" s="15" t="s">
        <v>23</v>
      </c>
      <c r="G4" s="17" t="s">
        <v>8</v>
      </c>
      <c r="H4" s="4"/>
      <c r="I4" s="51" t="s">
        <v>299</v>
      </c>
    </row>
    <row r="5" spans="1:9" ht="60" x14ac:dyDescent="0.25">
      <c r="A5" s="5">
        <v>4</v>
      </c>
      <c r="B5" s="6" t="s">
        <v>29</v>
      </c>
      <c r="C5" s="16" t="s">
        <v>25</v>
      </c>
      <c r="D5" s="16" t="s">
        <v>26</v>
      </c>
      <c r="E5" s="6" t="s">
        <v>27</v>
      </c>
      <c r="F5" s="14" t="s">
        <v>27</v>
      </c>
      <c r="G5" s="16" t="s">
        <v>8</v>
      </c>
      <c r="H5" s="6" t="s">
        <v>27</v>
      </c>
      <c r="I5" s="51" t="s">
        <v>300</v>
      </c>
    </row>
    <row r="6" spans="1:9" x14ac:dyDescent="0.25">
      <c r="A6" s="3"/>
      <c r="B6" s="4"/>
      <c r="C6" s="4"/>
      <c r="D6" s="4"/>
      <c r="E6" s="4"/>
      <c r="G6" s="4"/>
      <c r="H6" s="4"/>
      <c r="I6" s="4"/>
    </row>
  </sheetData>
  <pageMargins left="0.7" right="0.7" top="0.75" bottom="0.75" header="0.3" footer="0.3"/>
  <pageSetup paperSize="9" orientation="portrait" horizontalDpi="4294967293"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C3:T113"/>
  <sheetViews>
    <sheetView workbookViewId="0">
      <selection activeCell="J10" sqref="J10"/>
    </sheetView>
  </sheetViews>
  <sheetFormatPr baseColWidth="10" defaultRowHeight="15" x14ac:dyDescent="0.25"/>
  <cols>
    <col min="3" max="3" width="11.42578125" style="18"/>
    <col min="4" max="4" width="45.7109375" customWidth="1"/>
    <col min="5" max="5" width="15.7109375" style="18" customWidth="1"/>
    <col min="6" max="6" width="26.5703125" style="19" customWidth="1"/>
    <col min="7" max="7" width="16.85546875" customWidth="1"/>
    <col min="8" max="8" width="16.85546875" style="19" customWidth="1"/>
    <col min="10" max="10" width="17.140625" bestFit="1" customWidth="1"/>
  </cols>
  <sheetData>
    <row r="3" spans="3:20" s="18" customFormat="1" x14ac:dyDescent="0.25">
      <c r="C3" s="45" t="s">
        <v>193</v>
      </c>
      <c r="D3" s="44" t="s">
        <v>192</v>
      </c>
      <c r="E3" s="43" t="s">
        <v>191</v>
      </c>
      <c r="F3" s="42" t="s">
        <v>153</v>
      </c>
      <c r="G3" s="40" t="s">
        <v>109</v>
      </c>
      <c r="H3" s="39" t="s">
        <v>190</v>
      </c>
    </row>
    <row r="4" spans="3:20" x14ac:dyDescent="0.25">
      <c r="C4" s="24">
        <v>1</v>
      </c>
      <c r="D4" s="38" t="s">
        <v>189</v>
      </c>
      <c r="E4" s="36" t="s">
        <v>33</v>
      </c>
      <c r="F4" s="37" t="s">
        <v>35</v>
      </c>
      <c r="G4" s="21" t="s">
        <v>31</v>
      </c>
      <c r="H4" s="20" t="s">
        <v>30</v>
      </c>
    </row>
    <row r="5" spans="3:20" x14ac:dyDescent="0.25">
      <c r="C5" s="24">
        <v>2</v>
      </c>
      <c r="D5" s="23" t="s">
        <v>188</v>
      </c>
      <c r="E5" s="22" t="s">
        <v>33</v>
      </c>
      <c r="F5" s="25" t="s">
        <v>137</v>
      </c>
      <c r="G5" s="21" t="s">
        <v>31</v>
      </c>
      <c r="H5" s="20" t="s">
        <v>30</v>
      </c>
      <c r="J5" s="56" t="s">
        <v>187</v>
      </c>
      <c r="K5" s="56"/>
    </row>
    <row r="6" spans="3:20" x14ac:dyDescent="0.25">
      <c r="C6" s="24">
        <v>3</v>
      </c>
      <c r="D6" s="23" t="s">
        <v>186</v>
      </c>
      <c r="E6" s="22" t="s">
        <v>33</v>
      </c>
      <c r="F6" s="25" t="s">
        <v>48</v>
      </c>
      <c r="G6" s="21" t="s">
        <v>31</v>
      </c>
      <c r="H6" s="20" t="s">
        <v>30</v>
      </c>
      <c r="J6" s="29" t="s">
        <v>185</v>
      </c>
      <c r="K6" s="29" t="s">
        <v>184</v>
      </c>
    </row>
    <row r="7" spans="3:20" x14ac:dyDescent="0.25">
      <c r="C7" s="24">
        <v>4</v>
      </c>
      <c r="D7" s="23" t="s">
        <v>183</v>
      </c>
      <c r="E7" s="22" t="s">
        <v>36</v>
      </c>
      <c r="F7" s="25" t="s">
        <v>67</v>
      </c>
      <c r="G7" s="21" t="s">
        <v>31</v>
      </c>
      <c r="H7" s="20" t="s">
        <v>30</v>
      </c>
      <c r="J7" s="29">
        <v>54</v>
      </c>
      <c r="K7" s="29">
        <v>56</v>
      </c>
    </row>
    <row r="8" spans="3:20" x14ac:dyDescent="0.25">
      <c r="C8" s="24">
        <v>5</v>
      </c>
      <c r="D8" s="30" t="s">
        <v>182</v>
      </c>
      <c r="E8" s="29" t="s">
        <v>36</v>
      </c>
      <c r="F8" s="20" t="s">
        <v>32</v>
      </c>
      <c r="G8" s="28" t="s">
        <v>73</v>
      </c>
      <c r="H8" s="26" t="s">
        <v>38</v>
      </c>
      <c r="Q8" s="58" t="s">
        <v>181</v>
      </c>
      <c r="R8" s="59"/>
      <c r="S8" s="59"/>
      <c r="T8" s="59"/>
    </row>
    <row r="9" spans="3:20" x14ac:dyDescent="0.25">
      <c r="C9" s="24">
        <v>6</v>
      </c>
      <c r="D9" s="27" t="s">
        <v>180</v>
      </c>
      <c r="E9" s="28" t="s">
        <v>33</v>
      </c>
      <c r="F9" s="20" t="s">
        <v>32</v>
      </c>
      <c r="G9" s="21" t="s">
        <v>31</v>
      </c>
      <c r="H9" s="26" t="s">
        <v>38</v>
      </c>
      <c r="Q9" s="59"/>
      <c r="R9" s="59"/>
      <c r="S9" s="59"/>
      <c r="T9" s="59"/>
    </row>
    <row r="10" spans="3:20" x14ac:dyDescent="0.25">
      <c r="C10" s="24">
        <v>7</v>
      </c>
      <c r="D10" s="23" t="s">
        <v>179</v>
      </c>
      <c r="E10" s="22" t="s">
        <v>36</v>
      </c>
      <c r="F10" s="25" t="s">
        <v>35</v>
      </c>
      <c r="G10" s="21" t="s">
        <v>31</v>
      </c>
      <c r="H10" s="20" t="s">
        <v>30</v>
      </c>
      <c r="Q10" s="59"/>
      <c r="R10" s="59"/>
      <c r="S10" s="59"/>
      <c r="T10" s="59"/>
    </row>
    <row r="11" spans="3:20" x14ac:dyDescent="0.25">
      <c r="C11" s="24">
        <v>8</v>
      </c>
      <c r="D11" s="23" t="s">
        <v>178</v>
      </c>
      <c r="E11" s="22" t="s">
        <v>36</v>
      </c>
      <c r="F11" s="25" t="s">
        <v>50</v>
      </c>
      <c r="G11" s="21" t="s">
        <v>31</v>
      </c>
      <c r="H11" s="20" t="s">
        <v>30</v>
      </c>
      <c r="Q11" s="59"/>
      <c r="R11" s="59"/>
      <c r="S11" s="59"/>
      <c r="T11" s="59"/>
    </row>
    <row r="12" spans="3:20" x14ac:dyDescent="0.25">
      <c r="C12" s="24">
        <v>9</v>
      </c>
      <c r="D12" s="23" t="s">
        <v>177</v>
      </c>
      <c r="E12" s="22" t="s">
        <v>36</v>
      </c>
      <c r="F12" s="25" t="s">
        <v>122</v>
      </c>
      <c r="G12" s="21" t="s">
        <v>31</v>
      </c>
      <c r="H12" s="20" t="s">
        <v>30</v>
      </c>
      <c r="Q12" s="59"/>
      <c r="R12" s="59"/>
      <c r="S12" s="59"/>
      <c r="T12" s="59"/>
    </row>
    <row r="13" spans="3:20" x14ac:dyDescent="0.25">
      <c r="C13" s="24">
        <v>10</v>
      </c>
      <c r="D13" s="27" t="s">
        <v>176</v>
      </c>
      <c r="E13" s="28" t="s">
        <v>33</v>
      </c>
      <c r="F13" s="20" t="s">
        <v>32</v>
      </c>
      <c r="G13" s="21" t="s">
        <v>31</v>
      </c>
      <c r="H13" s="26" t="s">
        <v>38</v>
      </c>
    </row>
    <row r="14" spans="3:20" x14ac:dyDescent="0.25">
      <c r="C14" s="24">
        <v>11</v>
      </c>
      <c r="D14" s="23" t="s">
        <v>175</v>
      </c>
      <c r="E14" s="22" t="s">
        <v>36</v>
      </c>
      <c r="F14" s="25" t="s">
        <v>46</v>
      </c>
      <c r="G14" s="21" t="s">
        <v>31</v>
      </c>
      <c r="H14" s="20" t="s">
        <v>30</v>
      </c>
    </row>
    <row r="15" spans="3:20" x14ac:dyDescent="0.25">
      <c r="C15" s="24">
        <v>12</v>
      </c>
      <c r="D15" s="27" t="s">
        <v>174</v>
      </c>
      <c r="E15" s="28" t="s">
        <v>36</v>
      </c>
      <c r="F15" s="20" t="s">
        <v>32</v>
      </c>
      <c r="G15" s="21" t="s">
        <v>31</v>
      </c>
      <c r="H15" s="26" t="s">
        <v>38</v>
      </c>
    </row>
    <row r="16" spans="3:20" x14ac:dyDescent="0.25">
      <c r="C16" s="24">
        <v>13</v>
      </c>
      <c r="D16" s="23" t="s">
        <v>173</v>
      </c>
      <c r="E16" s="22" t="s">
        <v>36</v>
      </c>
      <c r="F16" s="25" t="s">
        <v>48</v>
      </c>
      <c r="G16" s="21" t="s">
        <v>31</v>
      </c>
      <c r="H16" s="20" t="s">
        <v>30</v>
      </c>
    </row>
    <row r="17" spans="3:14" x14ac:dyDescent="0.25">
      <c r="C17" s="24">
        <v>14</v>
      </c>
      <c r="D17" s="23" t="s">
        <v>172</v>
      </c>
      <c r="E17" s="22" t="s">
        <v>36</v>
      </c>
      <c r="F17" s="25" t="s">
        <v>101</v>
      </c>
      <c r="G17" s="21" t="s">
        <v>31</v>
      </c>
      <c r="H17" s="20" t="s">
        <v>30</v>
      </c>
      <c r="J17" s="56" t="s">
        <v>171</v>
      </c>
      <c r="K17" s="56"/>
    </row>
    <row r="18" spans="3:14" x14ac:dyDescent="0.25">
      <c r="C18" s="24">
        <v>15</v>
      </c>
      <c r="D18" s="23" t="s">
        <v>170</v>
      </c>
      <c r="E18" s="22" t="s">
        <v>36</v>
      </c>
      <c r="F18" s="25" t="s">
        <v>77</v>
      </c>
      <c r="G18" s="21" t="s">
        <v>31</v>
      </c>
      <c r="H18" s="20" t="s">
        <v>30</v>
      </c>
      <c r="J18" s="29" t="s">
        <v>169</v>
      </c>
      <c r="K18" s="29" t="s">
        <v>168</v>
      </c>
    </row>
    <row r="19" spans="3:14" x14ac:dyDescent="0.25">
      <c r="C19" s="24">
        <v>16</v>
      </c>
      <c r="D19" s="23" t="s">
        <v>167</v>
      </c>
      <c r="E19" s="22" t="s">
        <v>33</v>
      </c>
      <c r="F19" s="25" t="s">
        <v>146</v>
      </c>
      <c r="G19" s="21" t="s">
        <v>31</v>
      </c>
      <c r="H19" s="20" t="s">
        <v>30</v>
      </c>
      <c r="J19" s="29">
        <v>32</v>
      </c>
      <c r="K19" s="29">
        <f>110-32</f>
        <v>78</v>
      </c>
    </row>
    <row r="20" spans="3:14" x14ac:dyDescent="0.25">
      <c r="C20" s="24">
        <v>17</v>
      </c>
      <c r="D20" s="23" t="s">
        <v>166</v>
      </c>
      <c r="E20" s="22" t="s">
        <v>36</v>
      </c>
      <c r="F20" s="25" t="s">
        <v>50</v>
      </c>
      <c r="G20" s="21" t="s">
        <v>31</v>
      </c>
      <c r="H20" s="20" t="s">
        <v>30</v>
      </c>
    </row>
    <row r="21" spans="3:14" x14ac:dyDescent="0.25">
      <c r="C21" s="24">
        <v>18</v>
      </c>
      <c r="D21" s="23" t="s">
        <v>165</v>
      </c>
      <c r="E21" s="22" t="s">
        <v>36</v>
      </c>
      <c r="F21" s="25" t="s">
        <v>164</v>
      </c>
      <c r="G21" s="21" t="s">
        <v>31</v>
      </c>
      <c r="H21" s="20" t="s">
        <v>30</v>
      </c>
    </row>
    <row r="22" spans="3:14" x14ac:dyDescent="0.25">
      <c r="C22" s="24">
        <v>19</v>
      </c>
      <c r="D22" s="27" t="s">
        <v>163</v>
      </c>
      <c r="E22" s="28" t="s">
        <v>33</v>
      </c>
      <c r="F22" s="20" t="s">
        <v>32</v>
      </c>
      <c r="G22" s="21" t="s">
        <v>31</v>
      </c>
      <c r="H22" s="26" t="s">
        <v>38</v>
      </c>
    </row>
    <row r="23" spans="3:14" x14ac:dyDescent="0.25">
      <c r="C23" s="24">
        <v>20</v>
      </c>
      <c r="D23" s="23" t="s">
        <v>162</v>
      </c>
      <c r="E23" s="22" t="s">
        <v>33</v>
      </c>
      <c r="F23" s="25" t="s">
        <v>83</v>
      </c>
      <c r="G23" s="21" t="s">
        <v>31</v>
      </c>
      <c r="H23" s="20" t="s">
        <v>30</v>
      </c>
    </row>
    <row r="24" spans="3:14" x14ac:dyDescent="0.25">
      <c r="C24" s="24">
        <v>21</v>
      </c>
      <c r="D24" s="23" t="s">
        <v>161</v>
      </c>
      <c r="E24" s="22" t="s">
        <v>36</v>
      </c>
      <c r="F24" s="25" t="s">
        <v>46</v>
      </c>
      <c r="G24" s="21" t="s">
        <v>31</v>
      </c>
      <c r="H24" s="20" t="s">
        <v>30</v>
      </c>
    </row>
    <row r="25" spans="3:14" x14ac:dyDescent="0.25">
      <c r="C25" s="24">
        <v>22</v>
      </c>
      <c r="D25" s="23" t="s">
        <v>160</v>
      </c>
      <c r="E25" s="22" t="s">
        <v>33</v>
      </c>
      <c r="F25" s="25" t="s">
        <v>146</v>
      </c>
      <c r="G25" s="21" t="s">
        <v>31</v>
      </c>
      <c r="H25" s="20" t="s">
        <v>30</v>
      </c>
    </row>
    <row r="26" spans="3:14" x14ac:dyDescent="0.25">
      <c r="C26" s="24">
        <v>23</v>
      </c>
      <c r="D26" s="23" t="s">
        <v>159</v>
      </c>
      <c r="E26" s="22" t="s">
        <v>33</v>
      </c>
      <c r="F26" s="25" t="s">
        <v>56</v>
      </c>
      <c r="G26" s="21" t="s">
        <v>31</v>
      </c>
      <c r="H26" s="20" t="s">
        <v>30</v>
      </c>
    </row>
    <row r="27" spans="3:14" x14ac:dyDescent="0.25">
      <c r="C27" s="24">
        <v>24</v>
      </c>
      <c r="D27" s="23" t="s">
        <v>158</v>
      </c>
      <c r="E27" s="22" t="s">
        <v>33</v>
      </c>
      <c r="F27" s="20" t="s">
        <v>32</v>
      </c>
      <c r="G27" s="21" t="s">
        <v>31</v>
      </c>
      <c r="H27" s="20" t="s">
        <v>30</v>
      </c>
    </row>
    <row r="28" spans="3:14" x14ac:dyDescent="0.25">
      <c r="C28" s="24">
        <v>25</v>
      </c>
      <c r="D28" s="23" t="s">
        <v>157</v>
      </c>
      <c r="E28" s="22" t="s">
        <v>33</v>
      </c>
      <c r="F28" s="20" t="s">
        <v>32</v>
      </c>
      <c r="G28" s="21" t="s">
        <v>31</v>
      </c>
      <c r="H28" s="20" t="s">
        <v>30</v>
      </c>
    </row>
    <row r="29" spans="3:14" ht="15.75" x14ac:dyDescent="0.25">
      <c r="C29" s="24">
        <v>26</v>
      </c>
      <c r="D29" s="23" t="s">
        <v>156</v>
      </c>
      <c r="E29" s="22" t="s">
        <v>33</v>
      </c>
      <c r="F29" s="25" t="s">
        <v>83</v>
      </c>
      <c r="G29" s="21" t="s">
        <v>31</v>
      </c>
      <c r="H29" s="20" t="s">
        <v>30</v>
      </c>
      <c r="J29" s="57" t="s">
        <v>155</v>
      </c>
      <c r="K29" s="57"/>
      <c r="L29" s="57"/>
      <c r="M29" s="57"/>
      <c r="N29" s="57"/>
    </row>
    <row r="30" spans="3:14" ht="15.75" x14ac:dyDescent="0.25">
      <c r="C30" s="24">
        <v>27</v>
      </c>
      <c r="D30" s="23" t="s">
        <v>154</v>
      </c>
      <c r="E30" s="22" t="s">
        <v>33</v>
      </c>
      <c r="F30" s="25" t="s">
        <v>86</v>
      </c>
      <c r="G30" s="21" t="s">
        <v>31</v>
      </c>
      <c r="H30" s="20" t="s">
        <v>30</v>
      </c>
      <c r="J30" s="57" t="s">
        <v>153</v>
      </c>
      <c r="K30" s="57"/>
      <c r="L30" s="57"/>
      <c r="M30" s="57"/>
      <c r="N30" s="35" t="s">
        <v>152</v>
      </c>
    </row>
    <row r="31" spans="3:14" x14ac:dyDescent="0.25">
      <c r="C31" s="24">
        <v>28</v>
      </c>
      <c r="D31" s="23" t="s">
        <v>151</v>
      </c>
      <c r="E31" s="22" t="s">
        <v>33</v>
      </c>
      <c r="F31" s="25" t="s">
        <v>48</v>
      </c>
      <c r="G31" s="21" t="s">
        <v>31</v>
      </c>
      <c r="H31" s="20" t="s">
        <v>30</v>
      </c>
      <c r="J31" s="54" t="s">
        <v>150</v>
      </c>
      <c r="K31" s="54"/>
      <c r="L31" s="54"/>
      <c r="M31" s="54"/>
      <c r="N31" s="34">
        <v>6</v>
      </c>
    </row>
    <row r="32" spans="3:14" x14ac:dyDescent="0.25">
      <c r="C32" s="24">
        <v>29</v>
      </c>
      <c r="D32" s="23" t="s">
        <v>149</v>
      </c>
      <c r="E32" s="22" t="s">
        <v>33</v>
      </c>
      <c r="F32" s="25" t="s">
        <v>79</v>
      </c>
      <c r="G32" s="21" t="s">
        <v>31</v>
      </c>
      <c r="H32" s="20" t="s">
        <v>30</v>
      </c>
      <c r="J32" s="52" t="s">
        <v>146</v>
      </c>
      <c r="K32" s="52"/>
      <c r="L32" s="52"/>
      <c r="M32" s="52"/>
      <c r="N32" s="33">
        <v>3</v>
      </c>
    </row>
    <row r="33" spans="3:14" x14ac:dyDescent="0.25">
      <c r="C33" s="24">
        <v>30</v>
      </c>
      <c r="D33" s="27" t="s">
        <v>148</v>
      </c>
      <c r="E33" s="28" t="s">
        <v>33</v>
      </c>
      <c r="F33" s="20" t="s">
        <v>32</v>
      </c>
      <c r="G33" s="21" t="s">
        <v>31</v>
      </c>
      <c r="H33" s="26" t="s">
        <v>38</v>
      </c>
      <c r="J33" s="54" t="s">
        <v>48</v>
      </c>
      <c r="K33" s="54"/>
      <c r="L33" s="54"/>
      <c r="M33" s="54"/>
      <c r="N33" s="34">
        <v>9</v>
      </c>
    </row>
    <row r="34" spans="3:14" x14ac:dyDescent="0.25">
      <c r="C34" s="24">
        <v>31</v>
      </c>
      <c r="D34" s="23" t="s">
        <v>147</v>
      </c>
      <c r="E34" s="22" t="s">
        <v>33</v>
      </c>
      <c r="F34" s="25" t="s">
        <v>146</v>
      </c>
      <c r="G34" s="21" t="s">
        <v>31</v>
      </c>
      <c r="H34" s="20" t="s">
        <v>30</v>
      </c>
      <c r="J34" s="52" t="s">
        <v>145</v>
      </c>
      <c r="K34" s="52"/>
      <c r="L34" s="52"/>
      <c r="M34" s="52"/>
      <c r="N34" s="33">
        <v>4</v>
      </c>
    </row>
    <row r="35" spans="3:14" x14ac:dyDescent="0.25">
      <c r="C35" s="24">
        <v>32</v>
      </c>
      <c r="D35" s="27" t="s">
        <v>144</v>
      </c>
      <c r="E35" s="28" t="s">
        <v>36</v>
      </c>
      <c r="F35" s="20" t="s">
        <v>32</v>
      </c>
      <c r="G35" s="21" t="s">
        <v>31</v>
      </c>
      <c r="H35" s="26" t="s">
        <v>38</v>
      </c>
      <c r="J35" s="54" t="s">
        <v>67</v>
      </c>
      <c r="K35" s="54"/>
      <c r="L35" s="54"/>
      <c r="M35" s="54"/>
      <c r="N35" s="34">
        <v>3</v>
      </c>
    </row>
    <row r="36" spans="3:14" x14ac:dyDescent="0.25">
      <c r="C36" s="24">
        <v>33</v>
      </c>
      <c r="D36" s="23" t="s">
        <v>143</v>
      </c>
      <c r="E36" s="22" t="s">
        <v>36</v>
      </c>
      <c r="F36" s="25" t="s">
        <v>86</v>
      </c>
      <c r="G36" s="21" t="s">
        <v>31</v>
      </c>
      <c r="H36" s="20" t="s">
        <v>30</v>
      </c>
      <c r="J36" s="52" t="s">
        <v>97</v>
      </c>
      <c r="K36" s="52"/>
      <c r="L36" s="52"/>
      <c r="M36" s="52"/>
      <c r="N36" s="33">
        <v>1</v>
      </c>
    </row>
    <row r="37" spans="3:14" ht="15" customHeight="1" x14ac:dyDescent="0.25">
      <c r="C37" s="24">
        <v>34</v>
      </c>
      <c r="D37" s="23" t="s">
        <v>142</v>
      </c>
      <c r="E37" s="22" t="s">
        <v>33</v>
      </c>
      <c r="F37" s="25" t="s">
        <v>48</v>
      </c>
      <c r="G37" s="21" t="s">
        <v>31</v>
      </c>
      <c r="H37" s="20" t="s">
        <v>30</v>
      </c>
      <c r="J37" s="54" t="s">
        <v>141</v>
      </c>
      <c r="K37" s="54"/>
      <c r="L37" s="54"/>
      <c r="M37" s="54"/>
      <c r="N37" s="34">
        <v>4</v>
      </c>
    </row>
    <row r="38" spans="3:14" x14ac:dyDescent="0.25">
      <c r="C38" s="24">
        <v>35</v>
      </c>
      <c r="D38" s="27" t="s">
        <v>140</v>
      </c>
      <c r="E38" s="28" t="s">
        <v>33</v>
      </c>
      <c r="F38" s="20" t="s">
        <v>32</v>
      </c>
      <c r="G38" s="21" t="s">
        <v>31</v>
      </c>
      <c r="H38" s="26" t="s">
        <v>38</v>
      </c>
      <c r="J38" s="52" t="s">
        <v>139</v>
      </c>
      <c r="K38" s="52"/>
      <c r="L38" s="52"/>
      <c r="M38" s="52"/>
      <c r="N38" s="33">
        <v>6</v>
      </c>
    </row>
    <row r="39" spans="3:14" x14ac:dyDescent="0.25">
      <c r="C39" s="24">
        <v>36</v>
      </c>
      <c r="D39" s="23" t="s">
        <v>138</v>
      </c>
      <c r="E39" s="22" t="s">
        <v>33</v>
      </c>
      <c r="F39" s="25" t="s">
        <v>137</v>
      </c>
      <c r="G39" s="21" t="s">
        <v>31</v>
      </c>
      <c r="H39" s="20" t="s">
        <v>30</v>
      </c>
      <c r="J39" s="54" t="s">
        <v>137</v>
      </c>
      <c r="K39" s="54"/>
      <c r="L39" s="54"/>
      <c r="M39" s="54"/>
      <c r="N39" s="34">
        <v>2</v>
      </c>
    </row>
    <row r="40" spans="3:14" x14ac:dyDescent="0.25">
      <c r="C40" s="24">
        <v>37</v>
      </c>
      <c r="D40" s="27" t="s">
        <v>136</v>
      </c>
      <c r="E40" s="28" t="s">
        <v>33</v>
      </c>
      <c r="F40" s="20" t="s">
        <v>32</v>
      </c>
      <c r="G40" s="21" t="s">
        <v>31</v>
      </c>
      <c r="H40" s="26" t="s">
        <v>38</v>
      </c>
      <c r="J40" s="52" t="s">
        <v>50</v>
      </c>
      <c r="K40" s="52"/>
      <c r="L40" s="52"/>
      <c r="M40" s="52"/>
      <c r="N40" s="33">
        <v>6</v>
      </c>
    </row>
    <row r="41" spans="3:14" x14ac:dyDescent="0.25">
      <c r="C41" s="24">
        <v>38</v>
      </c>
      <c r="D41" s="23" t="s">
        <v>135</v>
      </c>
      <c r="E41" s="22" t="s">
        <v>33</v>
      </c>
      <c r="F41" s="25" t="s">
        <v>101</v>
      </c>
      <c r="G41" s="21" t="s">
        <v>31</v>
      </c>
      <c r="H41" s="20" t="s">
        <v>30</v>
      </c>
      <c r="J41" s="54" t="s">
        <v>134</v>
      </c>
      <c r="K41" s="54"/>
      <c r="L41" s="54"/>
      <c r="M41" s="54"/>
      <c r="N41" s="34">
        <v>4</v>
      </c>
    </row>
    <row r="42" spans="3:14" x14ac:dyDescent="0.25">
      <c r="C42" s="24">
        <v>39</v>
      </c>
      <c r="D42" s="23" t="s">
        <v>133</v>
      </c>
      <c r="E42" s="22" t="s">
        <v>33</v>
      </c>
      <c r="F42" s="20" t="s">
        <v>32</v>
      </c>
      <c r="G42" s="21" t="s">
        <v>31</v>
      </c>
      <c r="H42" s="20" t="s">
        <v>30</v>
      </c>
      <c r="J42" s="52" t="s">
        <v>132</v>
      </c>
      <c r="K42" s="52"/>
      <c r="L42" s="52"/>
      <c r="M42" s="52"/>
      <c r="N42" s="33">
        <v>6</v>
      </c>
    </row>
    <row r="43" spans="3:14" x14ac:dyDescent="0.25">
      <c r="C43" s="24">
        <v>40</v>
      </c>
      <c r="D43" s="23" t="s">
        <v>131</v>
      </c>
      <c r="E43" s="22" t="s">
        <v>36</v>
      </c>
      <c r="F43" s="25" t="s">
        <v>130</v>
      </c>
      <c r="G43" s="21" t="s">
        <v>31</v>
      </c>
      <c r="H43" s="20" t="s">
        <v>30</v>
      </c>
      <c r="J43" s="54" t="s">
        <v>69</v>
      </c>
      <c r="K43" s="54"/>
      <c r="L43" s="54"/>
      <c r="M43" s="54"/>
      <c r="N43" s="34">
        <v>1</v>
      </c>
    </row>
    <row r="44" spans="3:14" x14ac:dyDescent="0.25">
      <c r="C44" s="24">
        <v>41</v>
      </c>
      <c r="D44" s="23" t="s">
        <v>129</v>
      </c>
      <c r="E44" s="22" t="s">
        <v>33</v>
      </c>
      <c r="F44" s="25" t="s">
        <v>83</v>
      </c>
      <c r="G44" s="21" t="s">
        <v>31</v>
      </c>
      <c r="H44" s="20" t="s">
        <v>30</v>
      </c>
      <c r="J44" s="52" t="s">
        <v>79</v>
      </c>
      <c r="K44" s="52"/>
      <c r="L44" s="52"/>
      <c r="M44" s="52"/>
      <c r="N44" s="33">
        <v>5</v>
      </c>
    </row>
    <row r="45" spans="3:14" x14ac:dyDescent="0.25">
      <c r="C45" s="24">
        <v>42</v>
      </c>
      <c r="D45" s="23" t="s">
        <v>128</v>
      </c>
      <c r="E45" s="22" t="s">
        <v>33</v>
      </c>
      <c r="F45" s="25" t="s">
        <v>79</v>
      </c>
      <c r="G45" s="21" t="s">
        <v>31</v>
      </c>
      <c r="H45" s="20" t="s">
        <v>30</v>
      </c>
      <c r="J45" s="54" t="s">
        <v>35</v>
      </c>
      <c r="K45" s="54"/>
      <c r="L45" s="54"/>
      <c r="M45" s="54"/>
      <c r="N45" s="34">
        <v>4</v>
      </c>
    </row>
    <row r="46" spans="3:14" x14ac:dyDescent="0.25">
      <c r="C46" s="24">
        <v>43</v>
      </c>
      <c r="D46" s="23" t="s">
        <v>127</v>
      </c>
      <c r="E46" s="22" t="s">
        <v>36</v>
      </c>
      <c r="F46" s="25" t="s">
        <v>79</v>
      </c>
      <c r="G46" s="21" t="s">
        <v>31</v>
      </c>
      <c r="H46" s="20" t="s">
        <v>30</v>
      </c>
      <c r="J46" s="52" t="s">
        <v>126</v>
      </c>
      <c r="K46" s="52"/>
      <c r="L46" s="52"/>
      <c r="M46" s="52"/>
      <c r="N46" s="33">
        <v>1</v>
      </c>
    </row>
    <row r="47" spans="3:14" x14ac:dyDescent="0.25">
      <c r="C47" s="24">
        <v>44</v>
      </c>
      <c r="D47" s="23" t="s">
        <v>125</v>
      </c>
      <c r="E47" s="22" t="s">
        <v>33</v>
      </c>
      <c r="F47" s="25" t="s">
        <v>48</v>
      </c>
      <c r="G47" s="21" t="s">
        <v>31</v>
      </c>
      <c r="H47" s="20" t="s">
        <v>30</v>
      </c>
      <c r="J47" s="54" t="s">
        <v>124</v>
      </c>
      <c r="K47" s="54"/>
      <c r="L47" s="54"/>
      <c r="M47" s="54"/>
      <c r="N47" s="34">
        <v>4</v>
      </c>
    </row>
    <row r="48" spans="3:14" x14ac:dyDescent="0.25">
      <c r="C48" s="24">
        <v>45</v>
      </c>
      <c r="D48" s="27" t="s">
        <v>123</v>
      </c>
      <c r="E48" s="28" t="s">
        <v>33</v>
      </c>
      <c r="F48" s="20" t="s">
        <v>32</v>
      </c>
      <c r="G48" s="21" t="s">
        <v>31</v>
      </c>
      <c r="H48" s="26" t="s">
        <v>38</v>
      </c>
      <c r="J48" s="52" t="s">
        <v>122</v>
      </c>
      <c r="K48" s="52"/>
      <c r="L48" s="52"/>
      <c r="M48" s="52"/>
      <c r="N48" s="33">
        <v>1</v>
      </c>
    </row>
    <row r="49" spans="3:14" x14ac:dyDescent="0.25">
      <c r="C49" s="24">
        <v>46</v>
      </c>
      <c r="D49" s="23" t="s">
        <v>121</v>
      </c>
      <c r="E49" s="22" t="s">
        <v>36</v>
      </c>
      <c r="F49" s="25" t="s">
        <v>86</v>
      </c>
      <c r="G49" s="21" t="s">
        <v>31</v>
      </c>
      <c r="H49" s="20" t="s">
        <v>30</v>
      </c>
      <c r="J49" s="54" t="s">
        <v>89</v>
      </c>
      <c r="K49" s="54"/>
      <c r="L49" s="54"/>
      <c r="M49" s="54"/>
      <c r="N49" s="34">
        <v>1</v>
      </c>
    </row>
    <row r="50" spans="3:14" ht="15" customHeight="1" x14ac:dyDescent="0.25">
      <c r="C50" s="24">
        <v>47</v>
      </c>
      <c r="D50" s="23" t="s">
        <v>120</v>
      </c>
      <c r="E50" s="22" t="s">
        <v>36</v>
      </c>
      <c r="F50" s="25" t="s">
        <v>77</v>
      </c>
      <c r="G50" s="21" t="s">
        <v>31</v>
      </c>
      <c r="H50" s="20" t="s">
        <v>30</v>
      </c>
      <c r="J50" s="55" t="s">
        <v>119</v>
      </c>
      <c r="K50" s="55"/>
      <c r="L50" s="55"/>
      <c r="M50" s="55"/>
      <c r="N50" s="33">
        <v>39</v>
      </c>
    </row>
    <row r="51" spans="3:14" x14ac:dyDescent="0.25">
      <c r="C51" s="24">
        <v>48</v>
      </c>
      <c r="D51" s="23" t="s">
        <v>118</v>
      </c>
      <c r="E51" s="22" t="s">
        <v>36</v>
      </c>
      <c r="F51" s="25" t="s">
        <v>67</v>
      </c>
      <c r="G51" s="21" t="s">
        <v>31</v>
      </c>
      <c r="H51" s="20" t="s">
        <v>30</v>
      </c>
      <c r="J51" s="52"/>
      <c r="K51" s="52"/>
      <c r="L51" s="52"/>
      <c r="M51" s="52"/>
      <c r="N51" s="33"/>
    </row>
    <row r="52" spans="3:14" x14ac:dyDescent="0.25">
      <c r="C52" s="24">
        <v>49</v>
      </c>
      <c r="D52" s="23" t="s">
        <v>117</v>
      </c>
      <c r="E52" s="22" t="s">
        <v>36</v>
      </c>
      <c r="F52" s="25" t="s">
        <v>83</v>
      </c>
      <c r="G52" s="21" t="s">
        <v>31</v>
      </c>
      <c r="H52" s="20" t="s">
        <v>30</v>
      </c>
      <c r="J52" s="52"/>
      <c r="K52" s="52"/>
      <c r="L52" s="52"/>
      <c r="M52" s="52"/>
      <c r="N52" s="33"/>
    </row>
    <row r="53" spans="3:14" ht="15" customHeight="1" x14ac:dyDescent="0.25">
      <c r="C53" s="24">
        <v>50</v>
      </c>
      <c r="D53" s="23" t="s">
        <v>116</v>
      </c>
      <c r="E53" s="22" t="s">
        <v>36</v>
      </c>
      <c r="F53" s="25" t="s">
        <v>77</v>
      </c>
      <c r="G53" s="21" t="s">
        <v>31</v>
      </c>
      <c r="H53" s="20" t="s">
        <v>30</v>
      </c>
      <c r="J53" s="52"/>
      <c r="K53" s="52"/>
      <c r="L53" s="52"/>
      <c r="M53" s="52"/>
      <c r="N53" s="33"/>
    </row>
    <row r="54" spans="3:14" x14ac:dyDescent="0.25">
      <c r="C54" s="24">
        <v>51</v>
      </c>
      <c r="D54" s="23" t="s">
        <v>115</v>
      </c>
      <c r="E54" s="22" t="s">
        <v>36</v>
      </c>
      <c r="F54" s="25" t="s">
        <v>101</v>
      </c>
      <c r="G54" s="21" t="s">
        <v>31</v>
      </c>
      <c r="H54" s="20" t="s">
        <v>30</v>
      </c>
      <c r="J54" s="53" t="s">
        <v>114</v>
      </c>
      <c r="K54" s="53"/>
      <c r="L54" s="53"/>
      <c r="M54" s="53"/>
      <c r="N54" s="33">
        <f>SUM(N31:N53)</f>
        <v>110</v>
      </c>
    </row>
    <row r="55" spans="3:14" x14ac:dyDescent="0.25">
      <c r="C55" s="24">
        <v>52</v>
      </c>
      <c r="D55" s="23" t="s">
        <v>113</v>
      </c>
      <c r="E55" s="22" t="s">
        <v>36</v>
      </c>
      <c r="F55" s="25" t="s">
        <v>42</v>
      </c>
      <c r="G55" s="21" t="s">
        <v>31</v>
      </c>
      <c r="H55" s="20" t="s">
        <v>30</v>
      </c>
    </row>
    <row r="56" spans="3:14" x14ac:dyDescent="0.25">
      <c r="C56" s="24">
        <v>53</v>
      </c>
      <c r="D56" s="23" t="s">
        <v>112</v>
      </c>
      <c r="E56" s="22" t="s">
        <v>36</v>
      </c>
      <c r="F56" s="25" t="s">
        <v>86</v>
      </c>
      <c r="G56" s="21" t="s">
        <v>31</v>
      </c>
      <c r="H56" s="20" t="s">
        <v>30</v>
      </c>
    </row>
    <row r="57" spans="3:14" x14ac:dyDescent="0.25">
      <c r="C57" s="24">
        <v>54</v>
      </c>
      <c r="D57" s="27" t="s">
        <v>111</v>
      </c>
      <c r="E57" s="28" t="s">
        <v>36</v>
      </c>
      <c r="F57" s="20" t="s">
        <v>32</v>
      </c>
      <c r="G57" s="21" t="s">
        <v>31</v>
      </c>
      <c r="H57" s="26" t="s">
        <v>38</v>
      </c>
    </row>
    <row r="58" spans="3:14" x14ac:dyDescent="0.25">
      <c r="C58" s="24">
        <v>55</v>
      </c>
      <c r="D58" s="23" t="s">
        <v>110</v>
      </c>
      <c r="E58" s="22" t="s">
        <v>36</v>
      </c>
      <c r="F58" s="25" t="s">
        <v>101</v>
      </c>
      <c r="G58" s="21" t="s">
        <v>31</v>
      </c>
      <c r="H58" s="20" t="s">
        <v>30</v>
      </c>
      <c r="J58" s="60" t="s">
        <v>109</v>
      </c>
      <c r="K58" s="60"/>
    </row>
    <row r="59" spans="3:14" x14ac:dyDescent="0.25">
      <c r="C59" s="24">
        <v>56</v>
      </c>
      <c r="D59" s="23" t="s">
        <v>108</v>
      </c>
      <c r="E59" s="22" t="s">
        <v>33</v>
      </c>
      <c r="F59" s="20" t="s">
        <v>32</v>
      </c>
      <c r="G59" s="21" t="s">
        <v>31</v>
      </c>
      <c r="H59" s="20" t="s">
        <v>30</v>
      </c>
      <c r="J59" s="32" t="s">
        <v>31</v>
      </c>
      <c r="K59" s="32">
        <f>110-4</f>
        <v>106</v>
      </c>
    </row>
    <row r="60" spans="3:14" x14ac:dyDescent="0.25">
      <c r="C60" s="24">
        <v>57</v>
      </c>
      <c r="D60" s="27" t="s">
        <v>107</v>
      </c>
      <c r="E60" s="28" t="s">
        <v>36</v>
      </c>
      <c r="F60" s="20" t="s">
        <v>32</v>
      </c>
      <c r="G60" s="21" t="s">
        <v>31</v>
      </c>
      <c r="H60" s="26" t="s">
        <v>38</v>
      </c>
      <c r="J60" s="32" t="s">
        <v>73</v>
      </c>
      <c r="K60" s="32">
        <v>3</v>
      </c>
    </row>
    <row r="61" spans="3:14" x14ac:dyDescent="0.25">
      <c r="C61" s="24">
        <v>58</v>
      </c>
      <c r="D61" s="27" t="s">
        <v>106</v>
      </c>
      <c r="E61" s="28" t="s">
        <v>36</v>
      </c>
      <c r="F61" s="20" t="s">
        <v>32</v>
      </c>
      <c r="G61" s="21" t="s">
        <v>31</v>
      </c>
      <c r="H61" s="26" t="s">
        <v>38</v>
      </c>
      <c r="J61" s="32" t="s">
        <v>105</v>
      </c>
      <c r="K61" s="32">
        <v>1</v>
      </c>
    </row>
    <row r="62" spans="3:14" x14ac:dyDescent="0.25">
      <c r="C62" s="24">
        <v>59</v>
      </c>
      <c r="D62" s="23" t="s">
        <v>104</v>
      </c>
      <c r="E62" s="22" t="s">
        <v>36</v>
      </c>
      <c r="F62" s="25" t="s">
        <v>101</v>
      </c>
      <c r="G62" s="21" t="s">
        <v>31</v>
      </c>
      <c r="H62" s="20" t="s">
        <v>30</v>
      </c>
    </row>
    <row r="63" spans="3:14" x14ac:dyDescent="0.25">
      <c r="C63" s="24">
        <v>60</v>
      </c>
      <c r="D63" s="23" t="s">
        <v>103</v>
      </c>
      <c r="E63" s="22" t="s">
        <v>36</v>
      </c>
      <c r="F63" s="25" t="s">
        <v>83</v>
      </c>
      <c r="G63" s="21" t="s">
        <v>31</v>
      </c>
      <c r="H63" s="20" t="s">
        <v>30</v>
      </c>
    </row>
    <row r="64" spans="3:14" x14ac:dyDescent="0.25">
      <c r="C64" s="24">
        <v>61</v>
      </c>
      <c r="D64" s="23" t="s">
        <v>102</v>
      </c>
      <c r="E64" s="22" t="s">
        <v>33</v>
      </c>
      <c r="F64" s="25" t="s">
        <v>101</v>
      </c>
      <c r="G64" s="21" t="s">
        <v>31</v>
      </c>
      <c r="H64" s="20" t="s">
        <v>30</v>
      </c>
    </row>
    <row r="65" spans="3:8" x14ac:dyDescent="0.25">
      <c r="C65" s="24">
        <v>62</v>
      </c>
      <c r="D65" s="23" t="s">
        <v>100</v>
      </c>
      <c r="E65" s="22" t="s">
        <v>33</v>
      </c>
      <c r="F65" s="25" t="s">
        <v>42</v>
      </c>
      <c r="G65" s="21" t="s">
        <v>31</v>
      </c>
      <c r="H65" s="20" t="s">
        <v>30</v>
      </c>
    </row>
    <row r="66" spans="3:8" x14ac:dyDescent="0.25">
      <c r="C66" s="24">
        <v>63</v>
      </c>
      <c r="D66" s="27" t="s">
        <v>99</v>
      </c>
      <c r="E66" s="28" t="s">
        <v>33</v>
      </c>
      <c r="F66" s="20" t="s">
        <v>32</v>
      </c>
      <c r="G66" s="21" t="s">
        <v>31</v>
      </c>
      <c r="H66" s="26" t="s">
        <v>38</v>
      </c>
    </row>
    <row r="67" spans="3:8" x14ac:dyDescent="0.25">
      <c r="C67" s="24">
        <v>64</v>
      </c>
      <c r="D67" s="23" t="s">
        <v>98</v>
      </c>
      <c r="E67" s="22" t="s">
        <v>33</v>
      </c>
      <c r="F67" s="25" t="s">
        <v>97</v>
      </c>
      <c r="G67" s="21" t="s">
        <v>31</v>
      </c>
      <c r="H67" s="20" t="s">
        <v>30</v>
      </c>
    </row>
    <row r="68" spans="3:8" x14ac:dyDescent="0.25">
      <c r="C68" s="24">
        <v>65</v>
      </c>
      <c r="D68" s="23" t="s">
        <v>96</v>
      </c>
      <c r="E68" s="22" t="s">
        <v>33</v>
      </c>
      <c r="F68" s="20" t="s">
        <v>32</v>
      </c>
      <c r="G68" s="21" t="s">
        <v>31</v>
      </c>
      <c r="H68" s="20" t="s">
        <v>30</v>
      </c>
    </row>
    <row r="69" spans="3:8" x14ac:dyDescent="0.25">
      <c r="C69" s="24">
        <v>66</v>
      </c>
      <c r="D69" s="27" t="s">
        <v>95</v>
      </c>
      <c r="E69" s="28" t="s">
        <v>33</v>
      </c>
      <c r="F69" s="20" t="s">
        <v>32</v>
      </c>
      <c r="G69" s="21" t="s">
        <v>31</v>
      </c>
      <c r="H69" s="26" t="s">
        <v>38</v>
      </c>
    </row>
    <row r="70" spans="3:8" x14ac:dyDescent="0.25">
      <c r="C70" s="24">
        <v>67</v>
      </c>
      <c r="D70" s="27" t="s">
        <v>94</v>
      </c>
      <c r="E70" s="28" t="s">
        <v>36</v>
      </c>
      <c r="F70" s="20" t="s">
        <v>32</v>
      </c>
      <c r="G70" s="21" t="s">
        <v>31</v>
      </c>
      <c r="H70" s="26" t="s">
        <v>38</v>
      </c>
    </row>
    <row r="71" spans="3:8" x14ac:dyDescent="0.25">
      <c r="C71" s="24">
        <v>68</v>
      </c>
      <c r="D71" s="23" t="s">
        <v>93</v>
      </c>
      <c r="E71" s="22" t="s">
        <v>36</v>
      </c>
      <c r="F71" s="20" t="s">
        <v>32</v>
      </c>
      <c r="G71" s="21" t="s">
        <v>31</v>
      </c>
      <c r="H71" s="20" t="s">
        <v>30</v>
      </c>
    </row>
    <row r="72" spans="3:8" x14ac:dyDescent="0.25">
      <c r="C72" s="24">
        <v>69</v>
      </c>
      <c r="D72" s="27" t="s">
        <v>92</v>
      </c>
      <c r="E72" s="28" t="s">
        <v>33</v>
      </c>
      <c r="F72" s="20" t="s">
        <v>32</v>
      </c>
      <c r="G72" s="21" t="s">
        <v>31</v>
      </c>
      <c r="H72" s="26" t="s">
        <v>38</v>
      </c>
    </row>
    <row r="73" spans="3:8" x14ac:dyDescent="0.25">
      <c r="C73" s="24">
        <v>70</v>
      </c>
      <c r="D73" s="27" t="s">
        <v>91</v>
      </c>
      <c r="E73" s="28" t="s">
        <v>33</v>
      </c>
      <c r="F73" s="20" t="s">
        <v>32</v>
      </c>
      <c r="G73" s="21" t="s">
        <v>31</v>
      </c>
      <c r="H73" s="26" t="s">
        <v>38</v>
      </c>
    </row>
    <row r="74" spans="3:8" x14ac:dyDescent="0.25">
      <c r="C74" s="24">
        <v>71</v>
      </c>
      <c r="D74" s="23" t="s">
        <v>90</v>
      </c>
      <c r="E74" s="22" t="s">
        <v>33</v>
      </c>
      <c r="F74" s="25" t="s">
        <v>89</v>
      </c>
      <c r="G74" s="21" t="s">
        <v>31</v>
      </c>
      <c r="H74" s="20" t="s">
        <v>30</v>
      </c>
    </row>
    <row r="75" spans="3:8" x14ac:dyDescent="0.25">
      <c r="C75" s="24">
        <v>72</v>
      </c>
      <c r="D75" s="23" t="s">
        <v>88</v>
      </c>
      <c r="E75" s="22" t="s">
        <v>33</v>
      </c>
      <c r="F75" s="25" t="s">
        <v>79</v>
      </c>
      <c r="G75" s="21" t="s">
        <v>31</v>
      </c>
      <c r="H75" s="20" t="s">
        <v>30</v>
      </c>
    </row>
    <row r="76" spans="3:8" x14ac:dyDescent="0.25">
      <c r="C76" s="24">
        <v>73</v>
      </c>
      <c r="D76" s="23" t="s">
        <v>87</v>
      </c>
      <c r="E76" s="22" t="s">
        <v>36</v>
      </c>
      <c r="F76" s="25" t="s">
        <v>86</v>
      </c>
      <c r="G76" s="21" t="s">
        <v>31</v>
      </c>
      <c r="H76" s="20" t="s">
        <v>30</v>
      </c>
    </row>
    <row r="77" spans="3:8" x14ac:dyDescent="0.25">
      <c r="C77" s="24">
        <v>74</v>
      </c>
      <c r="D77" s="27" t="s">
        <v>85</v>
      </c>
      <c r="E77" s="28" t="s">
        <v>36</v>
      </c>
      <c r="F77" s="20" t="s">
        <v>32</v>
      </c>
      <c r="G77" s="21" t="s">
        <v>31</v>
      </c>
      <c r="H77" s="26" t="s">
        <v>38</v>
      </c>
    </row>
    <row r="78" spans="3:8" x14ac:dyDescent="0.25">
      <c r="C78" s="24">
        <v>75</v>
      </c>
      <c r="D78" s="23" t="s">
        <v>84</v>
      </c>
      <c r="E78" s="22" t="s">
        <v>33</v>
      </c>
      <c r="F78" s="25" t="s">
        <v>83</v>
      </c>
      <c r="G78" s="21" t="s">
        <v>31</v>
      </c>
      <c r="H78" s="20" t="s">
        <v>30</v>
      </c>
    </row>
    <row r="79" spans="3:8" x14ac:dyDescent="0.25">
      <c r="C79" s="24">
        <v>76</v>
      </c>
      <c r="D79" s="23" t="s">
        <v>82</v>
      </c>
      <c r="E79" s="22" t="s">
        <v>33</v>
      </c>
      <c r="F79" s="25" t="s">
        <v>56</v>
      </c>
      <c r="G79" s="21" t="s">
        <v>31</v>
      </c>
      <c r="H79" s="20" t="s">
        <v>30</v>
      </c>
    </row>
    <row r="80" spans="3:8" x14ac:dyDescent="0.25">
      <c r="C80" s="24">
        <v>77</v>
      </c>
      <c r="D80" s="27" t="s">
        <v>81</v>
      </c>
      <c r="E80" s="28" t="s">
        <v>33</v>
      </c>
      <c r="F80" s="20" t="s">
        <v>32</v>
      </c>
      <c r="G80" s="28" t="s">
        <v>73</v>
      </c>
      <c r="H80" s="26" t="s">
        <v>38</v>
      </c>
    </row>
    <row r="81" spans="3:8" x14ac:dyDescent="0.25">
      <c r="C81" s="24">
        <v>78</v>
      </c>
      <c r="D81" s="23" t="s">
        <v>80</v>
      </c>
      <c r="E81" s="22" t="s">
        <v>36</v>
      </c>
      <c r="F81" s="25" t="s">
        <v>79</v>
      </c>
      <c r="G81" s="21" t="s">
        <v>31</v>
      </c>
      <c r="H81" s="20" t="s">
        <v>30</v>
      </c>
    </row>
    <row r="82" spans="3:8" ht="15" customHeight="1" x14ac:dyDescent="0.25">
      <c r="C82" s="24">
        <v>79</v>
      </c>
      <c r="D82" s="23" t="s">
        <v>78</v>
      </c>
      <c r="E82" s="22" t="s">
        <v>36</v>
      </c>
      <c r="F82" s="25" t="s">
        <v>77</v>
      </c>
      <c r="G82" s="21" t="s">
        <v>31</v>
      </c>
      <c r="H82" s="20" t="s">
        <v>30</v>
      </c>
    </row>
    <row r="83" spans="3:8" x14ac:dyDescent="0.25">
      <c r="C83" s="24">
        <v>80</v>
      </c>
      <c r="D83" s="23" t="s">
        <v>76</v>
      </c>
      <c r="E83" s="22" t="s">
        <v>36</v>
      </c>
      <c r="F83" s="25" t="s">
        <v>56</v>
      </c>
      <c r="G83" s="21" t="s">
        <v>31</v>
      </c>
      <c r="H83" s="20" t="s">
        <v>30</v>
      </c>
    </row>
    <row r="84" spans="3:8" x14ac:dyDescent="0.25">
      <c r="C84" s="24">
        <v>81</v>
      </c>
      <c r="D84" s="27" t="s">
        <v>75</v>
      </c>
      <c r="E84" s="28" t="s">
        <v>36</v>
      </c>
      <c r="F84" s="20" t="s">
        <v>32</v>
      </c>
      <c r="G84" s="21" t="s">
        <v>31</v>
      </c>
      <c r="H84" s="26" t="s">
        <v>38</v>
      </c>
    </row>
    <row r="85" spans="3:8" x14ac:dyDescent="0.25">
      <c r="C85" s="24">
        <v>82</v>
      </c>
      <c r="D85" s="30" t="s">
        <v>74</v>
      </c>
      <c r="E85" s="29" t="s">
        <v>33</v>
      </c>
      <c r="F85" s="20" t="s">
        <v>32</v>
      </c>
      <c r="G85" s="28" t="s">
        <v>73</v>
      </c>
      <c r="H85" s="26" t="s">
        <v>38</v>
      </c>
    </row>
    <row r="86" spans="3:8" x14ac:dyDescent="0.25">
      <c r="C86" s="24">
        <v>83</v>
      </c>
      <c r="D86" s="23" t="s">
        <v>72</v>
      </c>
      <c r="E86" s="22" t="s">
        <v>33</v>
      </c>
      <c r="F86" s="25" t="s">
        <v>42</v>
      </c>
      <c r="G86" s="21" t="s">
        <v>31</v>
      </c>
      <c r="H86" s="20" t="s">
        <v>30</v>
      </c>
    </row>
    <row r="87" spans="3:8" x14ac:dyDescent="0.25">
      <c r="C87" s="24">
        <v>84</v>
      </c>
      <c r="D87" s="23" t="s">
        <v>71</v>
      </c>
      <c r="E87" s="22" t="s">
        <v>33</v>
      </c>
      <c r="F87" s="25" t="s">
        <v>48</v>
      </c>
      <c r="G87" s="21" t="s">
        <v>31</v>
      </c>
      <c r="H87" s="20" t="s">
        <v>30</v>
      </c>
    </row>
    <row r="88" spans="3:8" x14ac:dyDescent="0.25">
      <c r="C88" s="24">
        <v>85</v>
      </c>
      <c r="D88" s="23" t="s">
        <v>70</v>
      </c>
      <c r="E88" s="22" t="s">
        <v>36</v>
      </c>
      <c r="F88" s="25" t="s">
        <v>69</v>
      </c>
      <c r="G88" s="21" t="s">
        <v>31</v>
      </c>
      <c r="H88" s="20" t="s">
        <v>30</v>
      </c>
    </row>
    <row r="89" spans="3:8" x14ac:dyDescent="0.25">
      <c r="C89" s="24">
        <v>86</v>
      </c>
      <c r="D89" s="23" t="s">
        <v>68</v>
      </c>
      <c r="E89" s="22" t="s">
        <v>36</v>
      </c>
      <c r="F89" s="25" t="s">
        <v>67</v>
      </c>
      <c r="G89" s="21" t="s">
        <v>31</v>
      </c>
      <c r="H89" s="20" t="s">
        <v>30</v>
      </c>
    </row>
    <row r="90" spans="3:8" x14ac:dyDescent="0.25">
      <c r="C90" s="24">
        <v>87</v>
      </c>
      <c r="D90" s="23" t="s">
        <v>66</v>
      </c>
      <c r="E90" s="22" t="s">
        <v>36</v>
      </c>
      <c r="F90" s="25" t="s">
        <v>46</v>
      </c>
      <c r="G90" s="21" t="s">
        <v>31</v>
      </c>
      <c r="H90" s="20" t="s">
        <v>30</v>
      </c>
    </row>
    <row r="91" spans="3:8" x14ac:dyDescent="0.25">
      <c r="C91" s="24">
        <v>88</v>
      </c>
      <c r="D91" s="27" t="s">
        <v>65</v>
      </c>
      <c r="E91" s="28" t="s">
        <v>33</v>
      </c>
      <c r="F91" s="20" t="s">
        <v>32</v>
      </c>
      <c r="G91" s="21" t="s">
        <v>31</v>
      </c>
      <c r="H91" s="26" t="s">
        <v>38</v>
      </c>
    </row>
    <row r="92" spans="3:8" x14ac:dyDescent="0.25">
      <c r="C92" s="24">
        <v>89</v>
      </c>
      <c r="D92" s="27" t="s">
        <v>64</v>
      </c>
      <c r="E92" s="28" t="s">
        <v>36</v>
      </c>
      <c r="F92" s="20" t="s">
        <v>32</v>
      </c>
      <c r="G92" s="21" t="s">
        <v>31</v>
      </c>
      <c r="H92" s="26" t="s">
        <v>38</v>
      </c>
    </row>
    <row r="93" spans="3:8" x14ac:dyDescent="0.25">
      <c r="C93" s="24">
        <v>90</v>
      </c>
      <c r="D93" s="23" t="s">
        <v>63</v>
      </c>
      <c r="E93" s="22" t="s">
        <v>36</v>
      </c>
      <c r="F93" s="25" t="s">
        <v>48</v>
      </c>
      <c r="G93" s="21" t="s">
        <v>31</v>
      </c>
      <c r="H93" s="20" t="s">
        <v>30</v>
      </c>
    </row>
    <row r="94" spans="3:8" x14ac:dyDescent="0.25">
      <c r="C94" s="24">
        <v>91</v>
      </c>
      <c r="D94" s="23" t="s">
        <v>62</v>
      </c>
      <c r="E94" s="22" t="s">
        <v>36</v>
      </c>
      <c r="F94" s="25" t="s">
        <v>50</v>
      </c>
      <c r="G94" s="21" t="s">
        <v>31</v>
      </c>
      <c r="H94" s="20" t="s">
        <v>30</v>
      </c>
    </row>
    <row r="95" spans="3:8" x14ac:dyDescent="0.25">
      <c r="C95" s="24">
        <v>92</v>
      </c>
      <c r="D95" s="27" t="s">
        <v>61</v>
      </c>
      <c r="E95" s="28" t="s">
        <v>36</v>
      </c>
      <c r="F95" s="20" t="s">
        <v>32</v>
      </c>
      <c r="G95" s="21" t="s">
        <v>31</v>
      </c>
      <c r="H95" s="26" t="s">
        <v>38</v>
      </c>
    </row>
    <row r="96" spans="3:8" x14ac:dyDescent="0.25">
      <c r="C96" s="24">
        <v>93</v>
      </c>
      <c r="D96" s="23" t="s">
        <v>60</v>
      </c>
      <c r="E96" s="22" t="s">
        <v>33</v>
      </c>
      <c r="F96" s="25" t="s">
        <v>48</v>
      </c>
      <c r="G96" s="21" t="s">
        <v>31</v>
      </c>
      <c r="H96" s="20" t="s">
        <v>30</v>
      </c>
    </row>
    <row r="97" spans="3:8" x14ac:dyDescent="0.25">
      <c r="C97" s="24">
        <v>94</v>
      </c>
      <c r="D97" s="27" t="s">
        <v>59</v>
      </c>
      <c r="E97" s="28" t="s">
        <v>33</v>
      </c>
      <c r="F97" s="20" t="s">
        <v>32</v>
      </c>
      <c r="G97" s="21" t="s">
        <v>31</v>
      </c>
      <c r="H97" s="26" t="s">
        <v>38</v>
      </c>
    </row>
    <row r="98" spans="3:8" x14ac:dyDescent="0.25">
      <c r="C98" s="24">
        <v>95</v>
      </c>
      <c r="D98" s="23" t="s">
        <v>58</v>
      </c>
      <c r="E98" s="22" t="s">
        <v>33</v>
      </c>
      <c r="F98" s="25" t="s">
        <v>50</v>
      </c>
      <c r="G98" s="21" t="s">
        <v>31</v>
      </c>
      <c r="H98" s="20" t="s">
        <v>30</v>
      </c>
    </row>
    <row r="99" spans="3:8" x14ac:dyDescent="0.25">
      <c r="C99" s="24">
        <v>96</v>
      </c>
      <c r="D99" s="23" t="s">
        <v>57</v>
      </c>
      <c r="E99" s="22" t="s">
        <v>33</v>
      </c>
      <c r="F99" s="25" t="s">
        <v>56</v>
      </c>
      <c r="G99" s="21" t="s">
        <v>31</v>
      </c>
      <c r="H99" s="20" t="s">
        <v>30</v>
      </c>
    </row>
    <row r="100" spans="3:8" x14ac:dyDescent="0.25">
      <c r="C100" s="24">
        <v>97</v>
      </c>
      <c r="D100" s="27" t="s">
        <v>55</v>
      </c>
      <c r="E100" s="28" t="s">
        <v>33</v>
      </c>
      <c r="F100" s="20" t="s">
        <v>32</v>
      </c>
      <c r="G100" s="28" t="s">
        <v>54</v>
      </c>
      <c r="H100" s="26" t="s">
        <v>38</v>
      </c>
    </row>
    <row r="101" spans="3:8" x14ac:dyDescent="0.25">
      <c r="C101" s="24">
        <v>98</v>
      </c>
      <c r="D101" s="27" t="s">
        <v>53</v>
      </c>
      <c r="E101" s="28" t="s">
        <v>33</v>
      </c>
      <c r="F101" s="20" t="s">
        <v>32</v>
      </c>
      <c r="G101" s="21" t="s">
        <v>31</v>
      </c>
      <c r="H101" s="26" t="s">
        <v>38</v>
      </c>
    </row>
    <row r="102" spans="3:8" x14ac:dyDescent="0.25">
      <c r="C102" s="24">
        <v>99</v>
      </c>
      <c r="D102" s="23" t="s">
        <v>52</v>
      </c>
      <c r="E102" s="22" t="s">
        <v>36</v>
      </c>
      <c r="F102" s="25" t="s">
        <v>50</v>
      </c>
      <c r="G102" s="21" t="s">
        <v>31</v>
      </c>
      <c r="H102" s="20" t="s">
        <v>30</v>
      </c>
    </row>
    <row r="103" spans="3:8" x14ac:dyDescent="0.25">
      <c r="C103" s="24">
        <v>100</v>
      </c>
      <c r="D103" s="23" t="s">
        <v>51</v>
      </c>
      <c r="E103" s="22" t="s">
        <v>36</v>
      </c>
      <c r="F103" s="25" t="s">
        <v>50</v>
      </c>
      <c r="G103" s="21" t="s">
        <v>31</v>
      </c>
      <c r="H103" s="20" t="s">
        <v>30</v>
      </c>
    </row>
    <row r="104" spans="3:8" x14ac:dyDescent="0.25">
      <c r="C104" s="24">
        <v>101</v>
      </c>
      <c r="D104" s="23" t="s">
        <v>49</v>
      </c>
      <c r="E104" s="22" t="s">
        <v>33</v>
      </c>
      <c r="F104" s="25" t="s">
        <v>48</v>
      </c>
      <c r="G104" s="21" t="s">
        <v>31</v>
      </c>
      <c r="H104" s="20" t="s">
        <v>30</v>
      </c>
    </row>
    <row r="105" spans="3:8" x14ac:dyDescent="0.25">
      <c r="C105" s="24">
        <v>102</v>
      </c>
      <c r="D105" s="23" t="s">
        <v>47</v>
      </c>
      <c r="E105" s="22" t="s">
        <v>36</v>
      </c>
      <c r="F105" s="25" t="s">
        <v>46</v>
      </c>
      <c r="G105" s="21" t="s">
        <v>31</v>
      </c>
      <c r="H105" s="20" t="s">
        <v>30</v>
      </c>
    </row>
    <row r="106" spans="3:8" x14ac:dyDescent="0.25">
      <c r="C106" s="24">
        <v>103</v>
      </c>
      <c r="D106" s="23" t="s">
        <v>45</v>
      </c>
      <c r="E106" s="22" t="s">
        <v>36</v>
      </c>
      <c r="F106" s="25" t="s">
        <v>35</v>
      </c>
      <c r="G106" s="21" t="s">
        <v>31</v>
      </c>
      <c r="H106" s="20" t="s">
        <v>30</v>
      </c>
    </row>
    <row r="107" spans="3:8" x14ac:dyDescent="0.25">
      <c r="C107" s="24">
        <v>104</v>
      </c>
      <c r="D107" s="27" t="s">
        <v>44</v>
      </c>
      <c r="E107" s="28" t="s">
        <v>33</v>
      </c>
      <c r="F107" s="20" t="s">
        <v>32</v>
      </c>
      <c r="G107" s="21" t="s">
        <v>31</v>
      </c>
      <c r="H107" s="26" t="s">
        <v>38</v>
      </c>
    </row>
    <row r="108" spans="3:8" x14ac:dyDescent="0.25">
      <c r="C108" s="24">
        <v>105</v>
      </c>
      <c r="D108" s="23" t="s">
        <v>43</v>
      </c>
      <c r="E108" s="22" t="s">
        <v>36</v>
      </c>
      <c r="F108" s="25" t="s">
        <v>42</v>
      </c>
      <c r="G108" s="21" t="s">
        <v>31</v>
      </c>
      <c r="H108" s="20" t="s">
        <v>30</v>
      </c>
    </row>
    <row r="109" spans="3:8" x14ac:dyDescent="0.25">
      <c r="C109" s="24">
        <v>106</v>
      </c>
      <c r="D109" s="27" t="s">
        <v>41</v>
      </c>
      <c r="E109" s="28" t="s">
        <v>33</v>
      </c>
      <c r="F109" s="20" t="s">
        <v>32</v>
      </c>
      <c r="G109" s="21" t="s">
        <v>31</v>
      </c>
      <c r="H109" s="26" t="s">
        <v>38</v>
      </c>
    </row>
    <row r="110" spans="3:8" x14ac:dyDescent="0.25">
      <c r="C110" s="24">
        <v>107</v>
      </c>
      <c r="D110" s="27" t="s">
        <v>40</v>
      </c>
      <c r="E110" s="28" t="s">
        <v>36</v>
      </c>
      <c r="F110" s="20" t="s">
        <v>32</v>
      </c>
      <c r="G110" s="21" t="s">
        <v>31</v>
      </c>
      <c r="H110" s="26" t="s">
        <v>38</v>
      </c>
    </row>
    <row r="111" spans="3:8" x14ac:dyDescent="0.25">
      <c r="C111" s="24">
        <v>108</v>
      </c>
      <c r="D111" s="27" t="s">
        <v>39</v>
      </c>
      <c r="E111" s="28" t="s">
        <v>36</v>
      </c>
      <c r="F111" s="20" t="s">
        <v>32</v>
      </c>
      <c r="G111" s="21" t="s">
        <v>31</v>
      </c>
      <c r="H111" s="26" t="s">
        <v>38</v>
      </c>
    </row>
    <row r="112" spans="3:8" x14ac:dyDescent="0.25">
      <c r="C112" s="24">
        <v>109</v>
      </c>
      <c r="D112" s="23" t="s">
        <v>37</v>
      </c>
      <c r="E112" s="22" t="s">
        <v>36</v>
      </c>
      <c r="F112" s="25" t="s">
        <v>35</v>
      </c>
      <c r="G112" s="21" t="s">
        <v>31</v>
      </c>
      <c r="H112" s="20" t="s">
        <v>30</v>
      </c>
    </row>
    <row r="113" spans="3:8" x14ac:dyDescent="0.25">
      <c r="C113" s="24">
        <v>110</v>
      </c>
      <c r="D113" s="23" t="s">
        <v>34</v>
      </c>
      <c r="E113" s="22" t="s">
        <v>33</v>
      </c>
      <c r="F113" s="20" t="s">
        <v>32</v>
      </c>
      <c r="G113" s="21" t="s">
        <v>31</v>
      </c>
      <c r="H113" s="20" t="s">
        <v>30</v>
      </c>
    </row>
  </sheetData>
  <autoFilter ref="D3:H113"/>
  <mergeCells count="30">
    <mergeCell ref="J58:K58"/>
    <mergeCell ref="J47:M47"/>
    <mergeCell ref="J36:M36"/>
    <mergeCell ref="J37:M37"/>
    <mergeCell ref="J38:M38"/>
    <mergeCell ref="Q8:T12"/>
    <mergeCell ref="J32:M32"/>
    <mergeCell ref="J33:M33"/>
    <mergeCell ref="J34:M34"/>
    <mergeCell ref="J35:M35"/>
    <mergeCell ref="J45:M45"/>
    <mergeCell ref="J5:K5"/>
    <mergeCell ref="J17:K17"/>
    <mergeCell ref="J29:N29"/>
    <mergeCell ref="J30:M30"/>
    <mergeCell ref="J31:M31"/>
    <mergeCell ref="J39:M39"/>
    <mergeCell ref="J40:M40"/>
    <mergeCell ref="J41:M41"/>
    <mergeCell ref="J42:M42"/>
    <mergeCell ref="J43:M43"/>
    <mergeCell ref="J44:M44"/>
    <mergeCell ref="J46:M46"/>
    <mergeCell ref="J54:M54"/>
    <mergeCell ref="J48:M48"/>
    <mergeCell ref="J49:M49"/>
    <mergeCell ref="J50:M50"/>
    <mergeCell ref="J51:M51"/>
    <mergeCell ref="J52:M52"/>
    <mergeCell ref="J53:M5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C3:O85"/>
  <sheetViews>
    <sheetView workbookViewId="0">
      <pane xSplit="2" ySplit="3" topLeftCell="E4" activePane="bottomRight" state="frozen"/>
      <selection pane="topRight" activeCell="C1" sqref="C1"/>
      <selection pane="bottomLeft" activeCell="A4" sqref="A4"/>
      <selection pane="bottomRight" activeCell="K72" sqref="K72"/>
    </sheetView>
  </sheetViews>
  <sheetFormatPr baseColWidth="10" defaultRowHeight="15" x14ac:dyDescent="0.25"/>
  <cols>
    <col min="2" max="2" width="8.28515625" customWidth="1"/>
    <col min="3" max="3" width="10.7109375" style="18" customWidth="1"/>
    <col min="4" max="4" width="37.28515625" customWidth="1"/>
    <col min="5" max="5" width="10.7109375" customWidth="1"/>
    <col min="6" max="6" width="25.7109375" style="18" customWidth="1"/>
    <col min="7" max="7" width="18" customWidth="1"/>
    <col min="8" max="9" width="16.85546875" customWidth="1"/>
    <col min="10" max="10" width="16.85546875" style="19" customWidth="1"/>
    <col min="11" max="12" width="17.140625" bestFit="1" customWidth="1"/>
  </cols>
  <sheetData>
    <row r="3" spans="3:12" x14ac:dyDescent="0.25">
      <c r="C3" s="41" t="s">
        <v>193</v>
      </c>
      <c r="D3" s="49" t="s">
        <v>192</v>
      </c>
      <c r="E3" s="44" t="s">
        <v>191</v>
      </c>
      <c r="F3" s="48" t="s">
        <v>153</v>
      </c>
      <c r="G3" s="47" t="s">
        <v>109</v>
      </c>
      <c r="H3" s="46" t="s">
        <v>296</v>
      </c>
      <c r="I3" s="39" t="s">
        <v>190</v>
      </c>
    </row>
    <row r="4" spans="3:12" ht="18" customHeight="1" x14ac:dyDescent="0.25">
      <c r="C4" s="24">
        <v>1</v>
      </c>
      <c r="D4" s="23" t="s">
        <v>295</v>
      </c>
      <c r="E4" s="23" t="s">
        <v>33</v>
      </c>
      <c r="F4" s="23" t="s">
        <v>202</v>
      </c>
      <c r="G4" s="32" t="s">
        <v>31</v>
      </c>
      <c r="H4" s="23" t="s">
        <v>194</v>
      </c>
      <c r="I4" s="23" t="s">
        <v>30</v>
      </c>
      <c r="K4" s="56" t="s">
        <v>187</v>
      </c>
      <c r="L4" s="56"/>
    </row>
    <row r="5" spans="3:12" ht="18" customHeight="1" x14ac:dyDescent="0.25">
      <c r="C5" s="24">
        <v>2</v>
      </c>
      <c r="D5" s="23" t="s">
        <v>294</v>
      </c>
      <c r="E5" s="23" t="s">
        <v>33</v>
      </c>
      <c r="F5" s="23" t="s">
        <v>195</v>
      </c>
      <c r="G5" s="32" t="s">
        <v>31</v>
      </c>
      <c r="H5" s="23" t="s">
        <v>194</v>
      </c>
      <c r="I5" s="23" t="s">
        <v>30</v>
      </c>
      <c r="K5" s="29" t="s">
        <v>185</v>
      </c>
      <c r="L5" s="29" t="s">
        <v>184</v>
      </c>
    </row>
    <row r="6" spans="3:12" ht="18" customHeight="1" x14ac:dyDescent="0.25">
      <c r="C6" s="24">
        <v>3</v>
      </c>
      <c r="D6" s="23" t="s">
        <v>293</v>
      </c>
      <c r="E6" s="23" t="s">
        <v>36</v>
      </c>
      <c r="F6" s="23" t="s">
        <v>139</v>
      </c>
      <c r="G6" s="32" t="s">
        <v>31</v>
      </c>
      <c r="H6" s="23" t="s">
        <v>194</v>
      </c>
      <c r="I6" s="23" t="s">
        <v>30</v>
      </c>
      <c r="K6" s="29">
        <v>36</v>
      </c>
      <c r="L6" s="29">
        <v>46</v>
      </c>
    </row>
    <row r="7" spans="3:12" ht="18" customHeight="1" x14ac:dyDescent="0.25">
      <c r="C7" s="24">
        <v>4</v>
      </c>
      <c r="D7" s="23" t="s">
        <v>292</v>
      </c>
      <c r="E7" s="23" t="s">
        <v>33</v>
      </c>
      <c r="F7" s="23" t="s">
        <v>224</v>
      </c>
      <c r="G7" s="32" t="s">
        <v>31</v>
      </c>
      <c r="H7" s="23" t="s">
        <v>194</v>
      </c>
      <c r="I7" s="23" t="s">
        <v>30</v>
      </c>
    </row>
    <row r="8" spans="3:12" ht="18" customHeight="1" x14ac:dyDescent="0.25">
      <c r="C8" s="24">
        <v>5</v>
      </c>
      <c r="D8" s="23" t="s">
        <v>291</v>
      </c>
      <c r="E8" s="23" t="s">
        <v>36</v>
      </c>
      <c r="F8" s="23" t="s">
        <v>290</v>
      </c>
      <c r="G8" s="32" t="s">
        <v>31</v>
      </c>
      <c r="H8" s="23" t="s">
        <v>194</v>
      </c>
      <c r="I8" s="23" t="s">
        <v>30</v>
      </c>
    </row>
    <row r="9" spans="3:12" ht="18" customHeight="1" x14ac:dyDescent="0.25">
      <c r="C9" s="24">
        <v>6</v>
      </c>
      <c r="D9" s="23" t="s">
        <v>289</v>
      </c>
      <c r="E9" s="23" t="s">
        <v>33</v>
      </c>
      <c r="F9" s="31" t="s">
        <v>288</v>
      </c>
      <c r="G9" s="32" t="s">
        <v>31</v>
      </c>
      <c r="H9" s="23" t="s">
        <v>194</v>
      </c>
      <c r="I9" s="23" t="s">
        <v>30</v>
      </c>
    </row>
    <row r="10" spans="3:12" ht="18" customHeight="1" x14ac:dyDescent="0.25">
      <c r="C10" s="24">
        <v>7</v>
      </c>
      <c r="D10" s="23" t="s">
        <v>287</v>
      </c>
      <c r="E10" s="23" t="s">
        <v>36</v>
      </c>
      <c r="F10" s="23" t="s">
        <v>132</v>
      </c>
      <c r="G10" s="32" t="s">
        <v>31</v>
      </c>
      <c r="H10" s="23" t="s">
        <v>194</v>
      </c>
      <c r="I10" s="23" t="s">
        <v>30</v>
      </c>
    </row>
    <row r="11" spans="3:12" ht="18" customHeight="1" x14ac:dyDescent="0.25">
      <c r="C11" s="24">
        <v>8</v>
      </c>
      <c r="D11" s="23" t="s">
        <v>286</v>
      </c>
      <c r="E11" s="23" t="s">
        <v>36</v>
      </c>
      <c r="F11" s="23" t="s">
        <v>50</v>
      </c>
      <c r="G11" s="32" t="s">
        <v>31</v>
      </c>
      <c r="H11" s="23" t="s">
        <v>194</v>
      </c>
      <c r="I11" s="23" t="s">
        <v>30</v>
      </c>
    </row>
    <row r="12" spans="3:12" ht="18" customHeight="1" x14ac:dyDescent="0.25">
      <c r="C12" s="24">
        <v>9</v>
      </c>
      <c r="D12" s="23" t="s">
        <v>285</v>
      </c>
      <c r="E12" s="23" t="s">
        <v>33</v>
      </c>
      <c r="F12" s="23" t="s">
        <v>50</v>
      </c>
      <c r="G12" s="32" t="s">
        <v>31</v>
      </c>
      <c r="H12" s="23" t="s">
        <v>194</v>
      </c>
      <c r="I12" s="23" t="s">
        <v>30</v>
      </c>
    </row>
    <row r="13" spans="3:12" ht="18" customHeight="1" x14ac:dyDescent="0.25">
      <c r="C13" s="24">
        <v>10</v>
      </c>
      <c r="D13" s="23" t="s">
        <v>284</v>
      </c>
      <c r="E13" s="23" t="s">
        <v>33</v>
      </c>
      <c r="F13" s="23" t="s">
        <v>204</v>
      </c>
      <c r="G13" s="32" t="s">
        <v>31</v>
      </c>
      <c r="H13" s="23" t="s">
        <v>194</v>
      </c>
      <c r="I13" s="23" t="s">
        <v>30</v>
      </c>
    </row>
    <row r="14" spans="3:12" ht="18" customHeight="1" x14ac:dyDescent="0.25">
      <c r="C14" s="24">
        <v>11</v>
      </c>
      <c r="D14" s="23" t="s">
        <v>283</v>
      </c>
      <c r="E14" s="23" t="s">
        <v>36</v>
      </c>
      <c r="F14" s="23" t="s">
        <v>67</v>
      </c>
      <c r="G14" s="32" t="s">
        <v>31</v>
      </c>
      <c r="H14" s="23" t="s">
        <v>194</v>
      </c>
      <c r="I14" s="23" t="s">
        <v>30</v>
      </c>
    </row>
    <row r="15" spans="3:12" ht="18" customHeight="1" x14ac:dyDescent="0.25">
      <c r="C15" s="24">
        <v>12</v>
      </c>
      <c r="D15" s="23" t="s">
        <v>282</v>
      </c>
      <c r="E15" s="23" t="s">
        <v>33</v>
      </c>
      <c r="F15" s="23" t="s">
        <v>202</v>
      </c>
      <c r="G15" s="32" t="s">
        <v>31</v>
      </c>
      <c r="H15" s="23" t="s">
        <v>194</v>
      </c>
      <c r="I15" s="23" t="s">
        <v>30</v>
      </c>
    </row>
    <row r="16" spans="3:12" ht="18" customHeight="1" x14ac:dyDescent="0.25">
      <c r="C16" s="24">
        <v>13</v>
      </c>
      <c r="D16" s="23" t="s">
        <v>281</v>
      </c>
      <c r="E16" s="23" t="s">
        <v>36</v>
      </c>
      <c r="F16" s="23" t="s">
        <v>212</v>
      </c>
      <c r="G16" s="32" t="s">
        <v>31</v>
      </c>
      <c r="H16" s="23" t="s">
        <v>194</v>
      </c>
      <c r="I16" s="23" t="s">
        <v>30</v>
      </c>
      <c r="K16" s="56" t="s">
        <v>171</v>
      </c>
      <c r="L16" s="56"/>
    </row>
    <row r="17" spans="3:15" ht="18" customHeight="1" x14ac:dyDescent="0.25">
      <c r="C17" s="24">
        <v>14</v>
      </c>
      <c r="D17" s="23" t="s">
        <v>280</v>
      </c>
      <c r="E17" s="23" t="s">
        <v>36</v>
      </c>
      <c r="F17" s="23" t="s">
        <v>56</v>
      </c>
      <c r="G17" s="32" t="s">
        <v>31</v>
      </c>
      <c r="H17" s="23" t="s">
        <v>194</v>
      </c>
      <c r="I17" s="23" t="s">
        <v>30</v>
      </c>
      <c r="K17" s="29" t="s">
        <v>169</v>
      </c>
      <c r="L17" s="29" t="s">
        <v>168</v>
      </c>
    </row>
    <row r="18" spans="3:15" ht="18" customHeight="1" x14ac:dyDescent="0.25">
      <c r="C18" s="24">
        <v>15</v>
      </c>
      <c r="D18" s="23" t="s">
        <v>279</v>
      </c>
      <c r="E18" s="23" t="s">
        <v>33</v>
      </c>
      <c r="F18" s="23" t="s">
        <v>202</v>
      </c>
      <c r="G18" s="32" t="s">
        <v>31</v>
      </c>
      <c r="H18" s="23" t="s">
        <v>194</v>
      </c>
      <c r="I18" s="23" t="s">
        <v>30</v>
      </c>
      <c r="K18" s="29">
        <v>2</v>
      </c>
      <c r="L18" s="29">
        <v>80</v>
      </c>
    </row>
    <row r="19" spans="3:15" ht="18" customHeight="1" x14ac:dyDescent="0.25">
      <c r="C19" s="24">
        <v>16</v>
      </c>
      <c r="D19" s="23" t="s">
        <v>278</v>
      </c>
      <c r="E19" s="23" t="s">
        <v>36</v>
      </c>
      <c r="F19" s="23" t="s">
        <v>212</v>
      </c>
      <c r="G19" s="32" t="s">
        <v>31</v>
      </c>
      <c r="H19" s="23" t="s">
        <v>194</v>
      </c>
      <c r="I19" s="23" t="s">
        <v>30</v>
      </c>
    </row>
    <row r="20" spans="3:15" ht="18" customHeight="1" x14ac:dyDescent="0.25">
      <c r="C20" s="24">
        <v>17</v>
      </c>
      <c r="D20" s="23" t="s">
        <v>277</v>
      </c>
      <c r="E20" s="23" t="s">
        <v>33</v>
      </c>
      <c r="F20" s="23" t="s">
        <v>212</v>
      </c>
      <c r="G20" s="32" t="s">
        <v>31</v>
      </c>
      <c r="H20" s="23" t="s">
        <v>194</v>
      </c>
      <c r="I20" s="23" t="s">
        <v>30</v>
      </c>
    </row>
    <row r="21" spans="3:15" ht="18" customHeight="1" x14ac:dyDescent="0.25">
      <c r="C21" s="24">
        <v>18</v>
      </c>
      <c r="D21" s="23" t="s">
        <v>276</v>
      </c>
      <c r="E21" s="23" t="s">
        <v>33</v>
      </c>
      <c r="F21" s="23" t="s">
        <v>202</v>
      </c>
      <c r="G21" s="32" t="s">
        <v>54</v>
      </c>
      <c r="H21" s="23" t="s">
        <v>194</v>
      </c>
      <c r="I21" s="23" t="s">
        <v>30</v>
      </c>
    </row>
    <row r="22" spans="3:15" ht="18" customHeight="1" x14ac:dyDescent="0.25">
      <c r="C22" s="24">
        <v>19</v>
      </c>
      <c r="D22" s="23" t="s">
        <v>275</v>
      </c>
      <c r="E22" s="23" t="s">
        <v>33</v>
      </c>
      <c r="F22" s="23" t="s">
        <v>224</v>
      </c>
      <c r="G22" s="32" t="s">
        <v>31</v>
      </c>
      <c r="H22" s="23" t="s">
        <v>194</v>
      </c>
      <c r="I22" s="23" t="s">
        <v>30</v>
      </c>
    </row>
    <row r="23" spans="3:15" ht="18" customHeight="1" x14ac:dyDescent="0.25">
      <c r="C23" s="24">
        <v>20</v>
      </c>
      <c r="D23" s="23" t="s">
        <v>274</v>
      </c>
      <c r="E23" s="23" t="s">
        <v>36</v>
      </c>
      <c r="F23" s="23" t="s">
        <v>273</v>
      </c>
      <c r="G23" s="32" t="s">
        <v>31</v>
      </c>
      <c r="H23" s="23" t="s">
        <v>194</v>
      </c>
      <c r="I23" s="23" t="s">
        <v>30</v>
      </c>
    </row>
    <row r="24" spans="3:15" ht="18" customHeight="1" x14ac:dyDescent="0.25">
      <c r="C24" s="24">
        <v>21</v>
      </c>
      <c r="D24" s="23" t="s">
        <v>272</v>
      </c>
      <c r="E24" s="23" t="s">
        <v>33</v>
      </c>
      <c r="F24" s="23" t="s">
        <v>195</v>
      </c>
      <c r="G24" s="32" t="s">
        <v>31</v>
      </c>
      <c r="H24" s="23" t="s">
        <v>194</v>
      </c>
      <c r="I24" s="23" t="s">
        <v>30</v>
      </c>
    </row>
    <row r="25" spans="3:15" ht="18" customHeight="1" x14ac:dyDescent="0.25">
      <c r="C25" s="24">
        <v>22</v>
      </c>
      <c r="D25" s="23" t="s">
        <v>271</v>
      </c>
      <c r="E25" s="23" t="s">
        <v>36</v>
      </c>
      <c r="F25" s="23" t="s">
        <v>212</v>
      </c>
      <c r="G25" s="32" t="s">
        <v>31</v>
      </c>
      <c r="H25" s="23" t="s">
        <v>194</v>
      </c>
      <c r="I25" s="23" t="s">
        <v>30</v>
      </c>
    </row>
    <row r="26" spans="3:15" ht="18" customHeight="1" x14ac:dyDescent="0.25">
      <c r="C26" s="24">
        <v>23</v>
      </c>
      <c r="D26" s="23" t="s">
        <v>270</v>
      </c>
      <c r="E26" s="23" t="s">
        <v>33</v>
      </c>
      <c r="F26" s="23" t="s">
        <v>195</v>
      </c>
      <c r="G26" s="32" t="s">
        <v>31</v>
      </c>
      <c r="H26" s="23" t="s">
        <v>194</v>
      </c>
      <c r="I26" s="23" t="s">
        <v>30</v>
      </c>
    </row>
    <row r="27" spans="3:15" ht="18" customHeight="1" x14ac:dyDescent="0.25">
      <c r="C27" s="24">
        <v>24</v>
      </c>
      <c r="D27" s="23" t="s">
        <v>269</v>
      </c>
      <c r="E27" s="23" t="s">
        <v>33</v>
      </c>
      <c r="F27" s="23" t="s">
        <v>32</v>
      </c>
      <c r="G27" s="32" t="s">
        <v>31</v>
      </c>
      <c r="H27" s="23" t="s">
        <v>194</v>
      </c>
      <c r="I27" s="23" t="s">
        <v>38</v>
      </c>
    </row>
    <row r="28" spans="3:15" ht="18" customHeight="1" x14ac:dyDescent="0.25">
      <c r="C28" s="24">
        <v>25</v>
      </c>
      <c r="D28" s="23" t="s">
        <v>268</v>
      </c>
      <c r="E28" s="23" t="s">
        <v>33</v>
      </c>
      <c r="F28" s="23" t="s">
        <v>267</v>
      </c>
      <c r="G28" s="32" t="s">
        <v>31</v>
      </c>
      <c r="H28" s="23" t="s">
        <v>194</v>
      </c>
      <c r="I28" s="23" t="s">
        <v>30</v>
      </c>
    </row>
    <row r="29" spans="3:15" ht="18" customHeight="1" x14ac:dyDescent="0.25">
      <c r="C29" s="24">
        <v>26</v>
      </c>
      <c r="D29" s="23" t="s">
        <v>266</v>
      </c>
      <c r="E29" s="23" t="s">
        <v>36</v>
      </c>
      <c r="F29" s="23" t="s">
        <v>202</v>
      </c>
      <c r="G29" s="32" t="s">
        <v>31</v>
      </c>
      <c r="H29" s="23" t="s">
        <v>194</v>
      </c>
      <c r="I29" s="23" t="s">
        <v>30</v>
      </c>
    </row>
    <row r="30" spans="3:15" ht="18" customHeight="1" x14ac:dyDescent="0.25">
      <c r="C30" s="24">
        <v>27</v>
      </c>
      <c r="D30" s="23" t="s">
        <v>265</v>
      </c>
      <c r="E30" s="23" t="s">
        <v>36</v>
      </c>
      <c r="F30" s="23" t="s">
        <v>139</v>
      </c>
      <c r="G30" s="32" t="s">
        <v>31</v>
      </c>
      <c r="H30" s="23" t="s">
        <v>194</v>
      </c>
      <c r="I30" s="23" t="s">
        <v>30</v>
      </c>
      <c r="K30" s="57" t="s">
        <v>155</v>
      </c>
      <c r="L30" s="57"/>
      <c r="M30" s="57"/>
      <c r="N30" s="57"/>
      <c r="O30" s="57"/>
    </row>
    <row r="31" spans="3:15" ht="18" customHeight="1" x14ac:dyDescent="0.25">
      <c r="C31" s="24">
        <v>28</v>
      </c>
      <c r="D31" s="23" t="s">
        <v>264</v>
      </c>
      <c r="E31" s="23" t="s">
        <v>36</v>
      </c>
      <c r="F31" s="23" t="s">
        <v>67</v>
      </c>
      <c r="G31" s="32" t="s">
        <v>31</v>
      </c>
      <c r="H31" s="23" t="s">
        <v>194</v>
      </c>
      <c r="I31" s="23" t="s">
        <v>30</v>
      </c>
      <c r="K31" s="57" t="s">
        <v>153</v>
      </c>
      <c r="L31" s="57"/>
      <c r="M31" s="57"/>
      <c r="N31" s="57"/>
      <c r="O31" s="35" t="s">
        <v>152</v>
      </c>
    </row>
    <row r="32" spans="3:15" ht="18" customHeight="1" x14ac:dyDescent="0.25">
      <c r="C32" s="24">
        <v>29</v>
      </c>
      <c r="D32" s="23" t="s">
        <v>263</v>
      </c>
      <c r="E32" s="23" t="s">
        <v>36</v>
      </c>
      <c r="F32" s="23" t="s">
        <v>235</v>
      </c>
      <c r="G32" s="32" t="s">
        <v>31</v>
      </c>
      <c r="H32" s="23" t="s">
        <v>194</v>
      </c>
      <c r="I32" s="23" t="s">
        <v>30</v>
      </c>
      <c r="K32" s="54" t="s">
        <v>150</v>
      </c>
      <c r="L32" s="54"/>
      <c r="M32" s="54"/>
      <c r="N32" s="54"/>
      <c r="O32" s="34">
        <v>6</v>
      </c>
    </row>
    <row r="33" spans="3:15" ht="18" customHeight="1" x14ac:dyDescent="0.25">
      <c r="C33" s="24">
        <v>30</v>
      </c>
      <c r="D33" s="23" t="s">
        <v>262</v>
      </c>
      <c r="E33" s="23" t="s">
        <v>36</v>
      </c>
      <c r="F33" s="23" t="s">
        <v>32</v>
      </c>
      <c r="G33" s="32" t="s">
        <v>31</v>
      </c>
      <c r="H33" s="23" t="s">
        <v>194</v>
      </c>
      <c r="I33" s="23" t="s">
        <v>38</v>
      </c>
      <c r="K33" s="52" t="s">
        <v>146</v>
      </c>
      <c r="L33" s="52"/>
      <c r="M33" s="52"/>
      <c r="N33" s="52"/>
      <c r="O33" s="34">
        <v>1</v>
      </c>
    </row>
    <row r="34" spans="3:15" ht="18" customHeight="1" x14ac:dyDescent="0.25">
      <c r="C34" s="24">
        <v>31</v>
      </c>
      <c r="D34" s="23" t="s">
        <v>261</v>
      </c>
      <c r="E34" s="23" t="s">
        <v>33</v>
      </c>
      <c r="F34" s="23" t="s">
        <v>56</v>
      </c>
      <c r="G34" s="32" t="s">
        <v>31</v>
      </c>
      <c r="H34" s="23" t="s">
        <v>194</v>
      </c>
      <c r="I34" s="23" t="s">
        <v>30</v>
      </c>
      <c r="K34" s="54" t="s">
        <v>48</v>
      </c>
      <c r="L34" s="54"/>
      <c r="M34" s="54"/>
      <c r="N34" s="54"/>
      <c r="O34" s="34">
        <v>8</v>
      </c>
    </row>
    <row r="35" spans="3:15" ht="18" customHeight="1" x14ac:dyDescent="0.25">
      <c r="C35" s="24">
        <v>32</v>
      </c>
      <c r="D35" s="23" t="s">
        <v>260</v>
      </c>
      <c r="E35" s="23" t="s">
        <v>33</v>
      </c>
      <c r="F35" s="23" t="s">
        <v>259</v>
      </c>
      <c r="G35" s="32" t="s">
        <v>31</v>
      </c>
      <c r="H35" s="23" t="s">
        <v>194</v>
      </c>
      <c r="I35" s="23" t="s">
        <v>30</v>
      </c>
      <c r="K35" s="52" t="s">
        <v>145</v>
      </c>
      <c r="L35" s="52"/>
      <c r="M35" s="52"/>
      <c r="N35" s="52"/>
      <c r="O35" s="34">
        <v>2</v>
      </c>
    </row>
    <row r="36" spans="3:15" ht="18" customHeight="1" x14ac:dyDescent="0.25">
      <c r="C36" s="24">
        <v>33</v>
      </c>
      <c r="D36" s="23" t="s">
        <v>258</v>
      </c>
      <c r="E36" s="23" t="s">
        <v>33</v>
      </c>
      <c r="F36" s="23" t="s">
        <v>139</v>
      </c>
      <c r="G36" s="32" t="s">
        <v>31</v>
      </c>
      <c r="H36" s="23" t="s">
        <v>194</v>
      </c>
      <c r="I36" s="23" t="s">
        <v>30</v>
      </c>
      <c r="K36" s="54" t="s">
        <v>67</v>
      </c>
      <c r="L36" s="54"/>
      <c r="M36" s="54"/>
      <c r="N36" s="54"/>
      <c r="O36" s="34">
        <v>4</v>
      </c>
    </row>
    <row r="37" spans="3:15" ht="18" customHeight="1" x14ac:dyDescent="0.25">
      <c r="C37" s="24">
        <v>34</v>
      </c>
      <c r="D37" s="23" t="s">
        <v>257</v>
      </c>
      <c r="E37" s="23" t="s">
        <v>36</v>
      </c>
      <c r="F37" s="23" t="s">
        <v>198</v>
      </c>
      <c r="G37" s="32" t="s">
        <v>31</v>
      </c>
      <c r="H37" s="23" t="s">
        <v>194</v>
      </c>
      <c r="I37" s="23" t="s">
        <v>30</v>
      </c>
      <c r="K37" s="52" t="s">
        <v>97</v>
      </c>
      <c r="L37" s="52"/>
      <c r="M37" s="52"/>
      <c r="N37" s="52"/>
      <c r="O37" s="34">
        <v>2</v>
      </c>
    </row>
    <row r="38" spans="3:15" ht="18" customHeight="1" x14ac:dyDescent="0.25">
      <c r="C38" s="24">
        <v>35</v>
      </c>
      <c r="D38" s="23" t="s">
        <v>256</v>
      </c>
      <c r="E38" s="23" t="s">
        <v>36</v>
      </c>
      <c r="F38" s="23" t="s">
        <v>50</v>
      </c>
      <c r="G38" s="32" t="s">
        <v>31</v>
      </c>
      <c r="H38" s="23" t="s">
        <v>194</v>
      </c>
      <c r="I38" s="23" t="s">
        <v>30</v>
      </c>
      <c r="K38" s="54" t="s">
        <v>141</v>
      </c>
      <c r="L38" s="54"/>
      <c r="M38" s="54"/>
      <c r="N38" s="54"/>
      <c r="O38" s="34">
        <v>2</v>
      </c>
    </row>
    <row r="39" spans="3:15" ht="18" customHeight="1" x14ac:dyDescent="0.25">
      <c r="C39" s="24">
        <v>36</v>
      </c>
      <c r="D39" s="23" t="s">
        <v>255</v>
      </c>
      <c r="E39" s="23" t="s">
        <v>33</v>
      </c>
      <c r="F39" s="23" t="s">
        <v>79</v>
      </c>
      <c r="G39" s="32" t="s">
        <v>31</v>
      </c>
      <c r="H39" s="23" t="s">
        <v>194</v>
      </c>
      <c r="I39" s="23" t="s">
        <v>30</v>
      </c>
      <c r="K39" s="52" t="s">
        <v>139</v>
      </c>
      <c r="L39" s="52"/>
      <c r="M39" s="52"/>
      <c r="N39" s="52"/>
      <c r="O39" s="34">
        <v>6</v>
      </c>
    </row>
    <row r="40" spans="3:15" ht="18" customHeight="1" x14ac:dyDescent="0.25">
      <c r="C40" s="24">
        <v>37</v>
      </c>
      <c r="D40" s="23" t="s">
        <v>254</v>
      </c>
      <c r="E40" s="23" t="s">
        <v>36</v>
      </c>
      <c r="F40" s="23" t="s">
        <v>32</v>
      </c>
      <c r="G40" s="32" t="s">
        <v>31</v>
      </c>
      <c r="H40" s="23" t="s">
        <v>194</v>
      </c>
      <c r="I40" s="23" t="s">
        <v>30</v>
      </c>
      <c r="K40" s="54" t="s">
        <v>137</v>
      </c>
      <c r="L40" s="54"/>
      <c r="M40" s="54"/>
      <c r="N40" s="54"/>
      <c r="O40" s="34">
        <v>2</v>
      </c>
    </row>
    <row r="41" spans="3:15" ht="18" customHeight="1" x14ac:dyDescent="0.25">
      <c r="C41" s="24">
        <v>38</v>
      </c>
      <c r="D41" s="23" t="s">
        <v>253</v>
      </c>
      <c r="E41" s="23" t="s">
        <v>33</v>
      </c>
      <c r="F41" s="23" t="s">
        <v>195</v>
      </c>
      <c r="G41" s="32" t="s">
        <v>31</v>
      </c>
      <c r="H41" s="23" t="s">
        <v>194</v>
      </c>
      <c r="I41" s="23" t="s">
        <v>30</v>
      </c>
      <c r="K41" s="52" t="s">
        <v>50</v>
      </c>
      <c r="L41" s="52"/>
      <c r="M41" s="52"/>
      <c r="N41" s="52"/>
      <c r="O41" s="34">
        <v>6</v>
      </c>
    </row>
    <row r="42" spans="3:15" ht="18" customHeight="1" x14ac:dyDescent="0.25">
      <c r="C42" s="24">
        <v>39</v>
      </c>
      <c r="D42" s="23" t="s">
        <v>252</v>
      </c>
      <c r="E42" s="23" t="s">
        <v>33</v>
      </c>
      <c r="F42" s="23" t="s">
        <v>42</v>
      </c>
      <c r="G42" s="32" t="s">
        <v>31</v>
      </c>
      <c r="H42" s="23" t="s">
        <v>194</v>
      </c>
      <c r="I42" s="23" t="s">
        <v>30</v>
      </c>
      <c r="K42" s="54" t="s">
        <v>134</v>
      </c>
      <c r="L42" s="54"/>
      <c r="M42" s="54"/>
      <c r="N42" s="54"/>
      <c r="O42" s="34">
        <v>4</v>
      </c>
    </row>
    <row r="43" spans="3:15" ht="18" customHeight="1" x14ac:dyDescent="0.25">
      <c r="C43" s="24">
        <v>40</v>
      </c>
      <c r="D43" s="23" t="s">
        <v>251</v>
      </c>
      <c r="E43" s="23" t="s">
        <v>36</v>
      </c>
      <c r="F43" s="23" t="s">
        <v>50</v>
      </c>
      <c r="G43" s="32" t="s">
        <v>31</v>
      </c>
      <c r="H43" s="23" t="s">
        <v>194</v>
      </c>
      <c r="I43" s="23" t="s">
        <v>30</v>
      </c>
      <c r="K43" s="52" t="s">
        <v>132</v>
      </c>
      <c r="L43" s="52"/>
      <c r="M43" s="52"/>
      <c r="N43" s="52"/>
      <c r="O43" s="34">
        <v>7</v>
      </c>
    </row>
    <row r="44" spans="3:15" ht="18" customHeight="1" x14ac:dyDescent="0.25">
      <c r="C44" s="24">
        <v>41</v>
      </c>
      <c r="D44" s="23" t="s">
        <v>250</v>
      </c>
      <c r="E44" s="23" t="s">
        <v>33</v>
      </c>
      <c r="F44" s="23" t="s">
        <v>198</v>
      </c>
      <c r="G44" s="32" t="s">
        <v>31</v>
      </c>
      <c r="H44" s="23" t="s">
        <v>194</v>
      </c>
      <c r="I44" s="23" t="s">
        <v>30</v>
      </c>
      <c r="K44" s="54" t="s">
        <v>249</v>
      </c>
      <c r="L44" s="54"/>
      <c r="M44" s="54"/>
      <c r="N44" s="54"/>
      <c r="O44" s="34">
        <v>2</v>
      </c>
    </row>
    <row r="45" spans="3:15" ht="18" customHeight="1" x14ac:dyDescent="0.25">
      <c r="C45" s="24">
        <v>42</v>
      </c>
      <c r="D45" s="23" t="s">
        <v>248</v>
      </c>
      <c r="E45" s="23" t="s">
        <v>33</v>
      </c>
      <c r="F45" s="23" t="s">
        <v>195</v>
      </c>
      <c r="G45" s="32" t="s">
        <v>31</v>
      </c>
      <c r="H45" s="23" t="s">
        <v>194</v>
      </c>
      <c r="I45" s="23" t="s">
        <v>30</v>
      </c>
      <c r="K45" s="52" t="s">
        <v>79</v>
      </c>
      <c r="L45" s="52"/>
      <c r="M45" s="52"/>
      <c r="N45" s="52"/>
      <c r="O45" s="34">
        <v>6</v>
      </c>
    </row>
    <row r="46" spans="3:15" ht="18" customHeight="1" x14ac:dyDescent="0.25">
      <c r="C46" s="24">
        <v>43</v>
      </c>
      <c r="D46" s="23" t="s">
        <v>247</v>
      </c>
      <c r="E46" s="23" t="s">
        <v>36</v>
      </c>
      <c r="F46" s="23" t="s">
        <v>67</v>
      </c>
      <c r="G46" s="32" t="s">
        <v>31</v>
      </c>
      <c r="H46" s="23" t="s">
        <v>194</v>
      </c>
      <c r="I46" s="23" t="s">
        <v>30</v>
      </c>
      <c r="K46" s="54" t="s">
        <v>35</v>
      </c>
      <c r="L46" s="54"/>
      <c r="M46" s="54"/>
      <c r="N46" s="54"/>
      <c r="O46" s="34">
        <v>9</v>
      </c>
    </row>
    <row r="47" spans="3:15" ht="18" customHeight="1" x14ac:dyDescent="0.25">
      <c r="C47" s="24">
        <v>44</v>
      </c>
      <c r="D47" s="23" t="s">
        <v>246</v>
      </c>
      <c r="E47" s="23" t="s">
        <v>33</v>
      </c>
      <c r="F47" s="23" t="s">
        <v>50</v>
      </c>
      <c r="G47" s="32" t="s">
        <v>31</v>
      </c>
      <c r="H47" s="23" t="s">
        <v>194</v>
      </c>
      <c r="I47" s="23" t="s">
        <v>30</v>
      </c>
      <c r="K47" s="52" t="s">
        <v>126</v>
      </c>
      <c r="L47" s="52"/>
      <c r="M47" s="52"/>
      <c r="N47" s="52"/>
      <c r="O47" s="34">
        <v>2</v>
      </c>
    </row>
    <row r="48" spans="3:15" ht="18" customHeight="1" x14ac:dyDescent="0.25">
      <c r="C48" s="24">
        <v>45</v>
      </c>
      <c r="D48" s="23" t="s">
        <v>245</v>
      </c>
      <c r="E48" s="23" t="s">
        <v>33</v>
      </c>
      <c r="F48" s="23" t="s">
        <v>202</v>
      </c>
      <c r="G48" s="32" t="s">
        <v>31</v>
      </c>
      <c r="H48" s="23" t="s">
        <v>194</v>
      </c>
      <c r="I48" s="23" t="s">
        <v>30</v>
      </c>
      <c r="K48" s="54" t="s">
        <v>124</v>
      </c>
      <c r="L48" s="54"/>
      <c r="M48" s="54"/>
      <c r="N48" s="54"/>
      <c r="O48" s="34">
        <v>2</v>
      </c>
    </row>
    <row r="49" spans="3:15" ht="18" customHeight="1" x14ac:dyDescent="0.25">
      <c r="C49" s="24">
        <v>46</v>
      </c>
      <c r="D49" s="23" t="s">
        <v>244</v>
      </c>
      <c r="E49" s="23" t="s">
        <v>36</v>
      </c>
      <c r="F49" s="23" t="s">
        <v>139</v>
      </c>
      <c r="G49" s="32" t="s">
        <v>31</v>
      </c>
      <c r="H49" s="23" t="s">
        <v>194</v>
      </c>
      <c r="I49" s="23" t="s">
        <v>30</v>
      </c>
      <c r="K49" s="52" t="s">
        <v>224</v>
      </c>
      <c r="L49" s="52"/>
      <c r="M49" s="52"/>
      <c r="N49" s="52"/>
      <c r="O49" s="33">
        <v>3</v>
      </c>
    </row>
    <row r="50" spans="3:15" ht="18" customHeight="1" x14ac:dyDescent="0.25">
      <c r="C50" s="24">
        <v>47</v>
      </c>
      <c r="D50" s="23" t="s">
        <v>243</v>
      </c>
      <c r="E50" s="23" t="s">
        <v>33</v>
      </c>
      <c r="F50" s="23" t="s">
        <v>202</v>
      </c>
      <c r="G50" s="32" t="s">
        <v>31</v>
      </c>
      <c r="H50" s="23" t="s">
        <v>194</v>
      </c>
      <c r="I50" s="23" t="s">
        <v>30</v>
      </c>
      <c r="K50" s="54" t="s">
        <v>89</v>
      </c>
      <c r="L50" s="54"/>
      <c r="M50" s="54"/>
      <c r="N50" s="54"/>
      <c r="O50" s="34">
        <v>1</v>
      </c>
    </row>
    <row r="51" spans="3:15" ht="18" customHeight="1" x14ac:dyDescent="0.25">
      <c r="C51" s="24">
        <v>48</v>
      </c>
      <c r="D51" s="23" t="s">
        <v>242</v>
      </c>
      <c r="E51" s="23" t="s">
        <v>36</v>
      </c>
      <c r="F51" s="23" t="s">
        <v>195</v>
      </c>
      <c r="G51" s="32" t="s">
        <v>31</v>
      </c>
      <c r="H51" s="23" t="s">
        <v>194</v>
      </c>
      <c r="I51" s="23" t="s">
        <v>30</v>
      </c>
      <c r="K51" s="55" t="s">
        <v>119</v>
      </c>
      <c r="L51" s="55"/>
      <c r="M51" s="55"/>
      <c r="N51" s="55"/>
      <c r="O51" s="34">
        <v>4</v>
      </c>
    </row>
    <row r="52" spans="3:15" ht="18" customHeight="1" x14ac:dyDescent="0.25">
      <c r="C52" s="24">
        <v>49</v>
      </c>
      <c r="D52" s="23" t="s">
        <v>241</v>
      </c>
      <c r="E52" s="23" t="s">
        <v>33</v>
      </c>
      <c r="F52" s="23" t="s">
        <v>56</v>
      </c>
      <c r="G52" s="32" t="s">
        <v>31</v>
      </c>
      <c r="H52" s="23" t="s">
        <v>194</v>
      </c>
      <c r="I52" s="23" t="s">
        <v>30</v>
      </c>
      <c r="K52" s="54" t="s">
        <v>216</v>
      </c>
      <c r="L52" s="54"/>
      <c r="M52" s="54"/>
      <c r="N52" s="54"/>
      <c r="O52" s="34">
        <v>1</v>
      </c>
    </row>
    <row r="53" spans="3:15" ht="18" customHeight="1" x14ac:dyDescent="0.25">
      <c r="C53" s="24">
        <v>50</v>
      </c>
      <c r="D53" s="23" t="s">
        <v>240</v>
      </c>
      <c r="E53" s="23" t="s">
        <v>36</v>
      </c>
      <c r="F53" s="23" t="s">
        <v>198</v>
      </c>
      <c r="G53" s="32" t="s">
        <v>31</v>
      </c>
      <c r="H53" s="23" t="s">
        <v>194</v>
      </c>
      <c r="I53" s="23" t="s">
        <v>30</v>
      </c>
      <c r="K53" s="52" t="s">
        <v>239</v>
      </c>
      <c r="L53" s="52"/>
      <c r="M53" s="52"/>
      <c r="N53" s="52"/>
      <c r="O53" s="33">
        <v>2</v>
      </c>
    </row>
    <row r="54" spans="3:15" ht="18" customHeight="1" x14ac:dyDescent="0.25">
      <c r="C54" s="24">
        <v>51</v>
      </c>
      <c r="D54" s="23" t="s">
        <v>238</v>
      </c>
      <c r="E54" s="23" t="s">
        <v>36</v>
      </c>
      <c r="F54" s="23" t="s">
        <v>195</v>
      </c>
      <c r="G54" s="32" t="s">
        <v>31</v>
      </c>
      <c r="H54" s="23" t="s">
        <v>194</v>
      </c>
      <c r="I54" s="23" t="s">
        <v>30</v>
      </c>
      <c r="K54" s="52"/>
      <c r="L54" s="52"/>
      <c r="M54" s="52"/>
      <c r="N54" s="52"/>
      <c r="O54" s="33"/>
    </row>
    <row r="55" spans="3:15" ht="18" customHeight="1" x14ac:dyDescent="0.25">
      <c r="C55" s="24">
        <v>52</v>
      </c>
      <c r="D55" s="23" t="s">
        <v>237</v>
      </c>
      <c r="E55" s="23" t="s">
        <v>33</v>
      </c>
      <c r="F55" s="23" t="s">
        <v>195</v>
      </c>
      <c r="G55" s="32" t="s">
        <v>31</v>
      </c>
      <c r="H55" s="23" t="s">
        <v>194</v>
      </c>
      <c r="I55" s="23" t="s">
        <v>30</v>
      </c>
      <c r="K55" s="53" t="s">
        <v>114</v>
      </c>
      <c r="L55" s="53"/>
      <c r="M55" s="53"/>
      <c r="N55" s="53"/>
      <c r="O55" s="33">
        <f>SUM(O32:O54)</f>
        <v>82</v>
      </c>
    </row>
    <row r="56" spans="3:15" ht="18" customHeight="1" x14ac:dyDescent="0.25">
      <c r="C56" s="24">
        <v>53</v>
      </c>
      <c r="D56" s="23" t="s">
        <v>236</v>
      </c>
      <c r="E56" s="23" t="s">
        <v>36</v>
      </c>
      <c r="F56" s="23" t="s">
        <v>235</v>
      </c>
      <c r="G56" s="32" t="s">
        <v>31</v>
      </c>
      <c r="H56" s="23" t="s">
        <v>194</v>
      </c>
      <c r="I56" s="23" t="s">
        <v>30</v>
      </c>
    </row>
    <row r="57" spans="3:15" ht="18" customHeight="1" x14ac:dyDescent="0.25">
      <c r="C57" s="24">
        <v>54</v>
      </c>
      <c r="D57" s="23" t="s">
        <v>234</v>
      </c>
      <c r="E57" s="23" t="s">
        <v>36</v>
      </c>
      <c r="F57" s="23" t="s">
        <v>139</v>
      </c>
      <c r="G57" s="32" t="s">
        <v>31</v>
      </c>
      <c r="H57" s="23" t="s">
        <v>194</v>
      </c>
      <c r="I57" s="23" t="s">
        <v>30</v>
      </c>
    </row>
    <row r="58" spans="3:15" ht="18" customHeight="1" x14ac:dyDescent="0.25">
      <c r="C58" s="24">
        <v>55</v>
      </c>
      <c r="D58" s="23" t="s">
        <v>233</v>
      </c>
      <c r="E58" s="23" t="s">
        <v>36</v>
      </c>
      <c r="F58" s="23" t="s">
        <v>232</v>
      </c>
      <c r="G58" s="32" t="s">
        <v>31</v>
      </c>
      <c r="H58" s="23" t="s">
        <v>194</v>
      </c>
      <c r="I58" s="23" t="s">
        <v>30</v>
      </c>
    </row>
    <row r="59" spans="3:15" ht="18" customHeight="1" x14ac:dyDescent="0.25">
      <c r="C59" s="24">
        <v>56</v>
      </c>
      <c r="D59" s="23" t="s">
        <v>231</v>
      </c>
      <c r="E59" s="23" t="s">
        <v>33</v>
      </c>
      <c r="F59" s="23" t="s">
        <v>137</v>
      </c>
      <c r="G59" s="32" t="s">
        <v>31</v>
      </c>
      <c r="H59" s="23" t="s">
        <v>194</v>
      </c>
      <c r="I59" s="23" t="s">
        <v>30</v>
      </c>
    </row>
    <row r="60" spans="3:15" ht="18" customHeight="1" x14ac:dyDescent="0.25">
      <c r="C60" s="24">
        <v>57</v>
      </c>
      <c r="D60" s="23" t="s">
        <v>230</v>
      </c>
      <c r="E60" s="23" t="s">
        <v>33</v>
      </c>
      <c r="F60" s="23" t="s">
        <v>137</v>
      </c>
      <c r="G60" s="32" t="s">
        <v>31</v>
      </c>
      <c r="H60" s="23" t="s">
        <v>194</v>
      </c>
      <c r="I60" s="23" t="s">
        <v>30</v>
      </c>
      <c r="K60" s="60" t="s">
        <v>109</v>
      </c>
      <c r="L60" s="60"/>
    </row>
    <row r="61" spans="3:15" ht="18" customHeight="1" x14ac:dyDescent="0.25">
      <c r="C61" s="24">
        <v>58</v>
      </c>
      <c r="D61" s="23" t="s">
        <v>229</v>
      </c>
      <c r="E61" s="23" t="s">
        <v>36</v>
      </c>
      <c r="F61" s="23" t="s">
        <v>139</v>
      </c>
      <c r="G61" s="32" t="s">
        <v>31</v>
      </c>
      <c r="H61" s="23" t="s">
        <v>194</v>
      </c>
      <c r="I61" s="23" t="s">
        <v>30</v>
      </c>
      <c r="K61" s="32" t="s">
        <v>31</v>
      </c>
      <c r="L61" s="32">
        <v>81</v>
      </c>
    </row>
    <row r="62" spans="3:15" ht="18" customHeight="1" x14ac:dyDescent="0.25">
      <c r="C62" s="24">
        <v>59</v>
      </c>
      <c r="D62" s="23" t="s">
        <v>228</v>
      </c>
      <c r="E62" s="23" t="s">
        <v>33</v>
      </c>
      <c r="F62" s="23" t="s">
        <v>79</v>
      </c>
      <c r="G62" s="32" t="s">
        <v>31</v>
      </c>
      <c r="H62" s="23" t="s">
        <v>194</v>
      </c>
      <c r="I62" s="23" t="s">
        <v>30</v>
      </c>
      <c r="K62" s="32" t="s">
        <v>73</v>
      </c>
      <c r="L62" s="32">
        <v>0</v>
      </c>
    </row>
    <row r="63" spans="3:15" ht="18" customHeight="1" x14ac:dyDescent="0.25">
      <c r="C63" s="24">
        <v>60</v>
      </c>
      <c r="D63" s="23" t="s">
        <v>227</v>
      </c>
      <c r="E63" s="23" t="s">
        <v>36</v>
      </c>
      <c r="F63" s="23" t="s">
        <v>79</v>
      </c>
      <c r="G63" s="32" t="s">
        <v>31</v>
      </c>
      <c r="H63" s="23" t="s">
        <v>194</v>
      </c>
      <c r="I63" s="23" t="s">
        <v>30</v>
      </c>
      <c r="K63" s="32" t="s">
        <v>105</v>
      </c>
      <c r="L63" s="32">
        <v>1</v>
      </c>
    </row>
    <row r="64" spans="3:15" ht="18" customHeight="1" x14ac:dyDescent="0.25">
      <c r="C64" s="24">
        <v>61</v>
      </c>
      <c r="D64" s="23" t="s">
        <v>226</v>
      </c>
      <c r="E64" s="23" t="s">
        <v>33</v>
      </c>
      <c r="F64" s="23" t="s">
        <v>212</v>
      </c>
      <c r="G64" s="32" t="s">
        <v>31</v>
      </c>
      <c r="H64" s="23" t="s">
        <v>194</v>
      </c>
      <c r="I64" s="23" t="s">
        <v>30</v>
      </c>
    </row>
    <row r="65" spans="3:9" ht="18" customHeight="1" x14ac:dyDescent="0.25">
      <c r="C65" s="24">
        <v>62</v>
      </c>
      <c r="D65" s="23" t="s">
        <v>225</v>
      </c>
      <c r="E65" s="23" t="s">
        <v>33</v>
      </c>
      <c r="F65" s="23" t="s">
        <v>224</v>
      </c>
      <c r="G65" s="32" t="s">
        <v>31</v>
      </c>
      <c r="H65" s="23" t="s">
        <v>194</v>
      </c>
      <c r="I65" s="23" t="s">
        <v>30</v>
      </c>
    </row>
    <row r="66" spans="3:9" ht="18" customHeight="1" x14ac:dyDescent="0.25">
      <c r="C66" s="24">
        <v>63</v>
      </c>
      <c r="D66" s="23" t="s">
        <v>223</v>
      </c>
      <c r="E66" s="23" t="s">
        <v>36</v>
      </c>
      <c r="F66" s="23" t="s">
        <v>46</v>
      </c>
      <c r="G66" s="32" t="s">
        <v>31</v>
      </c>
      <c r="H66" s="23" t="s">
        <v>194</v>
      </c>
      <c r="I66" s="23" t="s">
        <v>30</v>
      </c>
    </row>
    <row r="67" spans="3:9" ht="18" customHeight="1" x14ac:dyDescent="0.25">
      <c r="C67" s="24">
        <v>64</v>
      </c>
      <c r="D67" s="23" t="s">
        <v>222</v>
      </c>
      <c r="E67" s="23" t="s">
        <v>33</v>
      </c>
      <c r="F67" s="23" t="s">
        <v>198</v>
      </c>
      <c r="G67" s="32" t="s">
        <v>31</v>
      </c>
      <c r="H67" s="23" t="s">
        <v>194</v>
      </c>
      <c r="I67" s="23" t="s">
        <v>30</v>
      </c>
    </row>
    <row r="68" spans="3:9" ht="18" customHeight="1" x14ac:dyDescent="0.25">
      <c r="C68" s="24">
        <v>65</v>
      </c>
      <c r="D68" s="23" t="s">
        <v>221</v>
      </c>
      <c r="E68" s="23" t="s">
        <v>33</v>
      </c>
      <c r="F68" s="23" t="s">
        <v>67</v>
      </c>
      <c r="G68" s="32" t="s">
        <v>31</v>
      </c>
      <c r="H68" s="23" t="s">
        <v>194</v>
      </c>
      <c r="I68" s="23" t="s">
        <v>30</v>
      </c>
    </row>
    <row r="69" spans="3:9" ht="18" customHeight="1" x14ac:dyDescent="0.25">
      <c r="C69" s="24">
        <v>66</v>
      </c>
      <c r="D69" s="23" t="s">
        <v>220</v>
      </c>
      <c r="E69" s="23" t="s">
        <v>36</v>
      </c>
      <c r="F69" s="23" t="s">
        <v>219</v>
      </c>
      <c r="G69" s="32" t="s">
        <v>31</v>
      </c>
      <c r="H69" s="23" t="s">
        <v>194</v>
      </c>
      <c r="I69" s="23" t="s">
        <v>30</v>
      </c>
    </row>
    <row r="70" spans="3:9" ht="18" customHeight="1" x14ac:dyDescent="0.25">
      <c r="C70" s="24">
        <v>67</v>
      </c>
      <c r="D70" s="23" t="s">
        <v>218</v>
      </c>
      <c r="E70" s="23" t="s">
        <v>36</v>
      </c>
      <c r="F70" s="31" t="s">
        <v>79</v>
      </c>
      <c r="G70" s="32" t="s">
        <v>31</v>
      </c>
      <c r="H70" s="23" t="s">
        <v>194</v>
      </c>
      <c r="I70" s="23" t="s">
        <v>30</v>
      </c>
    </row>
    <row r="71" spans="3:9" ht="18" customHeight="1" x14ac:dyDescent="0.25">
      <c r="C71" s="24">
        <v>68</v>
      </c>
      <c r="D71" s="23" t="s">
        <v>217</v>
      </c>
      <c r="E71" s="23" t="s">
        <v>33</v>
      </c>
      <c r="F71" s="23" t="s">
        <v>216</v>
      </c>
      <c r="G71" s="32" t="s">
        <v>31</v>
      </c>
      <c r="H71" s="23" t="s">
        <v>194</v>
      </c>
      <c r="I71" s="23" t="s">
        <v>30</v>
      </c>
    </row>
    <row r="72" spans="3:9" ht="18" customHeight="1" x14ac:dyDescent="0.25">
      <c r="C72" s="24">
        <v>69</v>
      </c>
      <c r="D72" s="23" t="s">
        <v>215</v>
      </c>
      <c r="E72" s="23" t="s">
        <v>36</v>
      </c>
      <c r="F72" s="23" t="s">
        <v>214</v>
      </c>
      <c r="G72" s="32" t="s">
        <v>31</v>
      </c>
      <c r="H72" s="23" t="s">
        <v>194</v>
      </c>
      <c r="I72" s="23" t="s">
        <v>30</v>
      </c>
    </row>
    <row r="73" spans="3:9" ht="18" customHeight="1" x14ac:dyDescent="0.25">
      <c r="C73" s="24">
        <v>70</v>
      </c>
      <c r="D73" s="23" t="s">
        <v>213</v>
      </c>
      <c r="E73" s="23" t="s">
        <v>36</v>
      </c>
      <c r="F73" s="23" t="s">
        <v>212</v>
      </c>
      <c r="G73" s="32" t="s">
        <v>31</v>
      </c>
      <c r="H73" s="23" t="s">
        <v>194</v>
      </c>
      <c r="I73" s="23" t="s">
        <v>30</v>
      </c>
    </row>
    <row r="74" spans="3:9" ht="18" customHeight="1" x14ac:dyDescent="0.25">
      <c r="C74" s="24">
        <v>71</v>
      </c>
      <c r="D74" s="23" t="s">
        <v>211</v>
      </c>
      <c r="E74" s="23" t="s">
        <v>36</v>
      </c>
      <c r="F74" s="23" t="s">
        <v>42</v>
      </c>
      <c r="G74" s="32" t="s">
        <v>31</v>
      </c>
      <c r="H74" s="23" t="s">
        <v>194</v>
      </c>
      <c r="I74" s="23" t="s">
        <v>30</v>
      </c>
    </row>
    <row r="75" spans="3:9" ht="18" customHeight="1" x14ac:dyDescent="0.25">
      <c r="C75" s="24">
        <v>72</v>
      </c>
      <c r="D75" s="23" t="s">
        <v>210</v>
      </c>
      <c r="E75" s="23" t="s">
        <v>33</v>
      </c>
      <c r="F75" s="23" t="s">
        <v>79</v>
      </c>
      <c r="G75" s="32" t="s">
        <v>31</v>
      </c>
      <c r="H75" s="23" t="s">
        <v>194</v>
      </c>
      <c r="I75" s="23" t="s">
        <v>30</v>
      </c>
    </row>
    <row r="76" spans="3:9" ht="18" customHeight="1" x14ac:dyDescent="0.25">
      <c r="C76" s="24">
        <v>73</v>
      </c>
      <c r="D76" s="23" t="s">
        <v>209</v>
      </c>
      <c r="E76" s="23" t="s">
        <v>36</v>
      </c>
      <c r="F76" s="23" t="s">
        <v>208</v>
      </c>
      <c r="G76" s="32" t="s">
        <v>31</v>
      </c>
      <c r="H76" s="23" t="s">
        <v>194</v>
      </c>
      <c r="I76" s="23" t="s">
        <v>30</v>
      </c>
    </row>
    <row r="77" spans="3:9" ht="18" customHeight="1" x14ac:dyDescent="0.25">
      <c r="C77" s="24">
        <v>74</v>
      </c>
      <c r="D77" s="23" t="s">
        <v>207</v>
      </c>
      <c r="E77" s="23" t="s">
        <v>33</v>
      </c>
      <c r="F77" s="23" t="s">
        <v>50</v>
      </c>
      <c r="G77" s="32" t="s">
        <v>31</v>
      </c>
      <c r="H77" s="23" t="s">
        <v>194</v>
      </c>
      <c r="I77" s="23" t="s">
        <v>30</v>
      </c>
    </row>
    <row r="78" spans="3:9" ht="18" customHeight="1" x14ac:dyDescent="0.25">
      <c r="C78" s="24">
        <v>75</v>
      </c>
      <c r="D78" s="23" t="s">
        <v>206</v>
      </c>
      <c r="E78" s="23" t="s">
        <v>33</v>
      </c>
      <c r="F78" s="23" t="s">
        <v>79</v>
      </c>
      <c r="G78" s="32" t="s">
        <v>31</v>
      </c>
      <c r="H78" s="23" t="s">
        <v>194</v>
      </c>
      <c r="I78" s="23" t="s">
        <v>30</v>
      </c>
    </row>
    <row r="79" spans="3:9" ht="18" customHeight="1" x14ac:dyDescent="0.25">
      <c r="C79" s="24">
        <v>76</v>
      </c>
      <c r="D79" s="23" t="s">
        <v>205</v>
      </c>
      <c r="E79" s="23" t="s">
        <v>33</v>
      </c>
      <c r="F79" s="23" t="s">
        <v>204</v>
      </c>
      <c r="G79" s="32" t="s">
        <v>31</v>
      </c>
      <c r="H79" s="23" t="s">
        <v>194</v>
      </c>
      <c r="I79" s="23" t="s">
        <v>30</v>
      </c>
    </row>
    <row r="80" spans="3:9" ht="18" customHeight="1" x14ac:dyDescent="0.25">
      <c r="C80" s="24">
        <v>77</v>
      </c>
      <c r="D80" s="23" t="s">
        <v>203</v>
      </c>
      <c r="E80" s="23" t="s">
        <v>33</v>
      </c>
      <c r="F80" s="23" t="s">
        <v>202</v>
      </c>
      <c r="G80" s="32" t="s">
        <v>31</v>
      </c>
      <c r="H80" s="23" t="s">
        <v>194</v>
      </c>
      <c r="I80" s="23" t="s">
        <v>30</v>
      </c>
    </row>
    <row r="81" spans="3:9" ht="18" customHeight="1" x14ac:dyDescent="0.25">
      <c r="C81" s="24">
        <v>78</v>
      </c>
      <c r="D81" s="23" t="s">
        <v>201</v>
      </c>
      <c r="E81" s="23" t="s">
        <v>33</v>
      </c>
      <c r="F81" s="23" t="s">
        <v>32</v>
      </c>
      <c r="G81" s="32" t="s">
        <v>31</v>
      </c>
      <c r="H81" s="23" t="s">
        <v>194</v>
      </c>
      <c r="I81" s="23" t="s">
        <v>30</v>
      </c>
    </row>
    <row r="82" spans="3:9" ht="18" customHeight="1" x14ac:dyDescent="0.25">
      <c r="C82" s="24">
        <v>79</v>
      </c>
      <c r="D82" s="23" t="s">
        <v>200</v>
      </c>
      <c r="E82" s="23" t="s">
        <v>33</v>
      </c>
      <c r="F82" s="23" t="s">
        <v>198</v>
      </c>
      <c r="G82" s="32" t="s">
        <v>31</v>
      </c>
      <c r="H82" s="23" t="s">
        <v>194</v>
      </c>
      <c r="I82" s="23" t="s">
        <v>30</v>
      </c>
    </row>
    <row r="83" spans="3:9" ht="18" customHeight="1" x14ac:dyDescent="0.25">
      <c r="C83" s="24">
        <v>80</v>
      </c>
      <c r="D83" s="23" t="s">
        <v>199</v>
      </c>
      <c r="E83" s="23" t="s">
        <v>33</v>
      </c>
      <c r="F83" s="31" t="s">
        <v>198</v>
      </c>
      <c r="G83" s="32" t="s">
        <v>31</v>
      </c>
      <c r="H83" s="23" t="s">
        <v>194</v>
      </c>
      <c r="I83" s="23" t="s">
        <v>30</v>
      </c>
    </row>
    <row r="84" spans="3:9" ht="18" customHeight="1" x14ac:dyDescent="0.25">
      <c r="C84" s="24">
        <v>81</v>
      </c>
      <c r="D84" s="23" t="s">
        <v>197</v>
      </c>
      <c r="E84" s="23" t="s">
        <v>33</v>
      </c>
      <c r="F84" s="23" t="s">
        <v>56</v>
      </c>
      <c r="G84" s="32" t="s">
        <v>31</v>
      </c>
      <c r="H84" s="23" t="s">
        <v>194</v>
      </c>
      <c r="I84" s="23" t="s">
        <v>30</v>
      </c>
    </row>
    <row r="85" spans="3:9" ht="18" customHeight="1" x14ac:dyDescent="0.25">
      <c r="C85" s="24">
        <v>82</v>
      </c>
      <c r="D85" s="23" t="s">
        <v>196</v>
      </c>
      <c r="E85" s="23" t="s">
        <v>33</v>
      </c>
      <c r="F85" s="23" t="s">
        <v>195</v>
      </c>
      <c r="G85" s="32" t="s">
        <v>31</v>
      </c>
      <c r="H85" s="23" t="s">
        <v>194</v>
      </c>
      <c r="I85" s="23" t="s">
        <v>30</v>
      </c>
    </row>
  </sheetData>
  <autoFilter ref="D3:I85"/>
  <mergeCells count="29">
    <mergeCell ref="K4:L4"/>
    <mergeCell ref="K16:L16"/>
    <mergeCell ref="K30:O30"/>
    <mergeCell ref="K55:N55"/>
    <mergeCell ref="K45:N45"/>
    <mergeCell ref="K60:L60"/>
    <mergeCell ref="K51:N51"/>
    <mergeCell ref="K52:N52"/>
    <mergeCell ref="K53:N53"/>
    <mergeCell ref="K54:N54"/>
    <mergeCell ref="K46:N46"/>
    <mergeCell ref="K47:N47"/>
    <mergeCell ref="K48:N48"/>
    <mergeCell ref="K49:N49"/>
    <mergeCell ref="K50:N50"/>
    <mergeCell ref="K44:N44"/>
    <mergeCell ref="K38:N38"/>
    <mergeCell ref="K31:N31"/>
    <mergeCell ref="K32:N32"/>
    <mergeCell ref="K33:N33"/>
    <mergeCell ref="K34:N34"/>
    <mergeCell ref="K35:N35"/>
    <mergeCell ref="K36:N36"/>
    <mergeCell ref="K37:N37"/>
    <mergeCell ref="K39:N39"/>
    <mergeCell ref="K40:N40"/>
    <mergeCell ref="K41:N41"/>
    <mergeCell ref="K42:N42"/>
    <mergeCell ref="K43:N43"/>
  </mergeCells>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
  <sheetViews>
    <sheetView workbookViewId="0">
      <selection activeCell="M19" sqref="M19"/>
    </sheetView>
  </sheetViews>
  <sheetFormatPr baseColWidth="10" defaultRowHeight="15" x14ac:dyDescent="0.25"/>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G3:L3"/>
  <sheetViews>
    <sheetView workbookViewId="0">
      <selection activeCell="S26" sqref="S26"/>
    </sheetView>
  </sheetViews>
  <sheetFormatPr baseColWidth="10" defaultRowHeight="15" x14ac:dyDescent="0.25"/>
  <sheetData>
    <row r="3" spans="7:12" ht="21" x14ac:dyDescent="0.35">
      <c r="G3" s="61" t="s">
        <v>28</v>
      </c>
      <c r="H3" s="61"/>
      <c r="I3" s="61"/>
      <c r="J3" s="61"/>
      <c r="K3" s="61"/>
      <c r="L3" s="61"/>
    </row>
  </sheetData>
  <mergeCells count="1">
    <mergeCell ref="G3:L3"/>
  </mergeCells>
  <pageMargins left="0.7" right="0.7" top="0.75" bottom="0.75" header="0.3" footer="0.3"/>
  <pageSetup orientation="portrait" horizontalDpi="4294967293"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tabSelected="1" workbookViewId="0">
      <selection activeCell="O26" sqref="O26"/>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Subsidios e incentivos</vt:lpstr>
      <vt:lpstr>Becados 2018 C1 </vt:lpstr>
      <vt:lpstr> Becados 2018 C2</vt:lpstr>
      <vt:lpstr>Canastas Basicas</vt:lpstr>
      <vt:lpstr>Centro de Atención Inicial</vt:lpstr>
      <vt:lpstr>Exención de Mora </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Oficial Información</dc:creator>
  <cp:lastModifiedBy>Admin</cp:lastModifiedBy>
  <dcterms:created xsi:type="dcterms:W3CDTF">2017-04-18T16:51:35Z</dcterms:created>
  <dcterms:modified xsi:type="dcterms:W3CDTF">2019-05-07T01:28:51Z</dcterms:modified>
</cp:coreProperties>
</file>