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0CC6599-0568-49AA-9DDD-89E488EC7CB8}" xr6:coauthVersionLast="47" xr6:coauthVersionMax="47" xr10:uidLastSave="{00000000-0000-0000-0000-000000000000}"/>
  <bookViews>
    <workbookView xWindow="-120" yWindow="-120" windowWidth="24240" windowHeight="13290" xr2:uid="{0DF27114-A848-4E85-9883-1A4E4586AA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4" i="1" l="1"/>
  <c r="T54" i="1" s="1"/>
  <c r="T56" i="1" s="1"/>
  <c r="T57" i="1" s="1"/>
</calcChain>
</file>

<file path=xl/sharedStrings.xml><?xml version="1.0" encoding="utf-8"?>
<sst xmlns="http://schemas.openxmlformats.org/spreadsheetml/2006/main" count="253" uniqueCount="129">
  <si>
    <t xml:space="preserve">OBJETIVO ESTRATEGICO </t>
  </si>
  <si>
    <t xml:space="preserve">OBJETIVO OPERACIONALES </t>
  </si>
  <si>
    <t xml:space="preserve">ACCION ESTRATEGICA/ACTIVIDADES </t>
  </si>
  <si>
    <t>META</t>
  </si>
  <si>
    <t>INDICADOR</t>
  </si>
  <si>
    <t>CRONOGRAMA</t>
  </si>
  <si>
    <t>RESPONSABLE</t>
  </si>
  <si>
    <t>PRESUPUESTO</t>
  </si>
  <si>
    <t xml:space="preserve">E </t>
  </si>
  <si>
    <t>F</t>
  </si>
  <si>
    <t>M</t>
  </si>
  <si>
    <t>A</t>
  </si>
  <si>
    <t>J</t>
  </si>
  <si>
    <t>S</t>
  </si>
  <si>
    <t>O</t>
  </si>
  <si>
    <t>N</t>
  </si>
  <si>
    <t>D</t>
  </si>
  <si>
    <t xml:space="preserve">Mejorar las condiciones de salubridad de la poblacion del Municipio de San Simon, mediante el tratamiento adecuado de los Residuos Solidos </t>
  </si>
  <si>
    <t xml:space="preserve">Creación de 3 comité ambientales en los Cantones </t>
  </si>
  <si>
    <t>Conformar con líderes, estudiantes, adescos,junta de agua, y demás miembros de instituciones.</t>
  </si>
  <si>
    <t>Comité debidamente estructurados y en funcionamiento.</t>
  </si>
  <si>
    <t>x</t>
  </si>
  <si>
    <t>UAM, Proteccion Civil</t>
  </si>
  <si>
    <t>Crear un plan de trabajo para darles seguimiento a los comités.</t>
  </si>
  <si>
    <t>Construcción de 1 vivero Municipal.</t>
  </si>
  <si>
    <t>Preparar las condiciones previas</t>
  </si>
  <si>
    <t>Siembra de 2 mil plantas forestales y frutales nativas.</t>
  </si>
  <si>
    <t xml:space="preserve">informe del proyecto, monitoreo y seguimiento,acta de entrega de plantas </t>
  </si>
  <si>
    <t xml:space="preserve">UAM,Concejo Municipal ,ACUGOLFO, juntas de agua, Microregion Cacahuatique Norte </t>
  </si>
  <si>
    <t xml:space="preserve">contrataciocion de mano de obra </t>
  </si>
  <si>
    <t>Monitoreo y seguimiento durante el proyecto.</t>
  </si>
  <si>
    <t>siembra de arboles en zonas de recarga Hidrica del Municipio de San simón.</t>
  </si>
  <si>
    <t xml:space="preserve">reforestar las zonas de recarga hidirca del Municipio </t>
  </si>
  <si>
    <t>realizacion de aforos, informe, planillas,fotografias.</t>
  </si>
  <si>
    <t>X</t>
  </si>
  <si>
    <t>UAM,ACUGOLFO,ASPS, JUNTAS DE AGUA.</t>
  </si>
  <si>
    <t xml:space="preserve">elaboracion del perfil </t>
  </si>
  <si>
    <t>Involucrar a miembros de las Comunidades en la realización de las obras.</t>
  </si>
  <si>
    <t>Gestionar apoyo con diferentes Instituciones.</t>
  </si>
  <si>
    <t xml:space="preserve">realizar una campaña de limpieza en las riberas del Rio Torola y las principales quebradas en coordinacion con Proteccion Civil Municipal </t>
  </si>
  <si>
    <t xml:space="preserve">convocatoria a Centros Escolares y Comunidad </t>
  </si>
  <si>
    <t xml:space="preserve">lograr que rios y quebradas completamentes libres de residuos solidos </t>
  </si>
  <si>
    <t xml:space="preserve">informe de labores, bitacoras , listado de asistencia </t>
  </si>
  <si>
    <t>UAM, Concejo Mpal , Comision Municipal de Proteccion Civil.</t>
  </si>
  <si>
    <t xml:space="preserve">recoleccion de los Residuos Solidos </t>
  </si>
  <si>
    <t xml:space="preserve">Retirar los residuos solidos recolectados de las zonas de intervencion </t>
  </si>
  <si>
    <t xml:space="preserve">colacion de rotulos de Prohibir tirar basuras en el lugar </t>
  </si>
  <si>
    <t xml:space="preserve">realizar un diagnostico de la contaminacion y biodiversidad de las cordillera  del cerro cacahuatique </t>
  </si>
  <si>
    <t xml:space="preserve">visitas de campo y levantamiento de informacion con Ongs </t>
  </si>
  <si>
    <t>identificar el riesgo de la escasez de agua en las fuentes</t>
  </si>
  <si>
    <t xml:space="preserve">presentacion del plan finalizado </t>
  </si>
  <si>
    <t xml:space="preserve">UAM,CONCEJO MUNICIPAL ,ACUGOLFO </t>
  </si>
  <si>
    <t xml:space="preserve">elaboracion del documento </t>
  </si>
  <si>
    <t xml:space="preserve">socializacion del documento </t>
  </si>
  <si>
    <t xml:space="preserve">formar el equipo Tècnico </t>
  </si>
  <si>
    <t>contribuir con la proteccion y cuido del medio Ambiente</t>
  </si>
  <si>
    <t xml:space="preserve">Ordenanza socializada </t>
  </si>
  <si>
    <t xml:space="preserve">UAM, Concejo Municipal </t>
  </si>
  <si>
    <t>realizar jornadas de trabajos con fiderentes sectores de la sociedad</t>
  </si>
  <si>
    <t xml:space="preserve">elaboracion del documento para realizar despues su publicacion </t>
  </si>
  <si>
    <t>socializacion y aplicación de la ordenanza</t>
  </si>
  <si>
    <t xml:space="preserve">Realizar 2 limpiezas en calle ppal que conduce a San Isidro y Longitudinal </t>
  </si>
  <si>
    <t>Adquisición de herramientas, materiales para la ejecución.</t>
  </si>
  <si>
    <t>solicitar el apoyo a las instituciones educativas y otras para la ejecucion de la actividad</t>
  </si>
  <si>
    <t>fotografias, pago de camion para el traslado de los desechos.</t>
  </si>
  <si>
    <t>UAM</t>
  </si>
  <si>
    <t xml:space="preserve">programar las actividades coordinadas </t>
  </si>
  <si>
    <t xml:space="preserve">bitacora, convocatoria, documentacion </t>
  </si>
  <si>
    <t>Atender el 100% de recepción, inspección de denuncias.</t>
  </si>
  <si>
    <t>realizar visitas de campo en coordinacion con Instituciones y ONGS</t>
  </si>
  <si>
    <t>Lograr que  todas las recepciones de denuncias sean verificables y aplicables.</t>
  </si>
  <si>
    <t>formatos de atencion ciudadana, bitacoras, visitas de campo, informes</t>
  </si>
  <si>
    <t>Realizar informes</t>
  </si>
  <si>
    <t>Llevar un control de las inspecciones atendidas.</t>
  </si>
  <si>
    <t xml:space="preserve">Legalización de la Red de Juntas de Agua del Municipio de San simón </t>
  </si>
  <si>
    <t xml:space="preserve">realizar reuniones con lideres de las Juntas de agua, Ongs para el seguimiento </t>
  </si>
  <si>
    <t>Trabajar en la documentacion para  la personeria juridica a la Red del Municipio</t>
  </si>
  <si>
    <t>red debidamente legalizada.</t>
  </si>
  <si>
    <t>UAM, ONGS</t>
  </si>
  <si>
    <t xml:space="preserve">Entrega de incentivos a los participantes. </t>
  </si>
  <si>
    <t xml:space="preserve">elaboracion de la documentacion </t>
  </si>
  <si>
    <t xml:space="preserve">publicacion en el diario Oficial </t>
  </si>
  <si>
    <t xml:space="preserve">conmemoracion de fechas importantes en el tema ambiental con la participacion de diferentes actores </t>
  </si>
  <si>
    <t xml:space="preserve">realizar convocatorias para los eventos </t>
  </si>
  <si>
    <t xml:space="preserve">sensibilizar y concientizar a la poblacion sobre temas ambientales </t>
  </si>
  <si>
    <t xml:space="preserve">poblacion sensibilizada </t>
  </si>
  <si>
    <t xml:space="preserve">presentaciones artisticas </t>
  </si>
  <si>
    <t xml:space="preserve">ponencias sobre temas ambientales </t>
  </si>
  <si>
    <t xml:space="preserve">Seguimiento a acciones territoriales con la Red de Obervadores Locales ROLA </t>
  </si>
  <si>
    <t xml:space="preserve">coordinar visitas de campo </t>
  </si>
  <si>
    <t xml:space="preserve">unificar esfuerzo en contrarrestar las malas practicas en el territorio </t>
  </si>
  <si>
    <t xml:space="preserve">empoderamiento de la ROLA </t>
  </si>
  <si>
    <t>realizar inspeccion</t>
  </si>
  <si>
    <t xml:space="preserve">presentacion de informe tecnico </t>
  </si>
  <si>
    <t>Desarrollar acciones que vayan encaminadas a contrarrestar el cambio climatico</t>
  </si>
  <si>
    <t xml:space="preserve">implementacion de la Escuela Municipal de Educacion Ambiental </t>
  </si>
  <si>
    <t xml:space="preserve">reunion con directores de Instituciones educativas </t>
  </si>
  <si>
    <t xml:space="preserve">formar jovenes con alto grado de sensibilizacion </t>
  </si>
  <si>
    <t xml:space="preserve">escuela Ambiental </t>
  </si>
  <si>
    <t xml:space="preserve">UAM, CONCEJO MUNICIPAL. ONGS </t>
  </si>
  <si>
    <t>elaboracion del Plan de trabajo</t>
  </si>
  <si>
    <t xml:space="preserve">desarrollo de talleres de sensibilizacion </t>
  </si>
  <si>
    <t xml:space="preserve">elaboracion y aprobacion del plan </t>
  </si>
  <si>
    <t xml:space="preserve">ejecucion de actividades </t>
  </si>
  <si>
    <t xml:space="preserve">TOTAL </t>
  </si>
  <si>
    <t xml:space="preserve"> Presentación de plan de trabajo.           - ejecucion de actividades.</t>
  </si>
  <si>
    <t xml:space="preserve">Elaboracion y divulgacion de 2 ordenanzas relacionadas a la Instalacion de antenas de telecomunicaciones y la otra referente a los Residuoa Solidos. </t>
  </si>
  <si>
    <t xml:space="preserve">Asisitir en actividades y acciones administrativas y tecnicas de la Municipalidad </t>
  </si>
  <si>
    <t xml:space="preserve">participar en  eventos, talleres, reuniones de trabajo con el MARN y ONGS. </t>
  </si>
  <si>
    <t xml:space="preserve">Asistir a convocatorias realizadas por Las instituciones. </t>
  </si>
  <si>
    <t xml:space="preserve">Participar en un 100% a todas las convocatoria por parte de las Instituciones. </t>
  </si>
  <si>
    <t>celebracion de los dias alusivos al medio ambiente</t>
  </si>
  <si>
    <t xml:space="preserve">elaboracion de basureros para recoleccion de residuos soludos en el Municipio </t>
  </si>
  <si>
    <t>elaboracion de diagnostico</t>
  </si>
  <si>
    <t xml:space="preserve">poblacion comprometida con el cuido y proiteccion al medio ambiente </t>
  </si>
  <si>
    <t>instalacion de basureros</t>
  </si>
  <si>
    <t xml:space="preserve">elaboracion e instalacion de rotulos sobre la prohibicion de botar basura </t>
  </si>
  <si>
    <t>elaboracion de propuesta /presupuesto</t>
  </si>
  <si>
    <t>aprobacion de solicitud</t>
  </si>
  <si>
    <t xml:space="preserve">ejecucion de la actividad. </t>
  </si>
  <si>
    <t>instalar rotulos en lugares identificados donde la poblacion bota residuos.</t>
  </si>
  <si>
    <t>rotulos instalados</t>
  </si>
  <si>
    <t xml:space="preserve">UAM, CONCEJO MUNICIPAL.,   </t>
  </si>
  <si>
    <t xml:space="preserve">PLAN OPERATIVO ANUAL </t>
  </si>
  <si>
    <t xml:space="preserve">                                                               ALCALDIA MUNICIPAL DE SAN SIMON </t>
  </si>
  <si>
    <t xml:space="preserve">                                                            DEPARTAMENTO DE MORAZAN </t>
  </si>
  <si>
    <t xml:space="preserve">                                    AÑO : 2022 </t>
  </si>
  <si>
    <t xml:space="preserve">                                                                                        </t>
  </si>
  <si>
    <t xml:space="preserve">                                                                   UNIDAD MEDIOAMBIENTAL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</si>
</sst>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$-440A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4" xfId="0" applyFont="1" applyFill="1" applyBorder="1"/>
    <xf numFmtId="0" fontId="2" fillId="4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164" fontId="2" fillId="3" borderId="1" xfId="0" applyNumberFormat="1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2" fillId="3" borderId="12" xfId="0" applyFont="1" applyFill="1" applyBorder="1"/>
    <xf numFmtId="0" fontId="0" fillId="3" borderId="0" xfId="0" applyFill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164" fontId="2" fillId="3" borderId="5" xfId="1" applyNumberFormat="1" applyFont="1" applyFill="1" applyBorder="1" applyAlignment="1">
      <alignment horizontal="justify" vertical="center" wrapText="1"/>
    </xf>
    <xf numFmtId="164" fontId="2" fillId="3" borderId="6" xfId="1" applyNumberFormat="1" applyFont="1" applyFill="1" applyBorder="1" applyAlignment="1">
      <alignment horizontal="justify" vertical="center" wrapText="1"/>
    </xf>
    <xf numFmtId="164" fontId="2" fillId="3" borderId="7" xfId="1" applyNumberFormat="1" applyFont="1" applyFill="1" applyBorder="1" applyAlignment="1">
      <alignment horizontal="justify" vertical="center" wrapText="1"/>
    </xf>
    <xf numFmtId="164" fontId="2" fillId="3" borderId="8" xfId="1" applyNumberFormat="1" applyFont="1" applyFill="1" applyBorder="1" applyAlignment="1">
      <alignment horizontal="justify" vertical="center" wrapText="1"/>
    </xf>
    <xf numFmtId="164" fontId="2" fillId="3" borderId="9" xfId="1" applyNumberFormat="1" applyFont="1" applyFill="1" applyBorder="1" applyAlignment="1">
      <alignment horizontal="justify" vertical="center" wrapText="1"/>
    </xf>
    <xf numFmtId="164" fontId="2" fillId="3" borderId="10" xfId="1" applyNumberFormat="1" applyFont="1" applyFill="1" applyBorder="1" applyAlignment="1">
      <alignment horizontal="justify" vertical="center" wrapText="1"/>
    </xf>
    <xf numFmtId="164" fontId="2" fillId="4" borderId="1" xfId="1" applyNumberFormat="1" applyFont="1" applyFill="1" applyBorder="1" applyAlignment="1">
      <alignment horizontal="justify" vertical="center" wrapText="1"/>
    </xf>
    <xf numFmtId="164" fontId="2" fillId="4" borderId="6" xfId="1" applyNumberFormat="1" applyFont="1" applyFill="1" applyBorder="1" applyAlignment="1">
      <alignment horizontal="justify" vertical="center" wrapText="1"/>
    </xf>
    <xf numFmtId="164" fontId="2" fillId="4" borderId="7" xfId="1" applyNumberFormat="1" applyFont="1" applyFill="1" applyBorder="1" applyAlignment="1">
      <alignment horizontal="justify" vertical="center" wrapText="1"/>
    </xf>
    <xf numFmtId="164" fontId="2" fillId="4" borderId="8" xfId="1" applyNumberFormat="1" applyFont="1" applyFill="1" applyBorder="1" applyAlignment="1">
      <alignment horizontal="justify" vertical="center" wrapText="1"/>
    </xf>
    <xf numFmtId="164" fontId="2" fillId="4" borderId="9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justify" vertical="center" wrapText="1"/>
    </xf>
    <xf numFmtId="164" fontId="2" fillId="3" borderId="3" xfId="0" applyNumberFormat="1" applyFont="1" applyFill="1" applyBorder="1" applyAlignment="1">
      <alignment horizontal="justify" vertical="center" wrapText="1"/>
    </xf>
    <xf numFmtId="164" fontId="2" fillId="3" borderId="4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399426</xdr:colOff>
      <xdr:row>0</xdr:row>
      <xdr:rowOff>114301</xdr:rowOff>
    </xdr:from>
    <xdr:to>
      <xdr:col>20</xdr:col>
      <xdr:colOff>15200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092556-8871-4DAE-8AA7-FF2610548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9626" y="114301"/>
          <a:ext cx="682574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0</xdr:row>
      <xdr:rowOff>66676</xdr:rowOff>
    </xdr:from>
    <xdr:to>
      <xdr:col>0</xdr:col>
      <xdr:colOff>1026910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26E1AB-5388-4D6F-AA1B-06C16054E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6" y="66676"/>
          <a:ext cx="598284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8E21-178F-40B8-B80B-53F677F3686E}">
  <dimension ref="A1:U57"/>
  <sheetViews>
    <sheetView tabSelected="1" zoomScale="115" zoomScaleNormal="115" workbookViewId="0">
      <selection activeCell="U58" sqref="U58"/>
    </sheetView>
  </sheetViews>
  <sheetFormatPr baseColWidth="10" defaultRowHeight="15" x14ac:dyDescent="0.25"/>
  <cols>
    <col min="1" max="1" width="20.42578125" customWidth="1"/>
    <col min="2" max="2" width="21.5703125" customWidth="1"/>
    <col min="3" max="3" width="33.5703125" customWidth="1"/>
    <col min="4" max="4" width="16" customWidth="1"/>
    <col min="5" max="5" width="17.5703125" customWidth="1"/>
    <col min="6" max="17" width="2.42578125" customWidth="1"/>
    <col min="19" max="19" width="4.5703125" customWidth="1"/>
    <col min="20" max="20" width="0" hidden="1" customWidth="1"/>
    <col min="21" max="21" width="11.140625" customWidth="1"/>
  </cols>
  <sheetData>
    <row r="1" spans="1:21" ht="15.75" x14ac:dyDescent="0.25">
      <c r="C1" s="29" t="s">
        <v>124</v>
      </c>
    </row>
    <row r="2" spans="1:21" ht="15.75" x14ac:dyDescent="0.25">
      <c r="C2" s="29" t="s">
        <v>125</v>
      </c>
    </row>
    <row r="3" spans="1:21" ht="15.75" x14ac:dyDescent="0.25">
      <c r="C3" s="29" t="s">
        <v>128</v>
      </c>
    </row>
    <row r="4" spans="1:21" x14ac:dyDescent="0.25">
      <c r="C4" s="28" t="s">
        <v>127</v>
      </c>
    </row>
    <row r="5" spans="1:21" ht="15.75" x14ac:dyDescent="0.25">
      <c r="C5" s="30" t="s">
        <v>123</v>
      </c>
      <c r="D5" s="30" t="s">
        <v>126</v>
      </c>
    </row>
    <row r="6" spans="1:21" x14ac:dyDescent="0.25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 t="s">
        <v>6</v>
      </c>
      <c r="S6" s="31"/>
      <c r="T6" s="31"/>
      <c r="U6" s="7" t="s">
        <v>7</v>
      </c>
    </row>
    <row r="7" spans="1:21" x14ac:dyDescent="0.25">
      <c r="A7" s="31"/>
      <c r="B7" s="31"/>
      <c r="C7" s="31"/>
      <c r="D7" s="31"/>
      <c r="E7" s="31"/>
      <c r="F7" s="8" t="s">
        <v>8</v>
      </c>
      <c r="G7" s="8" t="s">
        <v>9</v>
      </c>
      <c r="H7" s="8" t="s">
        <v>10</v>
      </c>
      <c r="I7" s="8" t="s">
        <v>11</v>
      </c>
      <c r="J7" s="8" t="s">
        <v>10</v>
      </c>
      <c r="K7" s="8" t="s">
        <v>12</v>
      </c>
      <c r="L7" s="8" t="s">
        <v>12</v>
      </c>
      <c r="M7" s="8" t="s">
        <v>11</v>
      </c>
      <c r="N7" s="8" t="s">
        <v>13</v>
      </c>
      <c r="O7" s="8" t="s">
        <v>14</v>
      </c>
      <c r="P7" s="8" t="s">
        <v>15</v>
      </c>
      <c r="Q7" s="8" t="s">
        <v>16</v>
      </c>
      <c r="R7" s="35"/>
      <c r="S7" s="35"/>
      <c r="T7" s="35"/>
      <c r="U7" s="9"/>
    </row>
    <row r="8" spans="1:21" ht="33.75" customHeight="1" x14ac:dyDescent="0.25">
      <c r="A8" s="39" t="s">
        <v>17</v>
      </c>
      <c r="B8" s="34" t="s">
        <v>18</v>
      </c>
      <c r="C8" s="10" t="s">
        <v>19</v>
      </c>
      <c r="D8" s="34" t="s">
        <v>20</v>
      </c>
      <c r="E8" s="34" t="s">
        <v>105</v>
      </c>
      <c r="F8" s="32"/>
      <c r="G8" s="36"/>
      <c r="H8" s="32" t="s">
        <v>21</v>
      </c>
      <c r="I8" s="32" t="s">
        <v>21</v>
      </c>
      <c r="J8" s="32" t="s">
        <v>21</v>
      </c>
      <c r="K8" s="32" t="s">
        <v>21</v>
      </c>
      <c r="L8" s="32" t="s">
        <v>21</v>
      </c>
      <c r="M8" s="32" t="s">
        <v>21</v>
      </c>
      <c r="N8" s="32" t="s">
        <v>21</v>
      </c>
      <c r="O8" s="32" t="s">
        <v>21</v>
      </c>
      <c r="P8" s="32" t="s">
        <v>21</v>
      </c>
      <c r="Q8" s="32"/>
      <c r="R8" s="34" t="s">
        <v>22</v>
      </c>
      <c r="S8" s="34"/>
      <c r="T8" s="34"/>
      <c r="U8" s="38">
        <v>500</v>
      </c>
    </row>
    <row r="9" spans="1:21" ht="22.5" x14ac:dyDescent="0.25">
      <c r="A9" s="40"/>
      <c r="B9" s="34"/>
      <c r="C9" s="10" t="s">
        <v>23</v>
      </c>
      <c r="D9" s="34"/>
      <c r="E9" s="34"/>
      <c r="F9" s="33"/>
      <c r="G9" s="37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8"/>
    </row>
    <row r="10" spans="1:21" ht="15" customHeight="1" x14ac:dyDescent="0.25">
      <c r="A10" s="40"/>
      <c r="B10" s="39" t="s">
        <v>24</v>
      </c>
      <c r="C10" s="11" t="s">
        <v>25</v>
      </c>
      <c r="D10" s="39" t="s">
        <v>26</v>
      </c>
      <c r="E10" s="42" t="s">
        <v>27</v>
      </c>
      <c r="F10" s="39"/>
      <c r="G10" s="39" t="s">
        <v>21</v>
      </c>
      <c r="H10" s="39" t="s">
        <v>21</v>
      </c>
      <c r="I10" s="39" t="s">
        <v>21</v>
      </c>
      <c r="J10" s="39" t="s">
        <v>21</v>
      </c>
      <c r="K10" s="39" t="s">
        <v>21</v>
      </c>
      <c r="L10" s="39" t="s">
        <v>21</v>
      </c>
      <c r="M10" s="39"/>
      <c r="N10" s="39"/>
      <c r="O10" s="39"/>
      <c r="P10" s="39"/>
      <c r="Q10" s="39"/>
      <c r="R10" s="45" t="s">
        <v>28</v>
      </c>
      <c r="S10" s="46"/>
      <c r="T10" s="51">
        <v>600</v>
      </c>
      <c r="U10" s="52"/>
    </row>
    <row r="11" spans="1:21" x14ac:dyDescent="0.25">
      <c r="A11" s="40"/>
      <c r="B11" s="40"/>
      <c r="C11" s="11" t="s">
        <v>29</v>
      </c>
      <c r="D11" s="40"/>
      <c r="E11" s="43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7"/>
      <c r="S11" s="48"/>
      <c r="T11" s="53"/>
      <c r="U11" s="54"/>
    </row>
    <row r="12" spans="1:21" x14ac:dyDescent="0.25">
      <c r="A12" s="40"/>
      <c r="B12" s="40"/>
      <c r="C12" s="11" t="s">
        <v>30</v>
      </c>
      <c r="D12" s="40"/>
      <c r="E12" s="43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7"/>
      <c r="S12" s="48"/>
      <c r="T12" s="53"/>
      <c r="U12" s="54"/>
    </row>
    <row r="13" spans="1:21" x14ac:dyDescent="0.25">
      <c r="A13" s="40"/>
      <c r="B13" s="40"/>
      <c r="C13" s="42" t="s">
        <v>31</v>
      </c>
      <c r="D13" s="41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9"/>
      <c r="S13" s="50"/>
      <c r="T13" s="55"/>
      <c r="U13" s="56"/>
    </row>
    <row r="14" spans="1:21" ht="15" customHeight="1" x14ac:dyDescent="0.25">
      <c r="A14" s="40"/>
      <c r="B14" s="40"/>
      <c r="C14" s="44"/>
      <c r="D14" s="32" t="s">
        <v>32</v>
      </c>
      <c r="E14" s="32" t="s">
        <v>33</v>
      </c>
      <c r="F14" s="32"/>
      <c r="G14" s="32"/>
      <c r="H14" s="32"/>
      <c r="I14" s="32"/>
      <c r="J14" s="32" t="s">
        <v>34</v>
      </c>
      <c r="K14" s="32" t="s">
        <v>34</v>
      </c>
      <c r="L14" s="32" t="s">
        <v>34</v>
      </c>
      <c r="M14" s="32" t="s">
        <v>34</v>
      </c>
      <c r="N14" s="32"/>
      <c r="O14" s="32"/>
      <c r="P14" s="32"/>
      <c r="Q14" s="32"/>
      <c r="R14" s="34" t="s">
        <v>35</v>
      </c>
      <c r="S14" s="70"/>
      <c r="T14" s="57">
        <v>1000</v>
      </c>
      <c r="U14" s="58"/>
    </row>
    <row r="15" spans="1:21" x14ac:dyDescent="0.25">
      <c r="A15" s="40"/>
      <c r="B15" s="40"/>
      <c r="C15" s="10" t="s">
        <v>36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1"/>
      <c r="S15" s="72"/>
      <c r="T15" s="59"/>
      <c r="U15" s="60"/>
    </row>
    <row r="16" spans="1:21" x14ac:dyDescent="0.25">
      <c r="A16" s="40"/>
      <c r="B16" s="40"/>
      <c r="C16" s="34" t="s">
        <v>37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1"/>
      <c r="S16" s="72"/>
      <c r="T16" s="59"/>
      <c r="U16" s="60"/>
    </row>
    <row r="17" spans="1:21" x14ac:dyDescent="0.25">
      <c r="A17" s="40"/>
      <c r="B17" s="40"/>
      <c r="C17" s="63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1"/>
      <c r="S17" s="72"/>
      <c r="T17" s="59"/>
      <c r="U17" s="60"/>
    </row>
    <row r="18" spans="1:21" x14ac:dyDescent="0.25">
      <c r="A18" s="40"/>
      <c r="B18" s="40"/>
      <c r="C18" s="32" t="s">
        <v>38</v>
      </c>
      <c r="D18" s="69"/>
      <c r="E18" s="6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73"/>
      <c r="S18" s="74"/>
      <c r="T18" s="61"/>
      <c r="U18" s="62"/>
    </row>
    <row r="19" spans="1:21" x14ac:dyDescent="0.25">
      <c r="A19" s="40"/>
      <c r="B19" s="41"/>
      <c r="C19" s="33"/>
      <c r="D19" s="33"/>
      <c r="E19" s="3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4"/>
      <c r="S19" s="65"/>
      <c r="T19" s="66"/>
      <c r="U19" s="21"/>
    </row>
    <row r="20" spans="1:21" x14ac:dyDescent="0.25">
      <c r="A20" s="40"/>
      <c r="B20" s="67" t="s">
        <v>39</v>
      </c>
      <c r="C20" s="10" t="s">
        <v>40</v>
      </c>
      <c r="D20" s="67" t="s">
        <v>41</v>
      </c>
      <c r="E20" s="67" t="s">
        <v>42</v>
      </c>
      <c r="F20" s="32"/>
      <c r="G20" s="32"/>
      <c r="H20" s="32"/>
      <c r="I20" s="32" t="s">
        <v>21</v>
      </c>
      <c r="J20" s="32"/>
      <c r="K20" s="32"/>
      <c r="L20" s="32"/>
      <c r="M20" s="32"/>
      <c r="N20" s="32"/>
      <c r="O20" s="32"/>
      <c r="P20" s="32"/>
      <c r="Q20" s="32"/>
      <c r="R20" s="75" t="s">
        <v>43</v>
      </c>
      <c r="S20" s="76"/>
      <c r="T20" s="77"/>
      <c r="U20" s="84">
        <v>500</v>
      </c>
    </row>
    <row r="21" spans="1:21" x14ac:dyDescent="0.25">
      <c r="A21" s="40"/>
      <c r="B21" s="68"/>
      <c r="C21" s="10" t="s">
        <v>44</v>
      </c>
      <c r="D21" s="68"/>
      <c r="E21" s="6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8"/>
      <c r="S21" s="79"/>
      <c r="T21" s="80"/>
      <c r="U21" s="85"/>
    </row>
    <row r="22" spans="1:21" ht="22.5" x14ac:dyDescent="0.25">
      <c r="A22" s="40"/>
      <c r="B22" s="68"/>
      <c r="C22" s="10" t="s">
        <v>45</v>
      </c>
      <c r="D22" s="68"/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8"/>
      <c r="S22" s="79"/>
      <c r="T22" s="80"/>
      <c r="U22" s="85"/>
    </row>
    <row r="23" spans="1:21" ht="22.5" x14ac:dyDescent="0.25">
      <c r="A23" s="40"/>
      <c r="B23" s="63"/>
      <c r="C23" s="10" t="s">
        <v>46</v>
      </c>
      <c r="D23" s="63"/>
      <c r="E23" s="6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81"/>
      <c r="S23" s="82"/>
      <c r="T23" s="83"/>
      <c r="U23" s="86"/>
    </row>
    <row r="24" spans="1:21" ht="22.5" x14ac:dyDescent="0.25">
      <c r="A24" s="40"/>
      <c r="B24" s="89" t="s">
        <v>47</v>
      </c>
      <c r="C24" s="11" t="s">
        <v>48</v>
      </c>
      <c r="D24" s="89" t="s">
        <v>49</v>
      </c>
      <c r="E24" s="89" t="s">
        <v>50</v>
      </c>
      <c r="F24" s="39"/>
      <c r="G24" s="39" t="s">
        <v>34</v>
      </c>
      <c r="H24" s="39" t="s">
        <v>34</v>
      </c>
      <c r="I24" s="39" t="s">
        <v>34</v>
      </c>
      <c r="J24" s="39" t="s">
        <v>34</v>
      </c>
      <c r="K24" s="39" t="s">
        <v>34</v>
      </c>
      <c r="L24" s="39" t="s">
        <v>34</v>
      </c>
      <c r="M24" s="39" t="s">
        <v>34</v>
      </c>
      <c r="N24" s="39" t="s">
        <v>34</v>
      </c>
      <c r="O24" s="39" t="s">
        <v>34</v>
      </c>
      <c r="P24" s="39" t="s">
        <v>34</v>
      </c>
      <c r="Q24" s="39" t="s">
        <v>34</v>
      </c>
      <c r="R24" s="87" t="s">
        <v>51</v>
      </c>
      <c r="S24" s="87"/>
      <c r="T24" s="87"/>
      <c r="U24" s="88">
        <v>600</v>
      </c>
    </row>
    <row r="25" spans="1:21" x14ac:dyDescent="0.25">
      <c r="A25" s="40"/>
      <c r="B25" s="89"/>
      <c r="C25" s="2" t="s">
        <v>52</v>
      </c>
      <c r="D25" s="89"/>
      <c r="E25" s="8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87"/>
      <c r="S25" s="87"/>
      <c r="T25" s="87"/>
      <c r="U25" s="88"/>
    </row>
    <row r="26" spans="1:21" x14ac:dyDescent="0.25">
      <c r="A26" s="40"/>
      <c r="B26" s="89"/>
      <c r="C26" s="2" t="s">
        <v>53</v>
      </c>
      <c r="D26" s="89"/>
      <c r="E26" s="89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87"/>
      <c r="S26" s="87"/>
      <c r="T26" s="87"/>
      <c r="U26" s="88"/>
    </row>
    <row r="27" spans="1:21" x14ac:dyDescent="0.25">
      <c r="A27" s="40"/>
      <c r="B27" s="34" t="s">
        <v>106</v>
      </c>
      <c r="C27" s="10" t="s">
        <v>54</v>
      </c>
      <c r="D27" s="34" t="s">
        <v>55</v>
      </c>
      <c r="E27" s="34" t="s">
        <v>56</v>
      </c>
      <c r="F27" s="32" t="s">
        <v>21</v>
      </c>
      <c r="G27" s="32" t="s">
        <v>34</v>
      </c>
      <c r="H27" s="32" t="s">
        <v>34</v>
      </c>
      <c r="I27" s="32" t="s">
        <v>34</v>
      </c>
      <c r="J27" s="32" t="s">
        <v>34</v>
      </c>
      <c r="K27" s="32"/>
      <c r="L27" s="32"/>
      <c r="M27" s="32"/>
      <c r="N27" s="32"/>
      <c r="O27" s="32"/>
      <c r="P27" s="32"/>
      <c r="Q27" s="32"/>
      <c r="R27" s="90" t="s">
        <v>57</v>
      </c>
      <c r="S27" s="90"/>
      <c r="T27" s="90"/>
      <c r="U27" s="88">
        <v>1500</v>
      </c>
    </row>
    <row r="28" spans="1:21" ht="22.5" x14ac:dyDescent="0.25">
      <c r="A28" s="40"/>
      <c r="B28" s="34"/>
      <c r="C28" s="10" t="s">
        <v>58</v>
      </c>
      <c r="D28" s="34"/>
      <c r="E28" s="34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90"/>
      <c r="S28" s="90"/>
      <c r="T28" s="90"/>
      <c r="U28" s="88"/>
    </row>
    <row r="29" spans="1:21" ht="22.5" x14ac:dyDescent="0.25">
      <c r="A29" s="40"/>
      <c r="B29" s="34"/>
      <c r="C29" s="10" t="s">
        <v>59</v>
      </c>
      <c r="D29" s="34"/>
      <c r="E29" s="34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90"/>
      <c r="S29" s="90"/>
      <c r="T29" s="90"/>
      <c r="U29" s="88"/>
    </row>
    <row r="30" spans="1:21" x14ac:dyDescent="0.25">
      <c r="A30" s="41"/>
      <c r="B30" s="34"/>
      <c r="C30" s="13" t="s">
        <v>60</v>
      </c>
      <c r="D30" s="34"/>
      <c r="E30" s="34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90"/>
      <c r="S30" s="90"/>
      <c r="T30" s="90"/>
      <c r="U30" s="88"/>
    </row>
    <row r="31" spans="1:21" ht="56.25" x14ac:dyDescent="0.25">
      <c r="A31" s="1"/>
      <c r="B31" s="11" t="s">
        <v>61</v>
      </c>
      <c r="C31" s="11" t="s">
        <v>62</v>
      </c>
      <c r="D31" s="11" t="s">
        <v>63</v>
      </c>
      <c r="E31" s="11" t="s">
        <v>64</v>
      </c>
      <c r="F31" s="11" t="s">
        <v>21</v>
      </c>
      <c r="G31" s="11" t="s">
        <v>21</v>
      </c>
      <c r="H31" s="11"/>
      <c r="I31" s="11"/>
      <c r="J31" s="11"/>
      <c r="K31" s="11" t="s">
        <v>21</v>
      </c>
      <c r="L31" s="11"/>
      <c r="M31" s="11"/>
      <c r="N31" s="11"/>
      <c r="O31" s="11" t="s">
        <v>21</v>
      </c>
      <c r="P31" s="11"/>
      <c r="Q31" s="11" t="s">
        <v>21</v>
      </c>
      <c r="R31" s="87" t="s">
        <v>65</v>
      </c>
      <c r="S31" s="87"/>
      <c r="T31" s="87"/>
      <c r="U31" s="12">
        <v>300</v>
      </c>
    </row>
    <row r="32" spans="1:21" x14ac:dyDescent="0.25">
      <c r="A32" s="91" t="s">
        <v>107</v>
      </c>
      <c r="B32" s="92" t="s">
        <v>108</v>
      </c>
      <c r="C32" s="11" t="s">
        <v>66</v>
      </c>
      <c r="D32" s="92" t="s">
        <v>110</v>
      </c>
      <c r="E32" s="92" t="s">
        <v>67</v>
      </c>
      <c r="F32" s="93" t="s">
        <v>34</v>
      </c>
      <c r="G32" s="93" t="s">
        <v>34</v>
      </c>
      <c r="H32" s="93" t="s">
        <v>34</v>
      </c>
      <c r="I32" s="93" t="s">
        <v>34</v>
      </c>
      <c r="J32" s="93" t="s">
        <v>34</v>
      </c>
      <c r="K32" s="93" t="s">
        <v>34</v>
      </c>
      <c r="L32" s="93" t="s">
        <v>34</v>
      </c>
      <c r="M32" s="93" t="s">
        <v>34</v>
      </c>
      <c r="N32" s="93" t="s">
        <v>34</v>
      </c>
      <c r="O32" s="93" t="s">
        <v>34</v>
      </c>
      <c r="P32" s="93" t="s">
        <v>34</v>
      </c>
      <c r="Q32" s="93" t="s">
        <v>34</v>
      </c>
      <c r="R32" s="95" t="s">
        <v>65</v>
      </c>
      <c r="S32" s="95"/>
      <c r="T32" s="95"/>
      <c r="U32" s="99">
        <v>100</v>
      </c>
    </row>
    <row r="33" spans="1:21" ht="37.5" customHeight="1" x14ac:dyDescent="0.25">
      <c r="A33" s="91"/>
      <c r="B33" s="92"/>
      <c r="C33" s="14" t="s">
        <v>109</v>
      </c>
      <c r="D33" s="92"/>
      <c r="E33" s="92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5"/>
      <c r="S33" s="95"/>
      <c r="T33" s="95"/>
      <c r="U33" s="99"/>
    </row>
    <row r="34" spans="1:21" ht="22.5" x14ac:dyDescent="0.25">
      <c r="A34" s="91"/>
      <c r="B34" s="34" t="s">
        <v>68</v>
      </c>
      <c r="C34" s="15" t="s">
        <v>69</v>
      </c>
      <c r="D34" s="34" t="s">
        <v>70</v>
      </c>
      <c r="E34" s="34" t="s">
        <v>71</v>
      </c>
      <c r="F34" s="32" t="s">
        <v>34</v>
      </c>
      <c r="G34" s="32" t="s">
        <v>34</v>
      </c>
      <c r="H34" s="32" t="s">
        <v>34</v>
      </c>
      <c r="I34" s="32" t="s">
        <v>34</v>
      </c>
      <c r="J34" s="32" t="s">
        <v>34</v>
      </c>
      <c r="K34" s="32" t="s">
        <v>34</v>
      </c>
      <c r="L34" s="32" t="s">
        <v>34</v>
      </c>
      <c r="M34" s="32" t="s">
        <v>34</v>
      </c>
      <c r="N34" s="32" t="s">
        <v>34</v>
      </c>
      <c r="O34" s="32" t="s">
        <v>34</v>
      </c>
      <c r="P34" s="32" t="s">
        <v>34</v>
      </c>
      <c r="Q34" s="32" t="s">
        <v>34</v>
      </c>
      <c r="R34" s="90" t="s">
        <v>65</v>
      </c>
      <c r="S34" s="90"/>
      <c r="T34" s="90"/>
      <c r="U34" s="88">
        <v>100</v>
      </c>
    </row>
    <row r="35" spans="1:21" x14ac:dyDescent="0.25">
      <c r="A35" s="91"/>
      <c r="B35" s="34"/>
      <c r="C35" s="16" t="s">
        <v>72</v>
      </c>
      <c r="D35" s="34"/>
      <c r="E35" s="34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90"/>
      <c r="S35" s="90"/>
      <c r="T35" s="90"/>
      <c r="U35" s="88"/>
    </row>
    <row r="36" spans="1:21" ht="22.5" x14ac:dyDescent="0.25">
      <c r="A36" s="91"/>
      <c r="B36" s="34"/>
      <c r="C36" s="10" t="s">
        <v>73</v>
      </c>
      <c r="D36" s="34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90"/>
      <c r="S36" s="90"/>
      <c r="T36" s="90"/>
      <c r="U36" s="88"/>
    </row>
    <row r="37" spans="1:21" ht="22.5" x14ac:dyDescent="0.25">
      <c r="A37" s="91"/>
      <c r="B37" s="89" t="s">
        <v>74</v>
      </c>
      <c r="C37" s="11" t="s">
        <v>75</v>
      </c>
      <c r="D37" s="89" t="s">
        <v>76</v>
      </c>
      <c r="E37" s="89" t="s">
        <v>77</v>
      </c>
      <c r="F37" s="39"/>
      <c r="G37" s="39" t="s">
        <v>34</v>
      </c>
      <c r="H37" s="39" t="s">
        <v>34</v>
      </c>
      <c r="I37" s="39" t="s">
        <v>34</v>
      </c>
      <c r="J37" s="39" t="s">
        <v>34</v>
      </c>
      <c r="K37" s="39" t="s">
        <v>34</v>
      </c>
      <c r="L37" s="39" t="s">
        <v>34</v>
      </c>
      <c r="M37" s="39" t="s">
        <v>34</v>
      </c>
      <c r="N37" s="39" t="s">
        <v>34</v>
      </c>
      <c r="O37" s="39" t="s">
        <v>34</v>
      </c>
      <c r="P37" s="39" t="s">
        <v>34</v>
      </c>
      <c r="Q37" s="39" t="s">
        <v>34</v>
      </c>
      <c r="R37" s="87" t="s">
        <v>78</v>
      </c>
      <c r="S37" s="87"/>
      <c r="T37" s="87"/>
      <c r="U37" s="88">
        <v>1500</v>
      </c>
    </row>
    <row r="38" spans="1:21" x14ac:dyDescent="0.25">
      <c r="A38" s="91"/>
      <c r="B38" s="89"/>
      <c r="C38" s="11" t="s">
        <v>79</v>
      </c>
      <c r="D38" s="89"/>
      <c r="E38" s="8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87"/>
      <c r="S38" s="87"/>
      <c r="T38" s="87"/>
      <c r="U38" s="88"/>
    </row>
    <row r="39" spans="1:21" x14ac:dyDescent="0.25">
      <c r="A39" s="91"/>
      <c r="B39" s="89"/>
      <c r="C39" s="11" t="s">
        <v>80</v>
      </c>
      <c r="D39" s="89"/>
      <c r="E39" s="89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87"/>
      <c r="S39" s="87"/>
      <c r="T39" s="87"/>
      <c r="U39" s="88"/>
    </row>
    <row r="40" spans="1:21" x14ac:dyDescent="0.25">
      <c r="A40" s="91"/>
      <c r="B40" s="89"/>
      <c r="C40" s="11" t="s">
        <v>81</v>
      </c>
      <c r="D40" s="89"/>
      <c r="E40" s="89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87"/>
      <c r="S40" s="87"/>
      <c r="T40" s="87"/>
      <c r="U40" s="88"/>
    </row>
    <row r="41" spans="1:21" x14ac:dyDescent="0.25">
      <c r="A41" s="91"/>
      <c r="B41" s="67" t="s">
        <v>82</v>
      </c>
      <c r="C41" s="10" t="s">
        <v>83</v>
      </c>
      <c r="D41" s="100" t="s">
        <v>84</v>
      </c>
      <c r="E41" s="90" t="s">
        <v>85</v>
      </c>
      <c r="F41" s="32" t="s">
        <v>34</v>
      </c>
      <c r="G41" s="32" t="s">
        <v>34</v>
      </c>
      <c r="H41" s="32" t="s">
        <v>34</v>
      </c>
      <c r="I41" s="32" t="s">
        <v>34</v>
      </c>
      <c r="J41" s="32" t="s">
        <v>34</v>
      </c>
      <c r="K41" s="32" t="s">
        <v>34</v>
      </c>
      <c r="L41" s="32" t="s">
        <v>34</v>
      </c>
      <c r="M41" s="32" t="s">
        <v>34</v>
      </c>
      <c r="N41" s="32" t="s">
        <v>34</v>
      </c>
      <c r="O41" s="32" t="s">
        <v>34</v>
      </c>
      <c r="P41" s="32" t="s">
        <v>34</v>
      </c>
      <c r="Q41" s="32" t="s">
        <v>34</v>
      </c>
      <c r="R41" s="103" t="s">
        <v>65</v>
      </c>
      <c r="S41" s="103"/>
      <c r="T41" s="3"/>
      <c r="U41" s="104">
        <v>200</v>
      </c>
    </row>
    <row r="42" spans="1:21" ht="24" customHeight="1" x14ac:dyDescent="0.25">
      <c r="A42" s="91"/>
      <c r="B42" s="68"/>
      <c r="C42" s="22" t="s">
        <v>111</v>
      </c>
      <c r="D42" s="101"/>
      <c r="E42" s="90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103"/>
      <c r="S42" s="103"/>
      <c r="T42" s="4"/>
      <c r="U42" s="105"/>
    </row>
    <row r="43" spans="1:21" x14ac:dyDescent="0.25">
      <c r="A43" s="91"/>
      <c r="B43" s="68"/>
      <c r="C43" s="15" t="s">
        <v>86</v>
      </c>
      <c r="D43" s="101"/>
      <c r="E43" s="90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103"/>
      <c r="S43" s="103"/>
      <c r="T43" s="4"/>
      <c r="U43" s="105"/>
    </row>
    <row r="44" spans="1:21" x14ac:dyDescent="0.25">
      <c r="A44" s="91"/>
      <c r="B44" s="63"/>
      <c r="C44" s="10" t="s">
        <v>87</v>
      </c>
      <c r="D44" s="102"/>
      <c r="E44" s="90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03"/>
      <c r="S44" s="103"/>
      <c r="T44" s="4">
        <f>SUM(T8:T41)</f>
        <v>1600</v>
      </c>
      <c r="U44" s="106"/>
    </row>
    <row r="45" spans="1:21" x14ac:dyDescent="0.25">
      <c r="A45" s="91"/>
      <c r="B45" s="113" t="s">
        <v>88</v>
      </c>
      <c r="C45" s="5" t="s">
        <v>89</v>
      </c>
      <c r="D45" s="113" t="s">
        <v>90</v>
      </c>
      <c r="E45" s="116" t="s">
        <v>91</v>
      </c>
      <c r="F45" s="96" t="s">
        <v>21</v>
      </c>
      <c r="G45" s="96" t="s">
        <v>21</v>
      </c>
      <c r="H45" s="96" t="s">
        <v>21</v>
      </c>
      <c r="I45" s="96" t="s">
        <v>21</v>
      </c>
      <c r="J45" s="96" t="s">
        <v>21</v>
      </c>
      <c r="K45" s="96" t="s">
        <v>21</v>
      </c>
      <c r="L45" s="96" t="s">
        <v>21</v>
      </c>
      <c r="M45" s="96" t="s">
        <v>21</v>
      </c>
      <c r="N45" s="96" t="s">
        <v>21</v>
      </c>
      <c r="O45" s="96" t="s">
        <v>21</v>
      </c>
      <c r="P45" s="96"/>
      <c r="Q45" s="96" t="s">
        <v>21</v>
      </c>
      <c r="R45" s="107"/>
      <c r="S45" s="108"/>
      <c r="T45" s="6"/>
      <c r="U45" s="104">
        <v>150</v>
      </c>
    </row>
    <row r="46" spans="1:21" x14ac:dyDescent="0.25">
      <c r="A46" s="91"/>
      <c r="B46" s="114"/>
      <c r="C46" s="11" t="s">
        <v>92</v>
      </c>
      <c r="D46" s="114"/>
      <c r="E46" s="11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109"/>
      <c r="S46" s="110"/>
      <c r="T46" s="6"/>
      <c r="U46" s="105"/>
    </row>
    <row r="47" spans="1:21" x14ac:dyDescent="0.25">
      <c r="A47" s="91"/>
      <c r="B47" s="115"/>
      <c r="C47" s="11" t="s">
        <v>93</v>
      </c>
      <c r="D47" s="115"/>
      <c r="E47" s="11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111"/>
      <c r="S47" s="112"/>
      <c r="T47" s="6"/>
      <c r="U47" s="106"/>
    </row>
    <row r="48" spans="1:21" ht="22.5" customHeight="1" x14ac:dyDescent="0.25">
      <c r="A48" s="77" t="s">
        <v>94</v>
      </c>
      <c r="B48" s="119" t="s">
        <v>95</v>
      </c>
      <c r="C48" s="17" t="s">
        <v>96</v>
      </c>
      <c r="D48" s="120" t="s">
        <v>97</v>
      </c>
      <c r="E48" s="120" t="s">
        <v>98</v>
      </c>
      <c r="F48" s="121"/>
      <c r="G48" s="121"/>
      <c r="H48" s="128" t="s">
        <v>21</v>
      </c>
      <c r="I48" s="128" t="s">
        <v>21</v>
      </c>
      <c r="J48" s="128" t="s">
        <v>21</v>
      </c>
      <c r="K48" s="128" t="s">
        <v>21</v>
      </c>
      <c r="L48" s="128" t="s">
        <v>21</v>
      </c>
      <c r="M48" s="128" t="s">
        <v>21</v>
      </c>
      <c r="N48" s="128" t="s">
        <v>21</v>
      </c>
      <c r="O48" s="128" t="s">
        <v>21</v>
      </c>
      <c r="P48" s="121"/>
      <c r="Q48" s="121"/>
      <c r="R48" s="120" t="s">
        <v>99</v>
      </c>
      <c r="S48" s="120"/>
      <c r="T48" s="6"/>
      <c r="U48" s="129">
        <v>500</v>
      </c>
    </row>
    <row r="49" spans="1:21" x14ac:dyDescent="0.25">
      <c r="A49" s="80"/>
      <c r="B49" s="119"/>
      <c r="C49" s="17" t="s">
        <v>100</v>
      </c>
      <c r="D49" s="120"/>
      <c r="E49" s="120"/>
      <c r="F49" s="121"/>
      <c r="G49" s="121"/>
      <c r="H49" s="128"/>
      <c r="I49" s="128"/>
      <c r="J49" s="128"/>
      <c r="K49" s="128"/>
      <c r="L49" s="128"/>
      <c r="M49" s="128"/>
      <c r="N49" s="128"/>
      <c r="O49" s="128"/>
      <c r="P49" s="121"/>
      <c r="Q49" s="121"/>
      <c r="R49" s="120"/>
      <c r="S49" s="120"/>
      <c r="T49" s="6"/>
      <c r="U49" s="129"/>
    </row>
    <row r="50" spans="1:21" x14ac:dyDescent="0.25">
      <c r="A50" s="80"/>
      <c r="B50" s="119"/>
      <c r="C50" s="17" t="s">
        <v>101</v>
      </c>
      <c r="D50" s="120"/>
      <c r="E50" s="120"/>
      <c r="F50" s="121"/>
      <c r="G50" s="121"/>
      <c r="H50" s="128"/>
      <c r="I50" s="128"/>
      <c r="J50" s="128"/>
      <c r="K50" s="128"/>
      <c r="L50" s="128"/>
      <c r="M50" s="128"/>
      <c r="N50" s="128"/>
      <c r="O50" s="128"/>
      <c r="P50" s="121"/>
      <c r="Q50" s="121"/>
      <c r="R50" s="120"/>
      <c r="S50" s="120"/>
      <c r="T50" s="6"/>
      <c r="U50" s="129"/>
    </row>
    <row r="51" spans="1:21" x14ac:dyDescent="0.25">
      <c r="A51" s="80"/>
      <c r="B51" s="77" t="s">
        <v>112</v>
      </c>
      <c r="C51" s="18" t="s">
        <v>113</v>
      </c>
      <c r="D51" s="122" t="s">
        <v>114</v>
      </c>
      <c r="E51" s="123" t="s">
        <v>115</v>
      </c>
      <c r="F51" s="103"/>
      <c r="G51" s="126" t="s">
        <v>21</v>
      </c>
      <c r="H51" s="126" t="s">
        <v>21</v>
      </c>
      <c r="I51" s="126" t="s">
        <v>21</v>
      </c>
      <c r="J51" s="126" t="s">
        <v>21</v>
      </c>
      <c r="K51" s="126" t="s">
        <v>21</v>
      </c>
      <c r="L51" s="126" t="s">
        <v>21</v>
      </c>
      <c r="M51" s="126"/>
      <c r="N51" s="126"/>
      <c r="O51" s="126"/>
      <c r="P51" s="126"/>
      <c r="Q51" s="126"/>
      <c r="R51" s="127" t="s">
        <v>122</v>
      </c>
      <c r="S51" s="90"/>
      <c r="T51" s="4"/>
      <c r="U51" s="104">
        <v>700</v>
      </c>
    </row>
    <row r="52" spans="1:21" x14ac:dyDescent="0.25">
      <c r="A52" s="80"/>
      <c r="B52" s="80"/>
      <c r="C52" s="18" t="s">
        <v>102</v>
      </c>
      <c r="D52" s="122"/>
      <c r="E52" s="124"/>
      <c r="F52" s="103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7"/>
      <c r="S52" s="90"/>
      <c r="T52" s="4"/>
      <c r="U52" s="105"/>
    </row>
    <row r="53" spans="1:21" x14ac:dyDescent="0.25">
      <c r="A53" s="80"/>
      <c r="B53" s="83"/>
      <c r="C53" s="18" t="s">
        <v>103</v>
      </c>
      <c r="D53" s="122"/>
      <c r="E53" s="125"/>
      <c r="F53" s="103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7"/>
      <c r="S53" s="90"/>
      <c r="T53" s="4"/>
      <c r="U53" s="106"/>
    </row>
    <row r="54" spans="1:21" ht="21" customHeight="1" x14ac:dyDescent="0.25">
      <c r="A54" s="80"/>
      <c r="B54" s="130" t="s">
        <v>116</v>
      </c>
      <c r="C54" s="2" t="s">
        <v>117</v>
      </c>
      <c r="D54" s="132" t="s">
        <v>120</v>
      </c>
      <c r="E54" s="133" t="s">
        <v>121</v>
      </c>
      <c r="F54" s="133"/>
      <c r="G54" s="133"/>
      <c r="H54" s="133" t="s">
        <v>21</v>
      </c>
      <c r="I54" s="133" t="s">
        <v>21</v>
      </c>
      <c r="J54" s="133" t="s">
        <v>21</v>
      </c>
      <c r="K54" s="133" t="s">
        <v>21</v>
      </c>
      <c r="L54" s="133" t="s">
        <v>21</v>
      </c>
      <c r="M54" s="133" t="s">
        <v>21</v>
      </c>
      <c r="N54" s="133"/>
      <c r="O54" s="133"/>
      <c r="P54" s="133"/>
      <c r="Q54" s="133"/>
      <c r="R54" s="66" t="s">
        <v>122</v>
      </c>
      <c r="S54" s="87"/>
      <c r="T54" s="23">
        <f>SUM(T44)</f>
        <v>1600</v>
      </c>
      <c r="U54" s="104">
        <v>700</v>
      </c>
    </row>
    <row r="55" spans="1:21" x14ac:dyDescent="0.25">
      <c r="A55" s="80"/>
      <c r="B55" s="131"/>
      <c r="C55" s="20" t="s">
        <v>118</v>
      </c>
      <c r="D55" s="132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66"/>
      <c r="S55" s="87"/>
      <c r="T55" s="24"/>
      <c r="U55" s="105"/>
    </row>
    <row r="56" spans="1:21" x14ac:dyDescent="0.25">
      <c r="A56" s="80"/>
      <c r="B56" s="131"/>
      <c r="C56" s="19" t="s">
        <v>119</v>
      </c>
      <c r="D56" s="130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5"/>
      <c r="S56" s="39"/>
      <c r="T56" s="24">
        <f>SUM(T54)</f>
        <v>1600</v>
      </c>
      <c r="U56" s="105"/>
    </row>
    <row r="57" spans="1:21" x14ac:dyDescent="0.25">
      <c r="A57" s="25"/>
      <c r="B57" s="26"/>
      <c r="C57" s="26"/>
      <c r="D57" s="26"/>
      <c r="E57" s="26" t="s">
        <v>104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>
        <f>SUM(T56)</f>
        <v>1600</v>
      </c>
      <c r="U57" s="27">
        <v>8950</v>
      </c>
    </row>
  </sheetData>
  <mergeCells count="253">
    <mergeCell ref="P54:P56"/>
    <mergeCell ref="Q54:Q56"/>
    <mergeCell ref="O54:O56"/>
    <mergeCell ref="M54:M56"/>
    <mergeCell ref="K54:K56"/>
    <mergeCell ref="I54:I56"/>
    <mergeCell ref="J54:J56"/>
    <mergeCell ref="R54:S56"/>
    <mergeCell ref="U54:U56"/>
    <mergeCell ref="B54:B56"/>
    <mergeCell ref="A48:A56"/>
    <mergeCell ref="D54:D56"/>
    <mergeCell ref="E54:E56"/>
    <mergeCell ref="F54:F56"/>
    <mergeCell ref="G54:G56"/>
    <mergeCell ref="H54:H56"/>
    <mergeCell ref="L54:L56"/>
    <mergeCell ref="N54:N56"/>
    <mergeCell ref="G51:G53"/>
    <mergeCell ref="H51:H53"/>
    <mergeCell ref="I51:I53"/>
    <mergeCell ref="J51:J53"/>
    <mergeCell ref="K51:K53"/>
    <mergeCell ref="L51:L53"/>
    <mergeCell ref="L48:L50"/>
    <mergeCell ref="M48:M50"/>
    <mergeCell ref="B10:B19"/>
    <mergeCell ref="C18:C19"/>
    <mergeCell ref="D14:D19"/>
    <mergeCell ref="E14:E19"/>
    <mergeCell ref="A8:A30"/>
    <mergeCell ref="H48:H50"/>
    <mergeCell ref="I48:I50"/>
    <mergeCell ref="J48:J50"/>
    <mergeCell ref="K48:K50"/>
    <mergeCell ref="U51:U53"/>
    <mergeCell ref="M51:M53"/>
    <mergeCell ref="N51:N53"/>
    <mergeCell ref="O51:O53"/>
    <mergeCell ref="P51:P53"/>
    <mergeCell ref="Q51:Q53"/>
    <mergeCell ref="R51:S53"/>
    <mergeCell ref="N48:N50"/>
    <mergeCell ref="O48:O50"/>
    <mergeCell ref="P48:P50"/>
    <mergeCell ref="Q48:Q50"/>
    <mergeCell ref="R48:S50"/>
    <mergeCell ref="U48:U50"/>
    <mergeCell ref="B48:B50"/>
    <mergeCell ref="D48:D50"/>
    <mergeCell ref="E48:E50"/>
    <mergeCell ref="F48:F50"/>
    <mergeCell ref="G48:G50"/>
    <mergeCell ref="B51:B53"/>
    <mergeCell ref="D51:D53"/>
    <mergeCell ref="E51:E53"/>
    <mergeCell ref="F51:F53"/>
    <mergeCell ref="Q45:Q47"/>
    <mergeCell ref="R45:S47"/>
    <mergeCell ref="U45:U47"/>
    <mergeCell ref="I45:I47"/>
    <mergeCell ref="J45:J47"/>
    <mergeCell ref="K45:K47"/>
    <mergeCell ref="L45:L47"/>
    <mergeCell ref="M45:M47"/>
    <mergeCell ref="N45:N47"/>
    <mergeCell ref="B45:B47"/>
    <mergeCell ref="D45:D47"/>
    <mergeCell ref="E45:E47"/>
    <mergeCell ref="F45:F47"/>
    <mergeCell ref="G45:G47"/>
    <mergeCell ref="H45:H47"/>
    <mergeCell ref="U37:U40"/>
    <mergeCell ref="B41:B44"/>
    <mergeCell ref="D41:D44"/>
    <mergeCell ref="E41:E44"/>
    <mergeCell ref="F41:F44"/>
    <mergeCell ref="G41:G44"/>
    <mergeCell ref="I37:I40"/>
    <mergeCell ref="J37:J40"/>
    <mergeCell ref="K37:K40"/>
    <mergeCell ref="L37:L40"/>
    <mergeCell ref="M37:M40"/>
    <mergeCell ref="N37:N40"/>
    <mergeCell ref="N41:N44"/>
    <mergeCell ref="O41:O44"/>
    <mergeCell ref="P41:P44"/>
    <mergeCell ref="Q41:Q44"/>
    <mergeCell ref="R41:S44"/>
    <mergeCell ref="U41:U44"/>
    <mergeCell ref="H41:H44"/>
    <mergeCell ref="I41:I44"/>
    <mergeCell ref="J41:J44"/>
    <mergeCell ref="K41:K44"/>
    <mergeCell ref="L41:L44"/>
    <mergeCell ref="M41:M44"/>
    <mergeCell ref="U32:U33"/>
    <mergeCell ref="B34:B36"/>
    <mergeCell ref="D34:D36"/>
    <mergeCell ref="E34:E36"/>
    <mergeCell ref="F34:F36"/>
    <mergeCell ref="G34:G36"/>
    <mergeCell ref="H34:H36"/>
    <mergeCell ref="I34:I36"/>
    <mergeCell ref="K32:K33"/>
    <mergeCell ref="L32:L33"/>
    <mergeCell ref="M32:M33"/>
    <mergeCell ref="N32:N33"/>
    <mergeCell ref="O32:O33"/>
    <mergeCell ref="P32:P33"/>
    <mergeCell ref="P34:P36"/>
    <mergeCell ref="Q34:Q36"/>
    <mergeCell ref="R34:T36"/>
    <mergeCell ref="U34:U36"/>
    <mergeCell ref="J34:J36"/>
    <mergeCell ref="K34:K36"/>
    <mergeCell ref="L34:L36"/>
    <mergeCell ref="M34:M36"/>
    <mergeCell ref="N34:N36"/>
    <mergeCell ref="O34:O36"/>
    <mergeCell ref="R31:T31"/>
    <mergeCell ref="A32:A47"/>
    <mergeCell ref="B32:B33"/>
    <mergeCell ref="D32:D33"/>
    <mergeCell ref="E32:E33"/>
    <mergeCell ref="F32:F33"/>
    <mergeCell ref="G32:G33"/>
    <mergeCell ref="H32:H33"/>
    <mergeCell ref="I32:I33"/>
    <mergeCell ref="J32:J33"/>
    <mergeCell ref="Q32:Q33"/>
    <mergeCell ref="R32:T33"/>
    <mergeCell ref="B37:B40"/>
    <mergeCell ref="D37:D40"/>
    <mergeCell ref="E37:E40"/>
    <mergeCell ref="F37:F40"/>
    <mergeCell ref="G37:G40"/>
    <mergeCell ref="H37:H40"/>
    <mergeCell ref="O37:O40"/>
    <mergeCell ref="P37:P40"/>
    <mergeCell ref="Q37:Q40"/>
    <mergeCell ref="R37:T40"/>
    <mergeCell ref="O45:O47"/>
    <mergeCell ref="P45:P47"/>
    <mergeCell ref="P27:P30"/>
    <mergeCell ref="Q27:Q30"/>
    <mergeCell ref="R27:T30"/>
    <mergeCell ref="U27:U30"/>
    <mergeCell ref="H27:H30"/>
    <mergeCell ref="I27:I30"/>
    <mergeCell ref="J27:J30"/>
    <mergeCell ref="K27:K30"/>
    <mergeCell ref="L27:L30"/>
    <mergeCell ref="M27:M30"/>
    <mergeCell ref="O24:O26"/>
    <mergeCell ref="P24:P26"/>
    <mergeCell ref="Q24:Q26"/>
    <mergeCell ref="R24:T26"/>
    <mergeCell ref="U24:U26"/>
    <mergeCell ref="B27:B30"/>
    <mergeCell ref="D27:D30"/>
    <mergeCell ref="E27:E30"/>
    <mergeCell ref="F27:F30"/>
    <mergeCell ref="G27:G30"/>
    <mergeCell ref="I24:I26"/>
    <mergeCell ref="J24:J26"/>
    <mergeCell ref="K24:K26"/>
    <mergeCell ref="L24:L26"/>
    <mergeCell ref="M24:M26"/>
    <mergeCell ref="N24:N26"/>
    <mergeCell ref="B24:B26"/>
    <mergeCell ref="D24:D26"/>
    <mergeCell ref="E24:E26"/>
    <mergeCell ref="F24:F26"/>
    <mergeCell ref="G24:G26"/>
    <mergeCell ref="H24:H26"/>
    <mergeCell ref="N27:N30"/>
    <mergeCell ref="O27:O30"/>
    <mergeCell ref="P20:P23"/>
    <mergeCell ref="Q20:Q23"/>
    <mergeCell ref="R20:T23"/>
    <mergeCell ref="U20:U23"/>
    <mergeCell ref="H20:H23"/>
    <mergeCell ref="I20:I23"/>
    <mergeCell ref="J20:J23"/>
    <mergeCell ref="K20:K23"/>
    <mergeCell ref="L20:L23"/>
    <mergeCell ref="M20:M23"/>
    <mergeCell ref="T14:U18"/>
    <mergeCell ref="C16:C17"/>
    <mergeCell ref="R19:T19"/>
    <mergeCell ref="B20:B23"/>
    <mergeCell ref="D20:D23"/>
    <mergeCell ref="E20:E23"/>
    <mergeCell ref="F20:F23"/>
    <mergeCell ref="G20:G23"/>
    <mergeCell ref="M14:M18"/>
    <mergeCell ref="N14:N18"/>
    <mergeCell ref="O14:O18"/>
    <mergeCell ref="P14:P18"/>
    <mergeCell ref="Q14:Q18"/>
    <mergeCell ref="R14:S18"/>
    <mergeCell ref="F14:F18"/>
    <mergeCell ref="G14:G18"/>
    <mergeCell ref="H14:H18"/>
    <mergeCell ref="N20:N23"/>
    <mergeCell ref="O20:O23"/>
    <mergeCell ref="C13:C14"/>
    <mergeCell ref="I14:I18"/>
    <mergeCell ref="J14:J18"/>
    <mergeCell ref="K14:K18"/>
    <mergeCell ref="L14:L18"/>
    <mergeCell ref="U8:U9"/>
    <mergeCell ref="D10:D13"/>
    <mergeCell ref="E10:E13"/>
    <mergeCell ref="F10:F13"/>
    <mergeCell ref="G10:G13"/>
    <mergeCell ref="H10:H13"/>
    <mergeCell ref="J8:J9"/>
    <mergeCell ref="K8:K9"/>
    <mergeCell ref="L8:L9"/>
    <mergeCell ref="M8:M9"/>
    <mergeCell ref="N8:N9"/>
    <mergeCell ref="O8:O9"/>
    <mergeCell ref="O10:O13"/>
    <mergeCell ref="P10:P13"/>
    <mergeCell ref="Q10:Q13"/>
    <mergeCell ref="R10:S13"/>
    <mergeCell ref="T10:U13"/>
    <mergeCell ref="I10:I13"/>
    <mergeCell ref="J10:J13"/>
    <mergeCell ref="K10:K13"/>
    <mergeCell ref="L10:L13"/>
    <mergeCell ref="M10:M13"/>
    <mergeCell ref="N10:N13"/>
    <mergeCell ref="A6:A7"/>
    <mergeCell ref="B6:B7"/>
    <mergeCell ref="C6:C7"/>
    <mergeCell ref="D6:D7"/>
    <mergeCell ref="E6:E7"/>
    <mergeCell ref="F6:Q6"/>
    <mergeCell ref="P8:P9"/>
    <mergeCell ref="Q8:Q9"/>
    <mergeCell ref="R8:T9"/>
    <mergeCell ref="R6:T6"/>
    <mergeCell ref="R7:T7"/>
    <mergeCell ref="B8:B9"/>
    <mergeCell ref="D8:D9"/>
    <mergeCell ref="E8:E9"/>
    <mergeCell ref="F8:F9"/>
    <mergeCell ref="G8:G9"/>
    <mergeCell ref="H8:H9"/>
    <mergeCell ref="I8:I9"/>
  </mergeCells>
  <pageMargins left="0.19685039370078741" right="0.19685039370078741" top="0.15748031496062992" bottom="0.15748031496062992" header="0.31496062992125984" footer="0.31496062992125984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2022-02-21T15:14:29Z</cp:lastPrinted>
  <dcterms:created xsi:type="dcterms:W3CDTF">2022-01-04T17:58:49Z</dcterms:created>
  <dcterms:modified xsi:type="dcterms:W3CDTF">2022-02-21T15:14:59Z</dcterms:modified>
</cp:coreProperties>
</file>