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Hoja1" sheetId="1" r:id="rId1"/>
    <sheet name="Hoja2" sheetId="2" state="hidden" r:id="rId2"/>
    <sheet name="Hoja3" sheetId="3" state="hidden" r:id="rId3"/>
  </sheets>
  <definedNames>
    <definedName name="_GoBack" localSheetId="0">Hoja1!#REF!</definedName>
  </definedNames>
  <calcPr calcId="124519"/>
</workbook>
</file>

<file path=xl/calcChain.xml><?xml version="1.0" encoding="utf-8"?>
<calcChain xmlns="http://schemas.openxmlformats.org/spreadsheetml/2006/main">
  <c r="C19" i="1"/>
  <c r="D19"/>
  <c r="C37"/>
  <c r="D37"/>
  <c r="C56"/>
  <c r="D56"/>
</calcChain>
</file>

<file path=xl/sharedStrings.xml><?xml version="1.0" encoding="utf-8"?>
<sst xmlns="http://schemas.openxmlformats.org/spreadsheetml/2006/main" count="115" uniqueCount="26">
  <si>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</si>
  <si>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</si>
  <si>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</si>
  <si>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</si>
  <si>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</si>
  <si>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</si>
  <si>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</si>
  <si>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</si>
  <si>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</si>
  <si>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MES</t>
  </si>
  <si>
    <t xml:space="preserve">Año 2019 </t>
  </si>
  <si>
    <t>Año 2018</t>
  </si>
  <si>
    <t>Año 2017</t>
  </si>
  <si>
    <t>Toneladas</t>
  </si>
  <si>
    <t>.253.03</t>
  </si>
  <si>
    <t>Octubre</t>
  </si>
  <si>
    <t>Noviembre</t>
  </si>
  <si>
    <t>Diciembre</t>
  </si>
  <si>
    <t>Valor $</t>
  </si>
  <si>
    <t xml:space="preserve">TOTAL </t>
  </si>
  <si>
    <t>73.812.75</t>
  </si>
  <si>
    <t>Consolidado de Desechos Solidos en valor y  toneladas</t>
  </si>
  <si>
    <t>Año 2020</t>
  </si>
  <si>
    <t>Año 2021</t>
  </si>
  <si>
    <t>Año 2022</t>
  </si>
  <si>
    <t>Año 2023</t>
  </si>
</sst>
</file>

<file path=xl/styles.xml><?xml version="1.0" encoding="utf-8"?>
<styleSheet xmlns="http://schemas.openxmlformats.org/spreadsheetml/2006/main">
  <numFmts count="2">
    <numFmt numFmtId="164" formatCode="_(&quot;$&quot;* #,##0.00_);_(&quot;$&quot;* \(#,##0.00\);_(&quot;$&quot;* &quot;-&quot;??_);_(@_)"/>
    <numFmt numFmtId="165" formatCode="&quot;Sí&quot;;&quot;Sí&quot;;&quot;No&quot;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"/>
      <family val="1"/>
    </font>
    <font>
      <sz val="20"/>
      <color theme="1"/>
      <name val="Calibri"/>
      <family val="2"/>
      <scheme val="minor"/>
    </font>
    <font>
      <sz val="20"/>
      <color theme="1"/>
      <name val="Century"/>
      <family val="1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164" fontId="0" fillId="2" borderId="1" xfId="2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top" wrapText="1"/>
    </xf>
    <xf numFmtId="4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164" fontId="2" fillId="0" borderId="1" xfId="2" applyFont="1" applyBorder="1" applyAlignment="1">
      <alignment horizontal="center" vertical="top" wrapText="1"/>
    </xf>
    <xf numFmtId="164" fontId="2" fillId="7" borderId="1" xfId="2" applyFont="1" applyFill="1" applyBorder="1" applyAlignment="1">
      <alignment horizontal="center" vertical="top" wrapText="1"/>
    </xf>
    <xf numFmtId="164" fontId="2" fillId="2" borderId="1" xfId="2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0" xfId="0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0" fillId="6" borderId="9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3" fillId="6" borderId="0" xfId="0" applyFont="1" applyFill="1" applyBorder="1" applyAlignment="1">
      <alignment horizontal="center" vertical="center"/>
    </xf>
  </cellXfs>
  <cellStyles count="3">
    <cellStyle name="Moneda" xfId="2" builtinId="4"/>
    <cellStyle name="Moneda 2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SV"/>
            </a:pPr>
            <a:r>
              <a:rPr lang="en-US"/>
              <a:t>2020 </a:t>
            </a:r>
          </a:p>
        </c:rich>
      </c:tx>
    </c:title>
    <c:plotArea>
      <c:layout/>
      <c:pieChart>
        <c:varyColors val="1"/>
        <c:ser>
          <c:idx val="0"/>
          <c:order val="0"/>
          <c:tx>
            <c:strRef>
              <c:f>Hoja1!$C$67:$C$69</c:f>
              <c:strCache>
                <c:ptCount val="1"/>
                <c:pt idx="0">
                  <c:v>Año 2020 Valor $</c:v>
                </c:pt>
              </c:strCache>
            </c:strRef>
          </c:tx>
          <c:dLbls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Hoja1!$B$70:$B$81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Hoja1!$C$70:$C$81</c:f>
              <c:numCache>
                <c:formatCode>#,##0.00</c:formatCode>
                <c:ptCount val="12"/>
                <c:pt idx="0">
                  <c:v>6432.75</c:v>
                </c:pt>
                <c:pt idx="1">
                  <c:v>5658.5</c:v>
                </c:pt>
                <c:pt idx="2">
                  <c:v>5281</c:v>
                </c:pt>
                <c:pt idx="3">
                  <c:v>4144</c:v>
                </c:pt>
                <c:pt idx="4">
                  <c:v>4370</c:v>
                </c:pt>
                <c:pt idx="5">
                  <c:v>5428.25</c:v>
                </c:pt>
                <c:pt idx="6">
                  <c:v>5532.5</c:v>
                </c:pt>
                <c:pt idx="7">
                  <c:v>6900</c:v>
                </c:pt>
                <c:pt idx="8">
                  <c:v>6173.25</c:v>
                </c:pt>
                <c:pt idx="9">
                  <c:v>7597</c:v>
                </c:pt>
                <c:pt idx="10" formatCode="General">
                  <c:v>5256</c:v>
                </c:pt>
                <c:pt idx="11">
                  <c:v>5714.5</c:v>
                </c:pt>
              </c:numCache>
            </c:numRef>
          </c:val>
        </c:ser>
        <c:ser>
          <c:idx val="1"/>
          <c:order val="1"/>
          <c:tx>
            <c:strRef>
              <c:f>Hoja1!$D$67:$D$69</c:f>
              <c:strCache>
                <c:ptCount val="1"/>
                <c:pt idx="0">
                  <c:v>Año 2020 Toneladas</c:v>
                </c:pt>
              </c:strCache>
            </c:strRef>
          </c:tx>
          <c:cat>
            <c:strRef>
              <c:f>Hoja1!$B$70:$B$81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Hoja1!$D$70:$D$81</c:f>
              <c:numCache>
                <c:formatCode>General</c:formatCode>
                <c:ptCount val="12"/>
                <c:pt idx="0">
                  <c:v>257.31</c:v>
                </c:pt>
                <c:pt idx="1">
                  <c:v>226.34</c:v>
                </c:pt>
                <c:pt idx="2">
                  <c:v>211.24</c:v>
                </c:pt>
                <c:pt idx="3">
                  <c:v>165.76</c:v>
                </c:pt>
                <c:pt idx="4">
                  <c:v>174.8</c:v>
                </c:pt>
                <c:pt idx="5">
                  <c:v>217.13</c:v>
                </c:pt>
                <c:pt idx="6">
                  <c:v>221.3</c:v>
                </c:pt>
                <c:pt idx="7">
                  <c:v>276</c:v>
                </c:pt>
                <c:pt idx="8">
                  <c:v>246.93</c:v>
                </c:pt>
                <c:pt idx="9">
                  <c:v>303.88</c:v>
                </c:pt>
                <c:pt idx="10">
                  <c:v>210.24</c:v>
                </c:pt>
                <c:pt idx="11">
                  <c:v>228.58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SV"/>
            </a:pPr>
            <a:r>
              <a:rPr lang="en-US"/>
              <a:t>2019  </a:t>
            </a:r>
          </a:p>
        </c:rich>
      </c:tx>
    </c:title>
    <c:plotArea>
      <c:layout/>
      <c:pieChart>
        <c:varyColors val="1"/>
        <c:ser>
          <c:idx val="0"/>
          <c:order val="0"/>
          <c:tx>
            <c:strRef>
              <c:f>Hoja1!$C$89:$C$91</c:f>
              <c:strCache>
                <c:ptCount val="1"/>
                <c:pt idx="0">
                  <c:v>Año 2019  Valor $</c:v>
                </c:pt>
              </c:strCache>
            </c:strRef>
          </c:tx>
          <c:dLbls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Hoja1!$B$92:$B$103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Hoja1!$C$92:$C$103</c:f>
              <c:numCache>
                <c:formatCode>#,##0.00</c:formatCode>
                <c:ptCount val="12"/>
                <c:pt idx="0">
                  <c:v>6639</c:v>
                </c:pt>
                <c:pt idx="1">
                  <c:v>4833.88</c:v>
                </c:pt>
                <c:pt idx="2">
                  <c:v>5498.75</c:v>
                </c:pt>
                <c:pt idx="3">
                  <c:v>6783</c:v>
                </c:pt>
                <c:pt idx="4">
                  <c:v>7196.5</c:v>
                </c:pt>
                <c:pt idx="5">
                  <c:v>6376.5</c:v>
                </c:pt>
                <c:pt idx="6">
                  <c:v>6633</c:v>
                </c:pt>
                <c:pt idx="7">
                  <c:v>6921</c:v>
                </c:pt>
                <c:pt idx="8">
                  <c:v>6173.25</c:v>
                </c:pt>
                <c:pt idx="9">
                  <c:v>6525.75</c:v>
                </c:pt>
                <c:pt idx="10">
                  <c:v>5293.25</c:v>
                </c:pt>
                <c:pt idx="11">
                  <c:v>5746</c:v>
                </c:pt>
              </c:numCache>
            </c:numRef>
          </c:val>
        </c:ser>
        <c:ser>
          <c:idx val="1"/>
          <c:order val="1"/>
          <c:tx>
            <c:strRef>
              <c:f>Hoja1!$D$89:$D$91</c:f>
              <c:strCache>
                <c:ptCount val="1"/>
                <c:pt idx="0">
                  <c:v>Año 2019  Toneladas</c:v>
                </c:pt>
              </c:strCache>
            </c:strRef>
          </c:tx>
          <c:cat>
            <c:strRef>
              <c:f>Hoja1!$B$92:$B$103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Hoja1!$D$92:$D$103</c:f>
              <c:numCache>
                <c:formatCode>General</c:formatCode>
                <c:ptCount val="12"/>
                <c:pt idx="0">
                  <c:v>265.56</c:v>
                </c:pt>
                <c:pt idx="1">
                  <c:v>193.36</c:v>
                </c:pt>
                <c:pt idx="2">
                  <c:v>219.95</c:v>
                </c:pt>
                <c:pt idx="3">
                  <c:v>271.32</c:v>
                </c:pt>
                <c:pt idx="4">
                  <c:v>287.86</c:v>
                </c:pt>
                <c:pt idx="5">
                  <c:v>255.06</c:v>
                </c:pt>
                <c:pt idx="6">
                  <c:v>265.32</c:v>
                </c:pt>
                <c:pt idx="7">
                  <c:v>276.83999999999997</c:v>
                </c:pt>
                <c:pt idx="8">
                  <c:v>246.93</c:v>
                </c:pt>
                <c:pt idx="9">
                  <c:v>261.02999999999997</c:v>
                </c:pt>
                <c:pt idx="10">
                  <c:v>211.73</c:v>
                </c:pt>
                <c:pt idx="11">
                  <c:v>229.84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SV"/>
            </a:pPr>
            <a:r>
              <a:rPr lang="en-US"/>
              <a:t> 2018</a:t>
            </a:r>
          </a:p>
        </c:rich>
      </c:tx>
    </c:title>
    <c:plotArea>
      <c:layout/>
      <c:pieChart>
        <c:varyColors val="1"/>
        <c:ser>
          <c:idx val="0"/>
          <c:order val="0"/>
          <c:tx>
            <c:strRef>
              <c:f>Hoja1!$C$108:$C$114</c:f>
              <c:strCache>
                <c:ptCount val="1"/>
                <c:pt idx="0">
                  <c:v>Año 2018 Valor $ 6,380 4,597.50 5,628.25 6,325.75</c:v>
                </c:pt>
              </c:strCache>
            </c:strRef>
          </c:tx>
          <c:dLbls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Hoja1!$B$115:$B$122</c:f>
              <c:strCache>
                <c:ptCount val="8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Septiembre</c:v>
                </c:pt>
                <c:pt idx="5">
                  <c:v>Octubre</c:v>
                </c:pt>
                <c:pt idx="6">
                  <c:v>Noviembre</c:v>
                </c:pt>
                <c:pt idx="7">
                  <c:v>Diciembre</c:v>
                </c:pt>
              </c:strCache>
            </c:strRef>
          </c:cat>
          <c:val>
            <c:numRef>
              <c:f>Hoja1!$C$115:$C$122</c:f>
              <c:numCache>
                <c:formatCode>General</c:formatCode>
                <c:ptCount val="8"/>
                <c:pt idx="0" formatCode="#,##0.00">
                  <c:v>6851</c:v>
                </c:pt>
                <c:pt idx="1">
                  <c:v>5778</c:v>
                </c:pt>
                <c:pt idx="2">
                  <c:v>5934.5</c:v>
                </c:pt>
                <c:pt idx="3">
                  <c:v>7297.5</c:v>
                </c:pt>
                <c:pt idx="4" formatCode="#,##0.00">
                  <c:v>6345</c:v>
                </c:pt>
                <c:pt idx="5" formatCode="#,##0.00">
                  <c:v>6870.5</c:v>
                </c:pt>
                <c:pt idx="6" formatCode="#,##0.00">
                  <c:v>6056.25</c:v>
                </c:pt>
                <c:pt idx="7" formatCode="#,##0.00">
                  <c:v>5748.5</c:v>
                </c:pt>
              </c:numCache>
            </c:numRef>
          </c:val>
        </c:ser>
        <c:ser>
          <c:idx val="1"/>
          <c:order val="1"/>
          <c:tx>
            <c:strRef>
              <c:f>Hoja1!$D$108:$D$114</c:f>
              <c:strCache>
                <c:ptCount val="1"/>
                <c:pt idx="0">
                  <c:v>Año 2018 Toneladas 255.2 183.9 225.13 .253.03</c:v>
                </c:pt>
              </c:strCache>
            </c:strRef>
          </c:tx>
          <c:cat>
            <c:strRef>
              <c:f>Hoja1!$B$115:$B$122</c:f>
              <c:strCache>
                <c:ptCount val="8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Septiembre</c:v>
                </c:pt>
                <c:pt idx="5">
                  <c:v>Octubre</c:v>
                </c:pt>
                <c:pt idx="6">
                  <c:v>Noviembre</c:v>
                </c:pt>
                <c:pt idx="7">
                  <c:v>Diciembre</c:v>
                </c:pt>
              </c:strCache>
            </c:strRef>
          </c:cat>
          <c:val>
            <c:numRef>
              <c:f>Hoja1!$D$115:$D$122</c:f>
              <c:numCache>
                <c:formatCode>General</c:formatCode>
                <c:ptCount val="8"/>
                <c:pt idx="0">
                  <c:v>274.04000000000002</c:v>
                </c:pt>
                <c:pt idx="1">
                  <c:v>231.12</c:v>
                </c:pt>
                <c:pt idx="2">
                  <c:v>237.38</c:v>
                </c:pt>
                <c:pt idx="3">
                  <c:v>291.89999999999998</c:v>
                </c:pt>
                <c:pt idx="4">
                  <c:v>253.8</c:v>
                </c:pt>
                <c:pt idx="5">
                  <c:v>274.82</c:v>
                </c:pt>
                <c:pt idx="6">
                  <c:v>242.25</c:v>
                </c:pt>
                <c:pt idx="7">
                  <c:v>229.94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SV"/>
            </a:pPr>
            <a:r>
              <a:rPr lang="en-US"/>
              <a:t>2017</a:t>
            </a:r>
          </a:p>
        </c:rich>
      </c:tx>
    </c:title>
    <c:plotArea>
      <c:layout/>
      <c:pieChart>
        <c:varyColors val="1"/>
        <c:ser>
          <c:idx val="0"/>
          <c:order val="0"/>
          <c:tx>
            <c:strRef>
              <c:f>Hoja1!$C$127:$C$129</c:f>
              <c:strCache>
                <c:ptCount val="1"/>
                <c:pt idx="0">
                  <c:v>Año 2017 Valor $</c:v>
                </c:pt>
              </c:strCache>
            </c:strRef>
          </c:tx>
          <c:dLbls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Hoja1!$B$130:$B$141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Hoja1!$C$130:$C$141</c:f>
              <c:numCache>
                <c:formatCode>#,##0.00</c:formatCode>
                <c:ptCount val="12"/>
                <c:pt idx="0">
                  <c:v>5440</c:v>
                </c:pt>
                <c:pt idx="1">
                  <c:v>5070.25</c:v>
                </c:pt>
                <c:pt idx="2">
                  <c:v>5091.75</c:v>
                </c:pt>
                <c:pt idx="3">
                  <c:v>6325.75</c:v>
                </c:pt>
                <c:pt idx="4">
                  <c:v>5730.25</c:v>
                </c:pt>
                <c:pt idx="5">
                  <c:v>5778</c:v>
                </c:pt>
                <c:pt idx="6">
                  <c:v>7619.75</c:v>
                </c:pt>
                <c:pt idx="7">
                  <c:v>5712.75</c:v>
                </c:pt>
                <c:pt idx="8">
                  <c:v>5828.25</c:v>
                </c:pt>
                <c:pt idx="9">
                  <c:v>6461.25</c:v>
                </c:pt>
                <c:pt idx="10">
                  <c:v>5256</c:v>
                </c:pt>
                <c:pt idx="11" formatCode="General">
                  <c:v>5714.5</c:v>
                </c:pt>
              </c:numCache>
            </c:numRef>
          </c:val>
        </c:ser>
        <c:ser>
          <c:idx val="1"/>
          <c:order val="1"/>
          <c:tx>
            <c:strRef>
              <c:f>Hoja1!$D$127:$D$129</c:f>
              <c:strCache>
                <c:ptCount val="1"/>
                <c:pt idx="0">
                  <c:v>Año 2017 Toneladas</c:v>
                </c:pt>
              </c:strCache>
            </c:strRef>
          </c:tx>
          <c:cat>
            <c:strRef>
              <c:f>Hoja1!$B$130:$B$141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Hoja1!$D$130:$D$141</c:f>
              <c:numCache>
                <c:formatCode>General</c:formatCode>
                <c:ptCount val="12"/>
                <c:pt idx="0">
                  <c:v>217.6</c:v>
                </c:pt>
                <c:pt idx="1">
                  <c:v>202.81</c:v>
                </c:pt>
                <c:pt idx="2">
                  <c:v>203.67</c:v>
                </c:pt>
                <c:pt idx="3">
                  <c:v>253.03</c:v>
                </c:pt>
                <c:pt idx="4">
                  <c:v>229.21</c:v>
                </c:pt>
                <c:pt idx="5">
                  <c:v>231.12</c:v>
                </c:pt>
                <c:pt idx="6">
                  <c:v>304.79000000000002</c:v>
                </c:pt>
                <c:pt idx="7">
                  <c:v>228.51</c:v>
                </c:pt>
                <c:pt idx="8">
                  <c:v>233.13</c:v>
                </c:pt>
                <c:pt idx="9">
                  <c:v>258.45</c:v>
                </c:pt>
                <c:pt idx="10">
                  <c:v>210.24</c:v>
                </c:pt>
                <c:pt idx="11">
                  <c:v>228.58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view3D>
      <c:rotX val="30"/>
      <c:perspective val="30"/>
    </c:view3D>
    <c:plotArea>
      <c:layout>
        <c:manualLayout>
          <c:layoutTarget val="inner"/>
          <c:xMode val="edge"/>
          <c:yMode val="edge"/>
          <c:x val="7.3815037826154103E-2"/>
          <c:y val="9.0277777777777721E-2"/>
          <c:w val="0.67066774741392654"/>
          <c:h val="0.81944444444444464"/>
        </c:manualLayout>
      </c:layout>
      <c:pie3DChart>
        <c:varyColors val="1"/>
        <c:ser>
          <c:idx val="0"/>
          <c:order val="0"/>
          <c:tx>
            <c:strRef>
              <c:f>Hoja1!$C$41:$C$43</c:f>
              <c:strCache>
                <c:ptCount val="1"/>
                <c:pt idx="0">
                  <c:v>Año 2021 Valor $</c:v>
                </c:pt>
              </c:strCache>
            </c:strRef>
          </c:tx>
          <c:dLbls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Hoja1!$B$44:$B$55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Hoja1!$C$44:$C$55</c:f>
              <c:numCache>
                <c:formatCode>#,##0.00</c:formatCode>
                <c:ptCount val="12"/>
                <c:pt idx="0">
                  <c:v>7706</c:v>
                </c:pt>
                <c:pt idx="1">
                  <c:v>5990.25</c:v>
                </c:pt>
                <c:pt idx="2">
                  <c:v>7576.5</c:v>
                </c:pt>
                <c:pt idx="3">
                  <c:v>9374.75</c:v>
                </c:pt>
                <c:pt idx="4">
                  <c:v>8089.5</c:v>
                </c:pt>
                <c:pt idx="5">
                  <c:v>8693</c:v>
                </c:pt>
                <c:pt idx="6">
                  <c:v>9359.75</c:v>
                </c:pt>
                <c:pt idx="7">
                  <c:v>11708.75</c:v>
                </c:pt>
                <c:pt idx="8">
                  <c:v>9807.25</c:v>
                </c:pt>
                <c:pt idx="9">
                  <c:v>9495.75</c:v>
                </c:pt>
                <c:pt idx="10">
                  <c:v>9283.75</c:v>
                </c:pt>
                <c:pt idx="11">
                  <c:v>9637.48</c:v>
                </c:pt>
              </c:numCache>
            </c:numRef>
          </c:val>
        </c:ser>
        <c:ser>
          <c:idx val="1"/>
          <c:order val="1"/>
          <c:tx>
            <c:strRef>
              <c:f>Hoja1!$D$41:$D$43</c:f>
              <c:strCache>
                <c:ptCount val="1"/>
                <c:pt idx="0">
                  <c:v>Año 2021 Toneladas</c:v>
                </c:pt>
              </c:strCache>
            </c:strRef>
          </c:tx>
          <c:cat>
            <c:strRef>
              <c:f>Hoja1!$B$44:$B$55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Hoja1!$D$44:$D$55</c:f>
              <c:numCache>
                <c:formatCode>General</c:formatCode>
                <c:ptCount val="12"/>
                <c:pt idx="0">
                  <c:v>308.24</c:v>
                </c:pt>
                <c:pt idx="1">
                  <c:v>239.61</c:v>
                </c:pt>
                <c:pt idx="2">
                  <c:v>303.06</c:v>
                </c:pt>
                <c:pt idx="3">
                  <c:v>374.99</c:v>
                </c:pt>
                <c:pt idx="4">
                  <c:v>323.58</c:v>
                </c:pt>
                <c:pt idx="5">
                  <c:v>347.73</c:v>
                </c:pt>
                <c:pt idx="6">
                  <c:v>374.39</c:v>
                </c:pt>
                <c:pt idx="7">
                  <c:v>468.35</c:v>
                </c:pt>
                <c:pt idx="8">
                  <c:v>392.29</c:v>
                </c:pt>
                <c:pt idx="9">
                  <c:v>379.83</c:v>
                </c:pt>
                <c:pt idx="10">
                  <c:v>371.35</c:v>
                </c:pt>
                <c:pt idx="11">
                  <c:v>385.48</c:v>
                </c:pt>
              </c:numCache>
            </c:numRef>
          </c:val>
        </c:ser>
      </c:pie3D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14270115749307674"/>
          <c:y val="1.5594541910331383E-2"/>
        </c:manualLayout>
      </c:layout>
    </c:title>
    <c:plotArea>
      <c:layout/>
      <c:pieChart>
        <c:varyColors val="1"/>
        <c:ser>
          <c:idx val="0"/>
          <c:order val="0"/>
          <c:tx>
            <c:strRef>
              <c:f>Hoja1!$C$21:$C$24</c:f>
              <c:strCache>
                <c:ptCount val="1"/>
                <c:pt idx="0">
                  <c:v>Consolidado de Desechos Solidos en valor y  toneladas Año 2022 Valor $</c:v>
                </c:pt>
              </c:strCache>
            </c:strRef>
          </c:tx>
          <c:explosion val="25"/>
          <c:dLbls>
            <c:showVal val="1"/>
            <c:showPercent val="1"/>
            <c:showLeaderLines val="1"/>
          </c:dLbls>
          <c:cat>
            <c:strRef>
              <c:f>Hoja1!$B$25:$B$37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 </c:v>
                </c:pt>
              </c:strCache>
            </c:strRef>
          </c:cat>
          <c:val>
            <c:numRef>
              <c:f>Hoja1!$C$25:$C$37</c:f>
              <c:numCache>
                <c:formatCode>_-"$"* #,##0.00_-;\-"$"* #,##0.00_-;_-"$"* "-"??_-;_-@_-</c:formatCode>
                <c:ptCount val="13"/>
                <c:pt idx="0">
                  <c:v>9695.26</c:v>
                </c:pt>
                <c:pt idx="1">
                  <c:v>7994.5</c:v>
                </c:pt>
                <c:pt idx="2">
                  <c:v>9633.25</c:v>
                </c:pt>
                <c:pt idx="3">
                  <c:v>11987.5</c:v>
                </c:pt>
                <c:pt idx="4">
                  <c:v>9622.5</c:v>
                </c:pt>
                <c:pt idx="5">
                  <c:v>9733.75</c:v>
                </c:pt>
                <c:pt idx="6">
                  <c:v>9561.25</c:v>
                </c:pt>
                <c:pt idx="7">
                  <c:v>12237.75</c:v>
                </c:pt>
                <c:pt idx="8">
                  <c:v>10563.25</c:v>
                </c:pt>
                <c:pt idx="9">
                  <c:v>10336.75</c:v>
                </c:pt>
                <c:pt idx="10">
                  <c:v>9515.25</c:v>
                </c:pt>
                <c:pt idx="11">
                  <c:v>10247</c:v>
                </c:pt>
                <c:pt idx="12">
                  <c:v>121128.01000000001</c:v>
                </c:pt>
              </c:numCache>
            </c:numRef>
          </c:val>
        </c:ser>
        <c:ser>
          <c:idx val="1"/>
          <c:order val="1"/>
          <c:tx>
            <c:strRef>
              <c:f>Hoja1!$D$21:$D$24</c:f>
              <c:strCache>
                <c:ptCount val="1"/>
                <c:pt idx="0">
                  <c:v>Consolidado de Desechos Solidos en valor y  toneladas Año 2022 Toneladas</c:v>
                </c:pt>
              </c:strCache>
            </c:strRef>
          </c:tx>
          <c:explosion val="25"/>
          <c:cat>
            <c:strRef>
              <c:f>Hoja1!$B$25:$B$37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 </c:v>
                </c:pt>
              </c:strCache>
            </c:strRef>
          </c:cat>
          <c:val>
            <c:numRef>
              <c:f>Hoja1!$D$25:$D$37</c:f>
              <c:numCache>
                <c:formatCode>General</c:formatCode>
                <c:ptCount val="13"/>
                <c:pt idx="0">
                  <c:v>387.81</c:v>
                </c:pt>
                <c:pt idx="1">
                  <c:v>319.77999999999997</c:v>
                </c:pt>
                <c:pt idx="2">
                  <c:v>385.33</c:v>
                </c:pt>
                <c:pt idx="3">
                  <c:v>479.5</c:v>
                </c:pt>
                <c:pt idx="4">
                  <c:v>384.9</c:v>
                </c:pt>
                <c:pt idx="5">
                  <c:v>389.35</c:v>
                </c:pt>
                <c:pt idx="6">
                  <c:v>382.45</c:v>
                </c:pt>
                <c:pt idx="7">
                  <c:v>489.51</c:v>
                </c:pt>
                <c:pt idx="8">
                  <c:v>422.53</c:v>
                </c:pt>
                <c:pt idx="9">
                  <c:v>413.47</c:v>
                </c:pt>
                <c:pt idx="10">
                  <c:v>380.61</c:v>
                </c:pt>
                <c:pt idx="11">
                  <c:v>409.88</c:v>
                </c:pt>
                <c:pt idx="12">
                  <c:v>4845.119999999999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US"/>
              <a:t>Consolidado de Desechos Solidos en valor y  toneladas Año 2023 Valor $ de enero</a:t>
            </a:r>
            <a:r>
              <a:rPr lang="en-US" baseline="0"/>
              <a:t> a marzo de 2023.</a:t>
            </a:r>
            <a:endParaRPr lang="en-US"/>
          </a:p>
        </c:rich>
      </c:tx>
      <c:layout>
        <c:manualLayout>
          <c:xMode val="edge"/>
          <c:yMode val="edge"/>
          <c:x val="0.10214494295154948"/>
          <c:y val="4.4345898004434586E-2"/>
        </c:manualLayout>
      </c:layout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Hoja1!$C$3:$C$6</c:f>
              <c:strCache>
                <c:ptCount val="1"/>
                <c:pt idx="0">
                  <c:v>Consolidado de Desechos Solidos en valor y  toneladas Año 2023 Valor $</c:v>
                </c:pt>
              </c:strCache>
            </c:strRef>
          </c:tx>
          <c:explosion val="25"/>
          <c:dLbls>
            <c:showVal val="1"/>
            <c:showPercent val="1"/>
            <c:showLeaderLines val="1"/>
          </c:dLbls>
          <c:cat>
            <c:strRef>
              <c:f>Hoja1!$B$7:$B$9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Hoja1!$C$7:$C$9</c:f>
              <c:numCache>
                <c:formatCode>_-"$"* #,##0.00_-;\-"$"* #,##0.00_-;_-"$"* "-"??_-;_-@_-</c:formatCode>
                <c:ptCount val="3"/>
                <c:pt idx="0">
                  <c:v>10225</c:v>
                </c:pt>
                <c:pt idx="1">
                  <c:v>8372.5</c:v>
                </c:pt>
                <c:pt idx="2">
                  <c:v>9802.75</c:v>
                </c:pt>
              </c:numCache>
            </c:numRef>
          </c:val>
        </c:ser>
        <c:ser>
          <c:idx val="1"/>
          <c:order val="1"/>
          <c:tx>
            <c:strRef>
              <c:f>Hoja1!$D$3:$D$6</c:f>
              <c:strCache>
                <c:ptCount val="1"/>
                <c:pt idx="0">
                  <c:v>Consolidado de Desechos Solidos en valor y  toneladas Año 2023 Toneladas</c:v>
                </c:pt>
              </c:strCache>
            </c:strRef>
          </c:tx>
          <c:explosion val="25"/>
          <c:cat>
            <c:strRef>
              <c:f>Hoja1!$B$7:$B$9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Hoja1!$D$7:$D$9</c:f>
              <c:numCache>
                <c:formatCode>General</c:formatCode>
                <c:ptCount val="3"/>
                <c:pt idx="0">
                  <c:v>409</c:v>
                </c:pt>
                <c:pt idx="1">
                  <c:v>334.9</c:v>
                </c:pt>
                <c:pt idx="2">
                  <c:v>392.11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70</xdr:row>
      <xdr:rowOff>76200</xdr:rowOff>
    </xdr:from>
    <xdr:to>
      <xdr:col>14</xdr:col>
      <xdr:colOff>1123950</xdr:colOff>
      <xdr:row>81</xdr:row>
      <xdr:rowOff>19050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91</xdr:row>
      <xdr:rowOff>323850</xdr:rowOff>
    </xdr:from>
    <xdr:to>
      <xdr:col>14</xdr:col>
      <xdr:colOff>1123950</xdr:colOff>
      <xdr:row>102</xdr:row>
      <xdr:rowOff>76199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914400</xdr:colOff>
      <xdr:row>110</xdr:row>
      <xdr:rowOff>333375</xdr:rowOff>
    </xdr:from>
    <xdr:to>
      <xdr:col>14</xdr:col>
      <xdr:colOff>1019175</xdr:colOff>
      <xdr:row>120</xdr:row>
      <xdr:rowOff>190500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</xdr:colOff>
      <xdr:row>129</xdr:row>
      <xdr:rowOff>142875</xdr:rowOff>
    </xdr:from>
    <xdr:to>
      <xdr:col>14</xdr:col>
      <xdr:colOff>1085850</xdr:colOff>
      <xdr:row>139</xdr:row>
      <xdr:rowOff>228600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762000</xdr:colOff>
      <xdr:row>41</xdr:row>
      <xdr:rowOff>9525</xdr:rowOff>
    </xdr:from>
    <xdr:to>
      <xdr:col>14</xdr:col>
      <xdr:colOff>1085850</xdr:colOff>
      <xdr:row>55</xdr:row>
      <xdr:rowOff>85725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295274</xdr:colOff>
      <xdr:row>20</xdr:row>
      <xdr:rowOff>209551</xdr:rowOff>
    </xdr:from>
    <xdr:to>
      <xdr:col>14</xdr:col>
      <xdr:colOff>1543050</xdr:colOff>
      <xdr:row>36</xdr:row>
      <xdr:rowOff>114301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561974</xdr:colOff>
      <xdr:row>4</xdr:row>
      <xdr:rowOff>0</xdr:rowOff>
    </xdr:from>
    <xdr:to>
      <xdr:col>14</xdr:col>
      <xdr:colOff>1171574</xdr:colOff>
      <xdr:row>16</xdr:row>
      <xdr:rowOff>133350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R193"/>
  <sheetViews>
    <sheetView tabSelected="1" workbookViewId="0">
      <selection activeCell="B18" sqref="B18"/>
    </sheetView>
  </sheetViews>
  <sheetFormatPr baseColWidth="10" defaultRowHeight="15"/>
  <cols>
    <col min="1" max="1" width="6.7109375" customWidth="1"/>
    <col min="2" max="2" width="36.7109375" customWidth="1"/>
    <col min="3" max="3" width="23.7109375" customWidth="1"/>
    <col min="4" max="4" width="28" customWidth="1"/>
    <col min="5" max="9" width="11.42578125" hidden="1" customWidth="1"/>
    <col min="10" max="10" width="14.5703125" customWidth="1"/>
    <col min="11" max="11" width="18.140625" customWidth="1"/>
    <col min="12" max="14" width="11.42578125" customWidth="1"/>
    <col min="15" max="15" width="25.28515625" customWidth="1"/>
  </cols>
  <sheetData>
    <row r="3" spans="2:15" ht="23.25">
      <c r="B3" s="28" t="s">
        <v>21</v>
      </c>
      <c r="C3" s="29"/>
      <c r="D3" s="30"/>
      <c r="J3" s="27"/>
      <c r="K3" s="27"/>
      <c r="L3" s="27"/>
      <c r="M3" s="27"/>
      <c r="N3" s="27"/>
      <c r="O3" s="27"/>
    </row>
    <row r="4" spans="2:15">
      <c r="B4" s="31" t="s">
        <v>9</v>
      </c>
      <c r="C4" s="34" t="s">
        <v>25</v>
      </c>
      <c r="D4" s="35"/>
      <c r="J4" s="27"/>
      <c r="K4" s="27"/>
      <c r="L4" s="27"/>
      <c r="M4" s="27"/>
      <c r="N4" s="27"/>
      <c r="O4" s="27"/>
    </row>
    <row r="5" spans="2:15">
      <c r="B5" s="32"/>
      <c r="C5" s="36"/>
      <c r="D5" s="37"/>
      <c r="J5" s="27"/>
      <c r="K5" s="27"/>
      <c r="L5" s="27"/>
      <c r="M5" s="27"/>
      <c r="N5" s="27"/>
      <c r="O5" s="27"/>
    </row>
    <row r="6" spans="2:15" ht="22.5" customHeight="1">
      <c r="B6" s="33"/>
      <c r="C6" s="3" t="s">
        <v>18</v>
      </c>
      <c r="D6" s="2" t="s">
        <v>13</v>
      </c>
      <c r="J6" s="27"/>
      <c r="K6" s="27"/>
      <c r="L6" s="27"/>
      <c r="M6" s="27"/>
      <c r="N6" s="27"/>
      <c r="O6" s="27"/>
    </row>
    <row r="7" spans="2:15" ht="28.5" customHeight="1">
      <c r="B7" s="1" t="s">
        <v>0</v>
      </c>
      <c r="C7" s="20">
        <v>10225</v>
      </c>
      <c r="D7" s="1">
        <v>409</v>
      </c>
      <c r="J7" s="27"/>
      <c r="K7" s="27"/>
      <c r="L7" s="27"/>
      <c r="M7" s="27"/>
      <c r="N7" s="27"/>
      <c r="O7" s="27"/>
    </row>
    <row r="8" spans="2:15" ht="28.5" customHeight="1">
      <c r="B8" s="1" t="s">
        <v>1</v>
      </c>
      <c r="C8" s="20">
        <v>8372.5</v>
      </c>
      <c r="D8" s="1">
        <v>334.9</v>
      </c>
      <c r="J8" s="27"/>
      <c r="K8" s="27"/>
      <c r="L8" s="27"/>
      <c r="M8" s="27"/>
      <c r="N8" s="27"/>
      <c r="O8" s="27"/>
    </row>
    <row r="9" spans="2:15" ht="29.25" customHeight="1">
      <c r="B9" s="1" t="s">
        <v>2</v>
      </c>
      <c r="C9" s="20">
        <v>9802.75</v>
      </c>
      <c r="D9" s="1">
        <v>392.11</v>
      </c>
      <c r="J9" s="27"/>
      <c r="K9" s="27"/>
      <c r="L9" s="27"/>
      <c r="M9" s="27"/>
      <c r="N9" s="27"/>
      <c r="O9" s="27"/>
    </row>
    <row r="10" spans="2:15" ht="28.5" customHeight="1">
      <c r="B10" s="1"/>
      <c r="C10" s="26"/>
      <c r="D10" s="26"/>
      <c r="J10" s="27"/>
      <c r="K10" s="27"/>
      <c r="L10" s="27"/>
      <c r="M10" s="27"/>
      <c r="N10" s="27"/>
      <c r="O10" s="27"/>
    </row>
    <row r="11" spans="2:15" ht="27.75" customHeight="1">
      <c r="B11" s="1"/>
      <c r="C11" s="16"/>
      <c r="D11" s="1"/>
      <c r="J11" s="27"/>
      <c r="K11" s="27"/>
      <c r="L11" s="27"/>
      <c r="M11" s="27"/>
      <c r="N11" s="27"/>
      <c r="O11" s="27"/>
    </row>
    <row r="12" spans="2:15" ht="30.75" customHeight="1">
      <c r="B12" s="1"/>
      <c r="C12" s="16"/>
      <c r="D12" s="1"/>
      <c r="J12" s="27"/>
      <c r="K12" s="27"/>
      <c r="L12" s="27"/>
      <c r="M12" s="27"/>
      <c r="N12" s="27"/>
      <c r="O12" s="27"/>
    </row>
    <row r="13" spans="2:15" ht="31.5" customHeight="1">
      <c r="B13" s="1"/>
      <c r="C13" s="16"/>
      <c r="D13" s="1"/>
      <c r="J13" s="27"/>
      <c r="K13" s="27"/>
      <c r="L13" s="27"/>
      <c r="M13" s="27"/>
      <c r="N13" s="27"/>
      <c r="O13" s="27"/>
    </row>
    <row r="14" spans="2:15" ht="28.5" customHeight="1">
      <c r="B14" s="1"/>
      <c r="C14" s="16"/>
      <c r="D14" s="1"/>
      <c r="J14" s="27"/>
      <c r="K14" s="27"/>
      <c r="L14" s="27"/>
      <c r="M14" s="27"/>
      <c r="N14" s="27"/>
      <c r="O14" s="27"/>
    </row>
    <row r="15" spans="2:15" ht="30" customHeight="1">
      <c r="B15" s="1"/>
      <c r="C15" s="18"/>
      <c r="D15" s="19"/>
      <c r="J15" s="27"/>
      <c r="K15" s="27"/>
      <c r="L15" s="27"/>
      <c r="M15" s="27"/>
      <c r="N15" s="27"/>
      <c r="O15" s="27"/>
    </row>
    <row r="16" spans="2:15" ht="27" customHeight="1">
      <c r="B16" s="1"/>
      <c r="C16" s="18"/>
      <c r="D16" s="19"/>
      <c r="J16" s="27"/>
      <c r="K16" s="27"/>
      <c r="L16" s="27"/>
      <c r="M16" s="27"/>
      <c r="N16" s="27"/>
      <c r="O16" s="27"/>
    </row>
    <row r="17" spans="2:15" ht="27.75" customHeight="1">
      <c r="B17" s="1"/>
      <c r="C17" s="18"/>
      <c r="D17" s="19"/>
      <c r="J17" s="27"/>
      <c r="K17" s="27"/>
      <c r="L17" s="27"/>
      <c r="M17" s="27"/>
      <c r="N17" s="27"/>
      <c r="O17" s="27"/>
    </row>
    <row r="18" spans="2:15" ht="29.25" customHeight="1">
      <c r="B18" s="1"/>
      <c r="C18" s="18"/>
      <c r="D18" s="19"/>
      <c r="J18" s="27"/>
      <c r="K18" s="27"/>
      <c r="L18" s="27"/>
      <c r="M18" s="27"/>
      <c r="N18" s="27"/>
      <c r="O18" s="27"/>
    </row>
    <row r="19" spans="2:15" ht="29.25" customHeight="1">
      <c r="B19" s="23" t="s">
        <v>19</v>
      </c>
      <c r="C19" s="24">
        <f>SUM(C7:C9)</f>
        <v>28400.25</v>
      </c>
      <c r="D19" s="25">
        <f>SUM(D7:D9)</f>
        <v>1136.01</v>
      </c>
      <c r="J19" s="27"/>
      <c r="K19" s="27"/>
      <c r="L19" s="27"/>
      <c r="M19" s="27"/>
      <c r="N19" s="27"/>
      <c r="O19" s="27"/>
    </row>
    <row r="20" spans="2:15" ht="96" customHeight="1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2:15" ht="37.5" customHeight="1">
      <c r="B21" s="28" t="s">
        <v>21</v>
      </c>
      <c r="C21" s="29"/>
      <c r="D21" s="30"/>
      <c r="J21" s="27"/>
      <c r="K21" s="27"/>
      <c r="L21" s="27"/>
      <c r="M21" s="27"/>
      <c r="N21" s="27"/>
      <c r="O21" s="27"/>
    </row>
    <row r="22" spans="2:15">
      <c r="B22" s="31" t="s">
        <v>9</v>
      </c>
      <c r="C22" s="34" t="s">
        <v>24</v>
      </c>
      <c r="D22" s="35"/>
      <c r="J22" s="27"/>
      <c r="K22" s="27"/>
      <c r="L22" s="27"/>
      <c r="M22" s="27"/>
      <c r="N22" s="27"/>
      <c r="O22" s="27"/>
    </row>
    <row r="23" spans="2:15">
      <c r="B23" s="32"/>
      <c r="C23" s="36"/>
      <c r="D23" s="37"/>
      <c r="J23" s="27"/>
      <c r="K23" s="27"/>
      <c r="L23" s="27"/>
      <c r="M23" s="27"/>
      <c r="N23" s="27"/>
      <c r="O23" s="27"/>
    </row>
    <row r="24" spans="2:15" ht="32.25" customHeight="1">
      <c r="B24" s="33"/>
      <c r="C24" s="3" t="s">
        <v>18</v>
      </c>
      <c r="D24" s="2" t="s">
        <v>13</v>
      </c>
      <c r="J24" s="27"/>
      <c r="K24" s="27"/>
      <c r="L24" s="27"/>
      <c r="M24" s="27"/>
      <c r="N24" s="27"/>
      <c r="O24" s="27"/>
    </row>
    <row r="25" spans="2:15" ht="30.75" customHeight="1">
      <c r="B25" s="1" t="s">
        <v>0</v>
      </c>
      <c r="C25" s="20">
        <v>9695.26</v>
      </c>
      <c r="D25" s="1">
        <v>387.81</v>
      </c>
      <c r="J25" s="27"/>
      <c r="K25" s="27"/>
      <c r="L25" s="27"/>
      <c r="M25" s="27"/>
      <c r="N25" s="27"/>
      <c r="O25" s="27"/>
    </row>
    <row r="26" spans="2:15" ht="30" customHeight="1">
      <c r="B26" s="1" t="s">
        <v>1</v>
      </c>
      <c r="C26" s="20">
        <v>7994.5</v>
      </c>
      <c r="D26" s="1">
        <v>319.77999999999997</v>
      </c>
      <c r="J26" s="27"/>
      <c r="K26" s="27"/>
      <c r="L26" s="27"/>
      <c r="M26" s="27"/>
      <c r="N26" s="27"/>
      <c r="O26" s="27"/>
    </row>
    <row r="27" spans="2:15" ht="30.75" customHeight="1">
      <c r="B27" s="1" t="s">
        <v>2</v>
      </c>
      <c r="C27" s="20">
        <v>9633.25</v>
      </c>
      <c r="D27" s="1">
        <v>385.33</v>
      </c>
      <c r="J27" s="27"/>
      <c r="K27" s="27"/>
      <c r="L27" s="27"/>
      <c r="M27" s="27"/>
      <c r="N27" s="27"/>
      <c r="O27" s="27"/>
    </row>
    <row r="28" spans="2:15" ht="29.25" customHeight="1">
      <c r="B28" s="1" t="s">
        <v>3</v>
      </c>
      <c r="C28" s="20">
        <v>11987.5</v>
      </c>
      <c r="D28" s="1">
        <v>479.5</v>
      </c>
      <c r="J28" s="27"/>
      <c r="K28" s="27"/>
      <c r="L28" s="27"/>
      <c r="M28" s="27"/>
      <c r="N28" s="27"/>
      <c r="O28" s="27"/>
    </row>
    <row r="29" spans="2:15" ht="27.75" customHeight="1">
      <c r="B29" s="1" t="s">
        <v>4</v>
      </c>
      <c r="C29" s="20">
        <v>9622.5</v>
      </c>
      <c r="D29" s="1">
        <v>384.9</v>
      </c>
      <c r="J29" s="27"/>
      <c r="K29" s="27"/>
      <c r="L29" s="27"/>
      <c r="M29" s="27"/>
      <c r="N29" s="27"/>
      <c r="O29" s="27"/>
    </row>
    <row r="30" spans="2:15" ht="27.75" customHeight="1">
      <c r="B30" s="1" t="s">
        <v>5</v>
      </c>
      <c r="C30" s="20">
        <v>9733.75</v>
      </c>
      <c r="D30" s="1">
        <v>389.35</v>
      </c>
      <c r="J30" s="27"/>
      <c r="K30" s="27"/>
      <c r="L30" s="27"/>
      <c r="M30" s="27"/>
      <c r="N30" s="27"/>
      <c r="O30" s="27"/>
    </row>
    <row r="31" spans="2:15" ht="29.25" customHeight="1">
      <c r="B31" s="1" t="s">
        <v>6</v>
      </c>
      <c r="C31" s="20">
        <v>9561.25</v>
      </c>
      <c r="D31" s="1">
        <v>382.45</v>
      </c>
      <c r="J31" s="27"/>
      <c r="K31" s="27"/>
      <c r="L31" s="27"/>
      <c r="M31" s="27"/>
      <c r="N31" s="27"/>
      <c r="O31" s="27"/>
    </row>
    <row r="32" spans="2:15" ht="27.75" customHeight="1">
      <c r="B32" s="1" t="s">
        <v>7</v>
      </c>
      <c r="C32" s="20">
        <v>12237.75</v>
      </c>
      <c r="D32" s="1">
        <v>489.51</v>
      </c>
      <c r="J32" s="27"/>
      <c r="K32" s="27"/>
      <c r="L32" s="27"/>
      <c r="M32" s="27"/>
      <c r="N32" s="27"/>
      <c r="O32" s="27"/>
    </row>
    <row r="33" spans="1:44" ht="27.75" customHeight="1">
      <c r="B33" s="1" t="s">
        <v>8</v>
      </c>
      <c r="C33" s="21">
        <v>10563.25</v>
      </c>
      <c r="D33" s="19">
        <v>422.53</v>
      </c>
      <c r="J33" s="27"/>
      <c r="K33" s="27"/>
      <c r="L33" s="27"/>
      <c r="M33" s="27"/>
      <c r="N33" s="27"/>
      <c r="O33" s="27"/>
    </row>
    <row r="34" spans="1:44" ht="28.5" customHeight="1">
      <c r="B34" s="1" t="s">
        <v>15</v>
      </c>
      <c r="C34" s="21">
        <v>10336.75</v>
      </c>
      <c r="D34" s="19">
        <v>413.47</v>
      </c>
      <c r="J34" s="27"/>
      <c r="K34" s="27"/>
      <c r="L34" s="27"/>
      <c r="M34" s="27"/>
      <c r="N34" s="27"/>
      <c r="O34" s="27"/>
    </row>
    <row r="35" spans="1:44" ht="26.25" customHeight="1">
      <c r="B35" s="1" t="s">
        <v>16</v>
      </c>
      <c r="C35" s="21">
        <v>9515.25</v>
      </c>
      <c r="D35" s="19">
        <v>380.61</v>
      </c>
      <c r="J35" s="27"/>
      <c r="K35" s="27"/>
      <c r="L35" s="27"/>
      <c r="M35" s="27"/>
      <c r="N35" s="27"/>
      <c r="O35" s="27"/>
    </row>
    <row r="36" spans="1:44" ht="27" customHeight="1">
      <c r="B36" s="1" t="s">
        <v>17</v>
      </c>
      <c r="C36" s="21">
        <v>10247</v>
      </c>
      <c r="D36" s="19">
        <v>409.88</v>
      </c>
      <c r="J36" s="27"/>
      <c r="K36" s="27"/>
      <c r="L36" s="27"/>
      <c r="M36" s="27"/>
      <c r="N36" s="27"/>
      <c r="O36" s="27"/>
    </row>
    <row r="37" spans="1:44" ht="24.75" customHeight="1">
      <c r="B37" s="14" t="s">
        <v>19</v>
      </c>
      <c r="C37" s="22">
        <f>SUM(C25:C36)</f>
        <v>121128.01000000001</v>
      </c>
      <c r="D37" s="14">
        <f>SUM(D25:D36)</f>
        <v>4845.119999999999</v>
      </c>
      <c r="J37" s="27"/>
      <c r="K37" s="27"/>
      <c r="L37" s="27"/>
      <c r="M37" s="27"/>
      <c r="N37" s="27"/>
      <c r="O37" s="27"/>
    </row>
    <row r="38" spans="1:44" ht="84.75" customHeight="1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</row>
    <row r="39" spans="1:44" ht="60" customHeight="1">
      <c r="A39" s="39"/>
      <c r="B39" s="42" t="s">
        <v>21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</row>
    <row r="40" spans="1:44" ht="15" hidden="1" customHeight="1">
      <c r="A40" s="3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</row>
    <row r="41" spans="1:44">
      <c r="A41" s="38"/>
      <c r="B41" s="31" t="s">
        <v>9</v>
      </c>
      <c r="C41" s="34" t="s">
        <v>23</v>
      </c>
      <c r="D41" s="35"/>
      <c r="J41" s="39"/>
      <c r="K41" s="39"/>
      <c r="L41" s="39"/>
      <c r="M41" s="39"/>
      <c r="N41" s="39"/>
      <c r="O41" s="39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</row>
    <row r="42" spans="1:44" ht="30" customHeight="1">
      <c r="A42" s="38"/>
      <c r="B42" s="32"/>
      <c r="C42" s="36"/>
      <c r="D42" s="37"/>
      <c r="J42" s="39"/>
      <c r="K42" s="39"/>
      <c r="L42" s="39"/>
      <c r="M42" s="39"/>
      <c r="N42" s="39"/>
      <c r="O42" s="39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</row>
    <row r="43" spans="1:44" ht="23.25" customHeight="1">
      <c r="A43" s="38"/>
      <c r="B43" s="33"/>
      <c r="C43" s="3" t="s">
        <v>18</v>
      </c>
      <c r="D43" s="2" t="s">
        <v>13</v>
      </c>
      <c r="J43" s="39"/>
      <c r="K43" s="39"/>
      <c r="L43" s="39"/>
      <c r="M43" s="39"/>
      <c r="N43" s="39"/>
      <c r="O43" s="39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</row>
    <row r="44" spans="1:44" ht="30.75" customHeight="1">
      <c r="A44" s="38"/>
      <c r="B44" s="1" t="s">
        <v>0</v>
      </c>
      <c r="C44" s="16">
        <v>7706</v>
      </c>
      <c r="D44" s="1">
        <v>308.24</v>
      </c>
      <c r="J44" s="39"/>
      <c r="K44" s="39"/>
      <c r="L44" s="39"/>
      <c r="M44" s="39"/>
      <c r="N44" s="39"/>
      <c r="O44" s="39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</row>
    <row r="45" spans="1:44" ht="31.5" customHeight="1">
      <c r="A45" s="38"/>
      <c r="B45" s="1" t="s">
        <v>1</v>
      </c>
      <c r="C45" s="16">
        <v>5990.25</v>
      </c>
      <c r="D45" s="1">
        <v>239.61</v>
      </c>
      <c r="J45" s="39"/>
      <c r="K45" s="39"/>
      <c r="L45" s="39"/>
      <c r="M45" s="39"/>
      <c r="N45" s="39"/>
      <c r="O45" s="39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</row>
    <row r="46" spans="1:44" ht="28.5" customHeight="1">
      <c r="A46" s="38"/>
      <c r="B46" s="1" t="s">
        <v>2</v>
      </c>
      <c r="C46" s="16">
        <v>7576.5</v>
      </c>
      <c r="D46" s="1">
        <v>303.06</v>
      </c>
      <c r="J46" s="39"/>
      <c r="K46" s="39"/>
      <c r="L46" s="39"/>
      <c r="M46" s="39"/>
      <c r="N46" s="39"/>
      <c r="O46" s="39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</row>
    <row r="47" spans="1:44" ht="30.75" customHeight="1">
      <c r="A47" s="38"/>
      <c r="B47" s="1" t="s">
        <v>3</v>
      </c>
      <c r="C47" s="16">
        <v>9374.75</v>
      </c>
      <c r="D47" s="1">
        <v>374.99</v>
      </c>
      <c r="J47" s="39"/>
      <c r="K47" s="39"/>
      <c r="L47" s="39"/>
      <c r="M47" s="39"/>
      <c r="N47" s="39"/>
      <c r="O47" s="39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</row>
    <row r="48" spans="1:44" ht="30.75" customHeight="1">
      <c r="A48" s="38"/>
      <c r="B48" s="1" t="s">
        <v>4</v>
      </c>
      <c r="C48" s="16">
        <v>8089.5</v>
      </c>
      <c r="D48" s="1">
        <v>323.58</v>
      </c>
      <c r="J48" s="39"/>
      <c r="K48" s="39"/>
      <c r="L48" s="39"/>
      <c r="M48" s="39"/>
      <c r="N48" s="39"/>
      <c r="O48" s="39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</row>
    <row r="49" spans="1:44" ht="28.5" customHeight="1">
      <c r="A49" s="38"/>
      <c r="B49" s="1" t="s">
        <v>5</v>
      </c>
      <c r="C49" s="16">
        <v>8693</v>
      </c>
      <c r="D49" s="1">
        <v>347.73</v>
      </c>
      <c r="J49" s="39"/>
      <c r="K49" s="39"/>
      <c r="L49" s="39"/>
      <c r="M49" s="39"/>
      <c r="N49" s="39"/>
      <c r="O49" s="39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</row>
    <row r="50" spans="1:44" ht="28.5" customHeight="1">
      <c r="A50" s="38"/>
      <c r="B50" s="1" t="s">
        <v>6</v>
      </c>
      <c r="C50" s="16">
        <v>9359.75</v>
      </c>
      <c r="D50" s="1">
        <v>374.39</v>
      </c>
      <c r="J50" s="39"/>
      <c r="K50" s="39"/>
      <c r="L50" s="39"/>
      <c r="M50" s="39"/>
      <c r="N50" s="39"/>
      <c r="O50" s="39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</row>
    <row r="51" spans="1:44" ht="28.5" customHeight="1">
      <c r="A51" s="38"/>
      <c r="B51" s="1" t="s">
        <v>7</v>
      </c>
      <c r="C51" s="16">
        <v>11708.75</v>
      </c>
      <c r="D51" s="1">
        <v>468.35</v>
      </c>
      <c r="J51" s="39"/>
      <c r="K51" s="39"/>
      <c r="L51" s="39"/>
      <c r="M51" s="39"/>
      <c r="N51" s="39"/>
      <c r="O51" s="39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</row>
    <row r="52" spans="1:44" ht="28.5" customHeight="1">
      <c r="A52" s="38"/>
      <c r="B52" s="1" t="s">
        <v>8</v>
      </c>
      <c r="C52" s="18">
        <v>9807.25</v>
      </c>
      <c r="D52" s="19">
        <v>392.29</v>
      </c>
      <c r="J52" s="39"/>
      <c r="K52" s="39"/>
      <c r="L52" s="39"/>
      <c r="M52" s="39"/>
      <c r="N52" s="39"/>
      <c r="O52" s="39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</row>
    <row r="53" spans="1:44" ht="28.5" customHeight="1">
      <c r="A53" s="38"/>
      <c r="B53" s="1" t="s">
        <v>15</v>
      </c>
      <c r="C53" s="18">
        <v>9495.75</v>
      </c>
      <c r="D53" s="19">
        <v>379.83</v>
      </c>
      <c r="J53" s="39"/>
      <c r="K53" s="39"/>
      <c r="L53" s="39"/>
      <c r="M53" s="39"/>
      <c r="N53" s="39"/>
      <c r="O53" s="39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</row>
    <row r="54" spans="1:44" ht="28.5" customHeight="1">
      <c r="A54" s="38"/>
      <c r="B54" s="1" t="s">
        <v>16</v>
      </c>
      <c r="C54" s="18">
        <v>9283.75</v>
      </c>
      <c r="D54" s="19">
        <v>371.35</v>
      </c>
      <c r="J54" s="39"/>
      <c r="K54" s="39"/>
      <c r="L54" s="39"/>
      <c r="M54" s="39"/>
      <c r="N54" s="39"/>
      <c r="O54" s="39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</row>
    <row r="55" spans="1:44" ht="29.25" customHeight="1">
      <c r="A55" s="38"/>
      <c r="B55" s="1" t="s">
        <v>17</v>
      </c>
      <c r="C55" s="18">
        <v>9637.48</v>
      </c>
      <c r="D55" s="19">
        <v>385.48</v>
      </c>
      <c r="J55" s="39"/>
      <c r="K55" s="39"/>
      <c r="L55" s="39"/>
      <c r="M55" s="39"/>
      <c r="N55" s="39"/>
      <c r="O55" s="39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</row>
    <row r="56" spans="1:44" ht="30.75" customHeight="1">
      <c r="A56" s="38"/>
      <c r="B56" s="14" t="s">
        <v>19</v>
      </c>
      <c r="C56" s="17">
        <f>SUM(C44:C55)</f>
        <v>106722.73</v>
      </c>
      <c r="D56" s="14">
        <f>SUM(D44:D55)</f>
        <v>4268.8999999999996</v>
      </c>
      <c r="J56" s="39"/>
      <c r="K56" s="39"/>
      <c r="L56" s="39"/>
      <c r="M56" s="39"/>
      <c r="N56" s="39"/>
      <c r="O56" s="39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</row>
    <row r="57" spans="1:44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</row>
    <row r="58" spans="1:44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</row>
    <row r="59" spans="1:44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</row>
    <row r="60" spans="1:44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</row>
    <row r="61" spans="1:44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</row>
    <row r="62" spans="1:44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</row>
    <row r="63" spans="1:44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</row>
    <row r="64" spans="1:44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</row>
    <row r="65" spans="1:44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</row>
    <row r="66" spans="1:44" ht="51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</row>
    <row r="67" spans="1:44" ht="41.25" customHeight="1">
      <c r="A67" s="38"/>
      <c r="B67" s="31" t="s">
        <v>9</v>
      </c>
      <c r="C67" s="34" t="s">
        <v>22</v>
      </c>
      <c r="D67" s="35"/>
      <c r="J67" s="39"/>
      <c r="K67" s="39"/>
      <c r="L67" s="39"/>
      <c r="M67" s="39"/>
      <c r="N67" s="39"/>
      <c r="O67" s="39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</row>
    <row r="68" spans="1:44" ht="10.5" hidden="1" customHeight="1">
      <c r="A68" s="38"/>
      <c r="B68" s="32"/>
      <c r="C68" s="36"/>
      <c r="D68" s="37"/>
      <c r="J68" s="39"/>
      <c r="K68" s="39"/>
      <c r="L68" s="39"/>
      <c r="M68" s="39"/>
      <c r="N68" s="39"/>
      <c r="O68" s="39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</row>
    <row r="69" spans="1:44" ht="24" customHeight="1">
      <c r="A69" s="38"/>
      <c r="B69" s="33"/>
      <c r="C69" s="15" t="s">
        <v>18</v>
      </c>
      <c r="D69" s="15" t="s">
        <v>13</v>
      </c>
      <c r="J69" s="39"/>
      <c r="K69" s="39"/>
      <c r="L69" s="39"/>
      <c r="M69" s="39"/>
      <c r="N69" s="39"/>
      <c r="O69" s="39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</row>
    <row r="70" spans="1:44" ht="30.75" customHeight="1">
      <c r="A70" s="38"/>
      <c r="B70" s="1" t="s">
        <v>0</v>
      </c>
      <c r="C70" s="9">
        <v>6432.75</v>
      </c>
      <c r="D70" s="2">
        <v>257.31</v>
      </c>
      <c r="J70" s="39"/>
      <c r="K70" s="39"/>
      <c r="L70" s="39"/>
      <c r="M70" s="39"/>
      <c r="N70" s="39"/>
      <c r="O70" s="39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</row>
    <row r="71" spans="1:44" ht="30" customHeight="1">
      <c r="A71" s="38"/>
      <c r="B71" s="1" t="s">
        <v>1</v>
      </c>
      <c r="C71" s="9">
        <v>5658.5</v>
      </c>
      <c r="D71" s="2">
        <v>226.34</v>
      </c>
      <c r="J71" s="39"/>
      <c r="K71" s="39"/>
      <c r="L71" s="39"/>
      <c r="M71" s="39"/>
      <c r="N71" s="39"/>
      <c r="O71" s="39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</row>
    <row r="72" spans="1:44" ht="26.25" customHeight="1">
      <c r="A72" s="38"/>
      <c r="B72" s="1" t="s">
        <v>2</v>
      </c>
      <c r="C72" s="9">
        <v>5281</v>
      </c>
      <c r="D72" s="2">
        <v>211.24</v>
      </c>
      <c r="J72" s="39"/>
      <c r="K72" s="39"/>
      <c r="L72" s="39"/>
      <c r="M72" s="39"/>
      <c r="N72" s="39"/>
      <c r="O72" s="39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</row>
    <row r="73" spans="1:44" ht="28.5" customHeight="1">
      <c r="A73" s="38"/>
      <c r="B73" s="1" t="s">
        <v>3</v>
      </c>
      <c r="C73" s="9">
        <v>4144</v>
      </c>
      <c r="D73" s="2">
        <v>165.76</v>
      </c>
      <c r="J73" s="39"/>
      <c r="K73" s="39"/>
      <c r="L73" s="39"/>
      <c r="M73" s="39"/>
      <c r="N73" s="39"/>
      <c r="O73" s="39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</row>
    <row r="74" spans="1:44" ht="29.25" customHeight="1">
      <c r="A74" s="38"/>
      <c r="B74" s="1" t="s">
        <v>4</v>
      </c>
      <c r="C74" s="9">
        <v>4370</v>
      </c>
      <c r="D74" s="2">
        <v>174.8</v>
      </c>
      <c r="J74" s="39"/>
      <c r="K74" s="39"/>
      <c r="L74" s="39"/>
      <c r="M74" s="39"/>
      <c r="N74" s="39"/>
      <c r="O74" s="39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</row>
    <row r="75" spans="1:44" ht="29.25" customHeight="1">
      <c r="A75" s="38"/>
      <c r="B75" s="1" t="s">
        <v>5</v>
      </c>
      <c r="C75" s="9">
        <v>5428.25</v>
      </c>
      <c r="D75" s="2">
        <v>217.13</v>
      </c>
      <c r="J75" s="39"/>
      <c r="K75" s="39"/>
      <c r="L75" s="39"/>
      <c r="M75" s="39"/>
      <c r="N75" s="39"/>
      <c r="O75" s="39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</row>
    <row r="76" spans="1:44" ht="27.75" customHeight="1">
      <c r="A76" s="38"/>
      <c r="B76" s="1" t="s">
        <v>6</v>
      </c>
      <c r="C76" s="9">
        <v>5532.5</v>
      </c>
      <c r="D76" s="2">
        <v>221.3</v>
      </c>
      <c r="J76" s="39"/>
      <c r="K76" s="39"/>
      <c r="L76" s="39"/>
      <c r="M76" s="39"/>
      <c r="N76" s="39"/>
      <c r="O76" s="39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</row>
    <row r="77" spans="1:44" ht="28.5" customHeight="1">
      <c r="A77" s="38"/>
      <c r="B77" s="1" t="s">
        <v>7</v>
      </c>
      <c r="C77" s="9">
        <v>6900</v>
      </c>
      <c r="D77" s="2">
        <v>276</v>
      </c>
      <c r="J77" s="39"/>
      <c r="K77" s="39"/>
      <c r="L77" s="39"/>
      <c r="M77" s="39"/>
      <c r="N77" s="39"/>
      <c r="O77" s="39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</row>
    <row r="78" spans="1:44" ht="27.75" customHeight="1">
      <c r="A78" s="38"/>
      <c r="B78" s="1" t="s">
        <v>8</v>
      </c>
      <c r="C78" s="9">
        <v>6173.25</v>
      </c>
      <c r="D78" s="2">
        <v>246.93</v>
      </c>
      <c r="J78" s="39"/>
      <c r="K78" s="39"/>
      <c r="L78" s="39"/>
      <c r="M78" s="39"/>
      <c r="N78" s="39"/>
      <c r="O78" s="39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</row>
    <row r="79" spans="1:44" ht="27" customHeight="1">
      <c r="A79" s="38"/>
      <c r="B79" s="1" t="s">
        <v>15</v>
      </c>
      <c r="C79" s="9">
        <v>7597</v>
      </c>
      <c r="D79" s="2">
        <v>303.88</v>
      </c>
      <c r="J79" s="39"/>
      <c r="K79" s="39"/>
      <c r="L79" s="39"/>
      <c r="M79" s="39"/>
      <c r="N79" s="39"/>
      <c r="O79" s="39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</row>
    <row r="80" spans="1:44" ht="28.5" customHeight="1">
      <c r="A80" s="38"/>
      <c r="B80" s="1" t="s">
        <v>16</v>
      </c>
      <c r="C80" s="3">
        <v>5256</v>
      </c>
      <c r="D80" s="2">
        <v>210.24</v>
      </c>
      <c r="J80" s="39"/>
      <c r="K80" s="39"/>
      <c r="L80" s="39"/>
      <c r="M80" s="39"/>
      <c r="N80" s="39"/>
      <c r="O80" s="39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</row>
    <row r="81" spans="1:44" ht="27.75" customHeight="1">
      <c r="A81" s="38"/>
      <c r="B81" s="1" t="s">
        <v>17</v>
      </c>
      <c r="C81" s="9">
        <v>5714.5</v>
      </c>
      <c r="D81" s="2">
        <v>228.58</v>
      </c>
      <c r="J81" s="39"/>
      <c r="K81" s="39"/>
      <c r="L81" s="39"/>
      <c r="M81" s="39"/>
      <c r="N81" s="39"/>
      <c r="O81" s="39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</row>
    <row r="82" spans="1:44" ht="36" customHeight="1">
      <c r="A82" s="38"/>
      <c r="B82" s="14" t="s">
        <v>19</v>
      </c>
      <c r="C82" s="4">
        <v>70028.5</v>
      </c>
      <c r="D82" s="5">
        <v>2801.14</v>
      </c>
      <c r="J82" s="39"/>
      <c r="K82" s="39"/>
      <c r="L82" s="39"/>
      <c r="M82" s="39"/>
      <c r="N82" s="39"/>
      <c r="O82" s="39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</row>
    <row r="83" spans="1:44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</row>
    <row r="84" spans="1:44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</row>
    <row r="85" spans="1:44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</row>
    <row r="86" spans="1:44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</row>
    <row r="87" spans="1:44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</row>
    <row r="88" spans="1:44" ht="81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</row>
    <row r="89" spans="1:44">
      <c r="A89" s="39"/>
      <c r="B89" s="31" t="s">
        <v>9</v>
      </c>
      <c r="C89" s="34" t="s">
        <v>10</v>
      </c>
      <c r="D89" s="35"/>
      <c r="J89" s="39"/>
      <c r="K89" s="39"/>
      <c r="L89" s="39"/>
      <c r="M89" s="39"/>
      <c r="N89" s="39"/>
      <c r="O89" s="39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</row>
    <row r="90" spans="1:44" ht="28.5" customHeight="1">
      <c r="A90" s="39"/>
      <c r="B90" s="32"/>
      <c r="C90" s="36"/>
      <c r="D90" s="37"/>
      <c r="J90" s="39"/>
      <c r="K90" s="39"/>
      <c r="L90" s="39"/>
      <c r="M90" s="39"/>
      <c r="N90" s="39"/>
      <c r="O90" s="39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</row>
    <row r="91" spans="1:44" ht="19.5" customHeight="1">
      <c r="A91" s="39"/>
      <c r="B91" s="33"/>
      <c r="C91" s="15" t="s">
        <v>18</v>
      </c>
      <c r="D91" s="15" t="s">
        <v>13</v>
      </c>
      <c r="J91" s="39"/>
      <c r="K91" s="39"/>
      <c r="L91" s="39"/>
      <c r="M91" s="39"/>
      <c r="N91" s="39"/>
      <c r="O91" s="39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</row>
    <row r="92" spans="1:44" ht="29.25" customHeight="1">
      <c r="A92" s="39"/>
      <c r="B92" s="1" t="s">
        <v>0</v>
      </c>
      <c r="C92" s="10">
        <v>6639</v>
      </c>
      <c r="D92" s="8">
        <v>265.56</v>
      </c>
      <c r="J92" s="39"/>
      <c r="K92" s="39"/>
      <c r="L92" s="39"/>
      <c r="M92" s="39"/>
      <c r="N92" s="39"/>
      <c r="O92" s="39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</row>
    <row r="93" spans="1:44" ht="30.75" customHeight="1">
      <c r="A93" s="39"/>
      <c r="B93" s="1" t="s">
        <v>1</v>
      </c>
      <c r="C93" s="10">
        <v>4833.88</v>
      </c>
      <c r="D93" s="8">
        <v>193.36</v>
      </c>
      <c r="J93" s="39"/>
      <c r="K93" s="39"/>
      <c r="L93" s="39"/>
      <c r="M93" s="39"/>
      <c r="N93" s="39"/>
      <c r="O93" s="39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</row>
    <row r="94" spans="1:44" ht="28.5" customHeight="1">
      <c r="A94" s="39"/>
      <c r="B94" s="1" t="s">
        <v>2</v>
      </c>
      <c r="C94" s="10">
        <v>5498.75</v>
      </c>
      <c r="D94" s="8">
        <v>219.95</v>
      </c>
      <c r="J94" s="39"/>
      <c r="K94" s="39"/>
      <c r="L94" s="39"/>
      <c r="M94" s="39"/>
      <c r="N94" s="39"/>
      <c r="O94" s="39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</row>
    <row r="95" spans="1:44" ht="30.75" customHeight="1">
      <c r="A95" s="39"/>
      <c r="B95" s="1" t="s">
        <v>3</v>
      </c>
      <c r="C95" s="10">
        <v>6783</v>
      </c>
      <c r="D95" s="8">
        <v>271.32</v>
      </c>
      <c r="J95" s="39"/>
      <c r="K95" s="39"/>
      <c r="L95" s="39"/>
      <c r="M95" s="39"/>
      <c r="N95" s="39"/>
      <c r="O95" s="39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</row>
    <row r="96" spans="1:44" ht="28.5" customHeight="1">
      <c r="A96" s="39"/>
      <c r="B96" s="1" t="s">
        <v>4</v>
      </c>
      <c r="C96" s="10">
        <v>7196.5</v>
      </c>
      <c r="D96" s="8">
        <v>287.86</v>
      </c>
      <c r="J96" s="39"/>
      <c r="K96" s="39"/>
      <c r="L96" s="39"/>
      <c r="M96" s="39"/>
      <c r="N96" s="39"/>
      <c r="O96" s="39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</row>
    <row r="97" spans="1:44" ht="31.5" customHeight="1">
      <c r="A97" s="39"/>
      <c r="B97" s="1" t="s">
        <v>5</v>
      </c>
      <c r="C97" s="10">
        <v>6376.5</v>
      </c>
      <c r="D97" s="8">
        <v>255.06</v>
      </c>
      <c r="J97" s="39"/>
      <c r="K97" s="39"/>
      <c r="L97" s="39"/>
      <c r="M97" s="39"/>
      <c r="N97" s="39"/>
      <c r="O97" s="39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</row>
    <row r="98" spans="1:44" ht="29.25" customHeight="1">
      <c r="A98" s="39"/>
      <c r="B98" s="1" t="s">
        <v>6</v>
      </c>
      <c r="C98" s="10">
        <v>6633</v>
      </c>
      <c r="D98" s="7">
        <v>265.32</v>
      </c>
      <c r="J98" s="39"/>
      <c r="K98" s="39"/>
      <c r="L98" s="39"/>
      <c r="M98" s="39"/>
      <c r="N98" s="39"/>
      <c r="O98" s="39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</row>
    <row r="99" spans="1:44" ht="29.25" customHeight="1">
      <c r="A99" s="39"/>
      <c r="B99" s="1" t="s">
        <v>7</v>
      </c>
      <c r="C99" s="10">
        <v>6921</v>
      </c>
      <c r="D99" s="7">
        <v>276.83999999999997</v>
      </c>
      <c r="J99" s="39"/>
      <c r="K99" s="39"/>
      <c r="L99" s="39"/>
      <c r="M99" s="39"/>
      <c r="N99" s="39"/>
      <c r="O99" s="39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</row>
    <row r="100" spans="1:44" ht="29.25" customHeight="1">
      <c r="A100" s="39"/>
      <c r="B100" s="1" t="s">
        <v>8</v>
      </c>
      <c r="C100" s="10">
        <v>6173.25</v>
      </c>
      <c r="D100" s="7">
        <v>246.93</v>
      </c>
      <c r="J100" s="39"/>
      <c r="K100" s="39"/>
      <c r="L100" s="39"/>
      <c r="M100" s="39"/>
      <c r="N100" s="39"/>
      <c r="O100" s="39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</row>
    <row r="101" spans="1:44" ht="27.75" customHeight="1">
      <c r="A101" s="39"/>
      <c r="B101" s="1" t="s">
        <v>15</v>
      </c>
      <c r="C101" s="10">
        <v>6525.75</v>
      </c>
      <c r="D101" s="8">
        <v>261.02999999999997</v>
      </c>
      <c r="J101" s="39"/>
      <c r="K101" s="39"/>
      <c r="L101" s="39"/>
      <c r="M101" s="39"/>
      <c r="N101" s="39"/>
      <c r="O101" s="39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</row>
    <row r="102" spans="1:44" ht="28.5" customHeight="1">
      <c r="A102" s="39"/>
      <c r="B102" s="1" t="s">
        <v>16</v>
      </c>
      <c r="C102" s="10">
        <v>5293.25</v>
      </c>
      <c r="D102" s="8">
        <v>211.73</v>
      </c>
      <c r="J102" s="39"/>
      <c r="K102" s="39"/>
      <c r="L102" s="39"/>
      <c r="M102" s="39"/>
      <c r="N102" s="39"/>
      <c r="O102" s="39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</row>
    <row r="103" spans="1:44" ht="29.25" customHeight="1">
      <c r="A103" s="39"/>
      <c r="B103" s="1" t="s">
        <v>17</v>
      </c>
      <c r="C103" s="10">
        <v>5746</v>
      </c>
      <c r="D103" s="8">
        <v>229.84</v>
      </c>
      <c r="J103" s="39"/>
      <c r="K103" s="39"/>
      <c r="L103" s="39"/>
      <c r="M103" s="39"/>
      <c r="N103" s="39"/>
      <c r="O103" s="39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</row>
    <row r="104" spans="1:44" ht="29.25" customHeight="1">
      <c r="A104" s="39"/>
      <c r="B104" s="14" t="s">
        <v>19</v>
      </c>
      <c r="C104" s="4" t="s">
        <v>20</v>
      </c>
      <c r="D104" s="5">
        <v>2952.51</v>
      </c>
      <c r="J104" s="39"/>
      <c r="K104" s="39"/>
      <c r="L104" s="39"/>
      <c r="M104" s="39"/>
      <c r="N104" s="39"/>
      <c r="O104" s="39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</row>
    <row r="105" spans="1:44">
      <c r="A105" s="3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</row>
    <row r="106" spans="1:44">
      <c r="A106" s="3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</row>
    <row r="107" spans="1:44" ht="144" customHeight="1">
      <c r="A107" s="3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</row>
    <row r="108" spans="1:44" ht="27" customHeight="1">
      <c r="A108" s="39"/>
      <c r="B108" s="31" t="s">
        <v>9</v>
      </c>
      <c r="C108" s="34" t="s">
        <v>11</v>
      </c>
      <c r="D108" s="35"/>
      <c r="J108" s="39"/>
      <c r="K108" s="39"/>
      <c r="L108" s="39"/>
      <c r="M108" s="39"/>
      <c r="N108" s="39"/>
      <c r="O108" s="39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</row>
    <row r="109" spans="1:44" ht="9.75" customHeight="1">
      <c r="A109" s="39"/>
      <c r="B109" s="32"/>
      <c r="C109" s="36"/>
      <c r="D109" s="37"/>
      <c r="J109" s="39"/>
      <c r="K109" s="39"/>
      <c r="L109" s="39"/>
      <c r="M109" s="39"/>
      <c r="N109" s="39"/>
      <c r="O109" s="39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</row>
    <row r="110" spans="1:44" ht="23.25" customHeight="1">
      <c r="A110" s="39"/>
      <c r="B110" s="33"/>
      <c r="C110" s="15" t="s">
        <v>18</v>
      </c>
      <c r="D110" s="15" t="s">
        <v>13</v>
      </c>
      <c r="J110" s="39"/>
      <c r="K110" s="39"/>
      <c r="L110" s="39"/>
      <c r="M110" s="39"/>
      <c r="N110" s="39"/>
      <c r="O110" s="39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</row>
    <row r="111" spans="1:44" ht="30" customHeight="1">
      <c r="A111" s="39"/>
      <c r="B111" s="1" t="s">
        <v>0</v>
      </c>
      <c r="C111" s="11">
        <v>6380</v>
      </c>
      <c r="D111" s="8">
        <v>255.2</v>
      </c>
      <c r="J111" s="39"/>
      <c r="K111" s="39"/>
      <c r="L111" s="39"/>
      <c r="M111" s="39"/>
      <c r="N111" s="39"/>
      <c r="O111" s="39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</row>
    <row r="112" spans="1:44" ht="30.75" customHeight="1">
      <c r="A112" s="39"/>
      <c r="B112" s="1" t="s">
        <v>1</v>
      </c>
      <c r="C112" s="10">
        <v>4597.5</v>
      </c>
      <c r="D112" s="8">
        <v>183.9</v>
      </c>
      <c r="J112" s="39"/>
      <c r="K112" s="39"/>
      <c r="L112" s="39"/>
      <c r="M112" s="39"/>
      <c r="N112" s="39"/>
      <c r="O112" s="39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</row>
    <row r="113" spans="1:44" ht="30" customHeight="1">
      <c r="A113" s="39"/>
      <c r="B113" s="1" t="s">
        <v>2</v>
      </c>
      <c r="C113" s="10">
        <v>5628.25</v>
      </c>
      <c r="D113" s="8">
        <v>225.13</v>
      </c>
      <c r="J113" s="39"/>
      <c r="K113" s="39"/>
      <c r="L113" s="39"/>
      <c r="M113" s="39"/>
      <c r="N113" s="39"/>
      <c r="O113" s="39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</row>
    <row r="114" spans="1:44" ht="29.25" customHeight="1">
      <c r="A114" s="39"/>
      <c r="B114" s="1" t="s">
        <v>3</v>
      </c>
      <c r="C114" s="10">
        <v>6325.75</v>
      </c>
      <c r="D114" s="8" t="s">
        <v>14</v>
      </c>
      <c r="J114" s="39"/>
      <c r="K114" s="39"/>
      <c r="L114" s="39"/>
      <c r="M114" s="39"/>
      <c r="N114" s="39"/>
      <c r="O114" s="39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</row>
    <row r="115" spans="1:44" ht="29.25" customHeight="1">
      <c r="A115" s="39"/>
      <c r="B115" s="1" t="s">
        <v>4</v>
      </c>
      <c r="C115" s="10">
        <v>6851</v>
      </c>
      <c r="D115" s="8">
        <v>274.04000000000002</v>
      </c>
      <c r="J115" s="39"/>
      <c r="K115" s="39"/>
      <c r="L115" s="39"/>
      <c r="M115" s="39"/>
      <c r="N115" s="39"/>
      <c r="O115" s="39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</row>
    <row r="116" spans="1:44" ht="27.75" customHeight="1">
      <c r="A116" s="39"/>
      <c r="B116" s="1" t="s">
        <v>5</v>
      </c>
      <c r="C116" s="12">
        <v>5778</v>
      </c>
      <c r="D116" s="8">
        <v>231.12</v>
      </c>
      <c r="J116" s="39"/>
      <c r="K116" s="39"/>
      <c r="L116" s="39"/>
      <c r="M116" s="39"/>
      <c r="N116" s="39"/>
      <c r="O116" s="39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</row>
    <row r="117" spans="1:44" ht="28.5" customHeight="1">
      <c r="A117" s="39"/>
      <c r="B117" s="1" t="s">
        <v>6</v>
      </c>
      <c r="C117" s="6">
        <v>5934.5</v>
      </c>
      <c r="D117" s="8">
        <v>237.38</v>
      </c>
      <c r="J117" s="39"/>
      <c r="K117" s="39"/>
      <c r="L117" s="39"/>
      <c r="M117" s="39"/>
      <c r="N117" s="39"/>
      <c r="O117" s="39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</row>
    <row r="118" spans="1:44" ht="30.75" customHeight="1">
      <c r="A118" s="39"/>
      <c r="B118" s="1" t="s">
        <v>7</v>
      </c>
      <c r="C118" s="6">
        <v>7297.5</v>
      </c>
      <c r="D118" s="8">
        <v>291.89999999999998</v>
      </c>
      <c r="J118" s="39"/>
      <c r="K118" s="39"/>
      <c r="L118" s="39"/>
      <c r="M118" s="39"/>
      <c r="N118" s="39"/>
      <c r="O118" s="39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</row>
    <row r="119" spans="1:44" ht="30" customHeight="1">
      <c r="A119" s="39"/>
      <c r="B119" s="1" t="s">
        <v>8</v>
      </c>
      <c r="C119" s="13">
        <v>6345</v>
      </c>
      <c r="D119" s="8">
        <v>253.8</v>
      </c>
      <c r="J119" s="39"/>
      <c r="K119" s="39"/>
      <c r="L119" s="39"/>
      <c r="M119" s="39"/>
      <c r="N119" s="39"/>
      <c r="O119" s="39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</row>
    <row r="120" spans="1:44" ht="28.5" customHeight="1">
      <c r="A120" s="39"/>
      <c r="B120" s="1" t="s">
        <v>15</v>
      </c>
      <c r="C120" s="10">
        <v>6870.5</v>
      </c>
      <c r="D120" s="8">
        <v>274.82</v>
      </c>
      <c r="J120" s="39"/>
      <c r="K120" s="39"/>
      <c r="L120" s="39"/>
      <c r="M120" s="39"/>
      <c r="N120" s="39"/>
      <c r="O120" s="39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</row>
    <row r="121" spans="1:44" ht="29.25" customHeight="1">
      <c r="A121" s="39"/>
      <c r="B121" s="1" t="s">
        <v>16</v>
      </c>
      <c r="C121" s="10">
        <v>6056.25</v>
      </c>
      <c r="D121" s="8">
        <v>242.25</v>
      </c>
      <c r="J121" s="39"/>
      <c r="K121" s="39"/>
      <c r="L121" s="39"/>
      <c r="M121" s="39"/>
      <c r="N121" s="39"/>
      <c r="O121" s="39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</row>
    <row r="122" spans="1:44" ht="29.25" customHeight="1">
      <c r="A122" s="39"/>
      <c r="B122" s="1" t="s">
        <v>17</v>
      </c>
      <c r="C122" s="10">
        <v>5748.5</v>
      </c>
      <c r="D122" s="8">
        <v>229.94</v>
      </c>
      <c r="J122" s="39"/>
      <c r="K122" s="39"/>
      <c r="L122" s="39"/>
      <c r="M122" s="39"/>
      <c r="N122" s="39"/>
      <c r="O122" s="39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</row>
    <row r="123" spans="1:44" ht="30.75" customHeight="1">
      <c r="A123" s="39"/>
      <c r="B123" s="14" t="s">
        <v>19</v>
      </c>
      <c r="C123" s="4">
        <v>74620</v>
      </c>
      <c r="D123" s="5">
        <v>2984.8</v>
      </c>
      <c r="J123" s="39"/>
      <c r="K123" s="39"/>
      <c r="L123" s="39"/>
      <c r="M123" s="39"/>
      <c r="N123" s="39"/>
      <c r="O123" s="39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</row>
    <row r="124" spans="1:44">
      <c r="A124" s="3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</row>
    <row r="125" spans="1:44">
      <c r="A125" s="3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</row>
    <row r="126" spans="1:44" ht="153" customHeight="1">
      <c r="A126" s="3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</row>
    <row r="127" spans="1:44">
      <c r="A127" s="39"/>
      <c r="B127" s="31" t="s">
        <v>9</v>
      </c>
      <c r="C127" s="34" t="s">
        <v>12</v>
      </c>
      <c r="D127" s="35"/>
      <c r="J127" s="39"/>
      <c r="K127" s="39"/>
      <c r="L127" s="39"/>
      <c r="M127" s="39"/>
      <c r="N127" s="39"/>
      <c r="O127" s="39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</row>
    <row r="128" spans="1:44" ht="21.75" customHeight="1">
      <c r="A128" s="39"/>
      <c r="B128" s="32"/>
      <c r="C128" s="36"/>
      <c r="D128" s="37"/>
      <c r="J128" s="39"/>
      <c r="K128" s="39"/>
      <c r="L128" s="39"/>
      <c r="M128" s="39"/>
      <c r="N128" s="39"/>
      <c r="O128" s="39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</row>
    <row r="129" spans="1:44">
      <c r="A129" s="39"/>
      <c r="B129" s="33"/>
      <c r="C129" s="15" t="s">
        <v>18</v>
      </c>
      <c r="D129" s="15" t="s">
        <v>13</v>
      </c>
      <c r="J129" s="39"/>
      <c r="K129" s="39"/>
      <c r="L129" s="39"/>
      <c r="M129" s="39"/>
      <c r="N129" s="39"/>
      <c r="O129" s="39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</row>
    <row r="130" spans="1:44" ht="30.75" customHeight="1">
      <c r="A130" s="39"/>
      <c r="B130" s="1" t="s">
        <v>0</v>
      </c>
      <c r="C130" s="10">
        <v>5440</v>
      </c>
      <c r="D130" s="8">
        <v>217.6</v>
      </c>
      <c r="J130" s="39"/>
      <c r="K130" s="39"/>
      <c r="L130" s="39"/>
      <c r="M130" s="39"/>
      <c r="N130" s="39"/>
      <c r="O130" s="39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</row>
    <row r="131" spans="1:44" ht="30" customHeight="1">
      <c r="A131" s="39"/>
      <c r="B131" s="1" t="s">
        <v>1</v>
      </c>
      <c r="C131" s="10">
        <v>5070.25</v>
      </c>
      <c r="D131" s="8">
        <v>202.81</v>
      </c>
      <c r="J131" s="39"/>
      <c r="K131" s="39"/>
      <c r="L131" s="39"/>
      <c r="M131" s="39"/>
      <c r="N131" s="39"/>
      <c r="O131" s="39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</row>
    <row r="132" spans="1:44" ht="30.75" customHeight="1">
      <c r="A132" s="39"/>
      <c r="B132" s="1" t="s">
        <v>2</v>
      </c>
      <c r="C132" s="10">
        <v>5091.75</v>
      </c>
      <c r="D132" s="8">
        <v>203.67</v>
      </c>
      <c r="J132" s="39"/>
      <c r="K132" s="39"/>
      <c r="L132" s="39"/>
      <c r="M132" s="39"/>
      <c r="N132" s="39"/>
      <c r="O132" s="39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</row>
    <row r="133" spans="1:44" ht="30" customHeight="1">
      <c r="A133" s="39"/>
      <c r="B133" s="1" t="s">
        <v>3</v>
      </c>
      <c r="C133" s="10">
        <v>6325.75</v>
      </c>
      <c r="D133" s="8">
        <v>253.03</v>
      </c>
      <c r="J133" s="39"/>
      <c r="K133" s="39"/>
      <c r="L133" s="39"/>
      <c r="M133" s="39"/>
      <c r="N133" s="39"/>
      <c r="O133" s="39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</row>
    <row r="134" spans="1:44" ht="29.25" customHeight="1">
      <c r="A134" s="39"/>
      <c r="B134" s="1" t="s">
        <v>4</v>
      </c>
      <c r="C134" s="10">
        <v>5730.25</v>
      </c>
      <c r="D134" s="8">
        <v>229.21</v>
      </c>
      <c r="J134" s="39"/>
      <c r="K134" s="39"/>
      <c r="L134" s="39"/>
      <c r="M134" s="39"/>
      <c r="N134" s="39"/>
      <c r="O134" s="39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</row>
    <row r="135" spans="1:44" ht="30.75" customHeight="1">
      <c r="A135" s="39"/>
      <c r="B135" s="1" t="s">
        <v>5</v>
      </c>
      <c r="C135" s="10">
        <v>5778</v>
      </c>
      <c r="D135" s="8">
        <v>231.12</v>
      </c>
      <c r="J135" s="39"/>
      <c r="K135" s="39"/>
      <c r="L135" s="39"/>
      <c r="M135" s="39"/>
      <c r="N135" s="39"/>
      <c r="O135" s="39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</row>
    <row r="136" spans="1:44" ht="28.5" customHeight="1">
      <c r="A136" s="39"/>
      <c r="B136" s="1" t="s">
        <v>6</v>
      </c>
      <c r="C136" s="10">
        <v>7619.75</v>
      </c>
      <c r="D136" s="8">
        <v>304.79000000000002</v>
      </c>
      <c r="J136" s="39"/>
      <c r="K136" s="39"/>
      <c r="L136" s="39"/>
      <c r="M136" s="39"/>
      <c r="N136" s="39"/>
      <c r="O136" s="39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</row>
    <row r="137" spans="1:44" ht="30" customHeight="1">
      <c r="A137" s="39"/>
      <c r="B137" s="1" t="s">
        <v>7</v>
      </c>
      <c r="C137" s="10">
        <v>5712.75</v>
      </c>
      <c r="D137" s="8">
        <v>228.51</v>
      </c>
      <c r="J137" s="39"/>
      <c r="K137" s="39"/>
      <c r="L137" s="39"/>
      <c r="M137" s="39"/>
      <c r="N137" s="39"/>
      <c r="O137" s="39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</row>
    <row r="138" spans="1:44" ht="29.25" customHeight="1">
      <c r="A138" s="39"/>
      <c r="B138" s="1" t="s">
        <v>8</v>
      </c>
      <c r="C138" s="10">
        <v>5828.25</v>
      </c>
      <c r="D138" s="8">
        <v>233.13</v>
      </c>
      <c r="J138" s="39"/>
      <c r="K138" s="39"/>
      <c r="L138" s="39"/>
      <c r="M138" s="39"/>
      <c r="N138" s="39"/>
      <c r="O138" s="39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</row>
    <row r="139" spans="1:44" ht="30" customHeight="1">
      <c r="A139" s="39"/>
      <c r="B139" s="1" t="s">
        <v>15</v>
      </c>
      <c r="C139" s="10">
        <v>6461.25</v>
      </c>
      <c r="D139" s="8">
        <v>258.45</v>
      </c>
      <c r="J139" s="39"/>
      <c r="K139" s="39"/>
      <c r="L139" s="39"/>
      <c r="M139" s="39"/>
      <c r="N139" s="39"/>
      <c r="O139" s="39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</row>
    <row r="140" spans="1:44" ht="29.25" customHeight="1">
      <c r="A140" s="39"/>
      <c r="B140" s="1" t="s">
        <v>16</v>
      </c>
      <c r="C140" s="10">
        <v>5256</v>
      </c>
      <c r="D140" s="8">
        <v>210.24</v>
      </c>
      <c r="J140" s="39"/>
      <c r="K140" s="39"/>
      <c r="L140" s="39"/>
      <c r="M140" s="39"/>
      <c r="N140" s="39"/>
      <c r="O140" s="39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</row>
    <row r="141" spans="1:44" ht="30.75" customHeight="1">
      <c r="A141" s="39"/>
      <c r="B141" s="1" t="s">
        <v>17</v>
      </c>
      <c r="C141" s="12">
        <v>5714.5</v>
      </c>
      <c r="D141" s="8">
        <v>228.58</v>
      </c>
      <c r="J141" s="39"/>
      <c r="K141" s="39"/>
      <c r="L141" s="39"/>
      <c r="M141" s="39"/>
      <c r="N141" s="39"/>
      <c r="O141" s="39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</row>
    <row r="142" spans="1:44" ht="32.25" customHeight="1">
      <c r="A142" s="39"/>
      <c r="B142" s="14" t="s">
        <v>19</v>
      </c>
      <c r="C142" s="4">
        <v>71880.25</v>
      </c>
      <c r="D142" s="5">
        <v>2875.12</v>
      </c>
      <c r="J142" s="39"/>
      <c r="K142" s="39"/>
      <c r="L142" s="39"/>
      <c r="M142" s="39"/>
      <c r="N142" s="39"/>
      <c r="O142" s="39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</row>
    <row r="143" spans="1:44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</row>
    <row r="144" spans="1:44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</row>
    <row r="145" spans="1:44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</row>
    <row r="146" spans="1:44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</row>
    <row r="147" spans="1:44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</row>
    <row r="148" spans="1:44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</row>
    <row r="149" spans="1:44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</row>
    <row r="150" spans="1:44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</row>
    <row r="151" spans="1:44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</row>
    <row r="152" spans="1:44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</row>
    <row r="153" spans="1:44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</row>
    <row r="154" spans="1:44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</row>
    <row r="155" spans="1:44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</row>
    <row r="156" spans="1:44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</row>
    <row r="157" spans="1:44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</row>
    <row r="158" spans="1:44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</row>
    <row r="159" spans="1:44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</row>
    <row r="160" spans="1:44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</row>
    <row r="161" spans="1:44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</row>
    <row r="162" spans="1:44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</row>
    <row r="163" spans="1:44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</row>
    <row r="164" spans="1:44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</row>
    <row r="165" spans="1:44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</row>
    <row r="166" spans="1:44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</row>
    <row r="167" spans="1:44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</row>
    <row r="168" spans="1:44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</row>
    <row r="169" spans="1:44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</row>
    <row r="170" spans="1:44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</row>
    <row r="171" spans="1:44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</row>
    <row r="172" spans="1:44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</row>
    <row r="173" spans="1:44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</row>
    <row r="174" spans="1:44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</row>
    <row r="175" spans="1:44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</row>
    <row r="176" spans="1:44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</row>
    <row r="177" spans="1:44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</row>
    <row r="178" spans="1:44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</row>
    <row r="179" spans="1:44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</row>
    <row r="180" spans="1:44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</row>
    <row r="181" spans="1:44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</row>
    <row r="182" spans="1:44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</row>
    <row r="183" spans="1:44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</row>
    <row r="184" spans="1:44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</row>
    <row r="185" spans="1:44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</row>
    <row r="186" spans="1:44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</row>
    <row r="187" spans="1:44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</row>
    <row r="188" spans="1:44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</row>
    <row r="189" spans="1:44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</row>
    <row r="190" spans="1:44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</row>
    <row r="191" spans="1:44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</row>
    <row r="192" spans="1:44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</row>
    <row r="193" spans="1:44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</row>
  </sheetData>
  <mergeCells count="36">
    <mergeCell ref="P39:AR193"/>
    <mergeCell ref="C127:D128"/>
    <mergeCell ref="B89:B91"/>
    <mergeCell ref="C67:D68"/>
    <mergeCell ref="C89:D90"/>
    <mergeCell ref="B41:B43"/>
    <mergeCell ref="C41:D42"/>
    <mergeCell ref="A57:O66"/>
    <mergeCell ref="A83:O88"/>
    <mergeCell ref="J41:O56"/>
    <mergeCell ref="B39:O40"/>
    <mergeCell ref="A39:A40"/>
    <mergeCell ref="A143:O193"/>
    <mergeCell ref="J127:O142"/>
    <mergeCell ref="J108:O123"/>
    <mergeCell ref="J89:O104"/>
    <mergeCell ref="A67:A82"/>
    <mergeCell ref="J67:O82"/>
    <mergeCell ref="A41:A56"/>
    <mergeCell ref="B105:O107"/>
    <mergeCell ref="A89:A142"/>
    <mergeCell ref="B124:O126"/>
    <mergeCell ref="B127:B129"/>
    <mergeCell ref="B108:B110"/>
    <mergeCell ref="B67:B69"/>
    <mergeCell ref="C108:D109"/>
    <mergeCell ref="B38:O38"/>
    <mergeCell ref="J21:O37"/>
    <mergeCell ref="B3:D3"/>
    <mergeCell ref="B4:B6"/>
    <mergeCell ref="C4:D5"/>
    <mergeCell ref="B20:O20"/>
    <mergeCell ref="J3:O19"/>
    <mergeCell ref="B22:B24"/>
    <mergeCell ref="C22:D23"/>
    <mergeCell ref="B21:D21"/>
  </mergeCells>
  <pageMargins left="0.70866141732283472" right="0.70866141732283472" top="0.74803149606299213" bottom="0.74803149606299213" header="0.31496062992125984" footer="0.31496062992125984"/>
  <pageSetup scale="6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INFORMACION</cp:lastModifiedBy>
  <cp:lastPrinted>2019-10-02T21:55:11Z</cp:lastPrinted>
  <dcterms:created xsi:type="dcterms:W3CDTF">2019-10-02T15:06:45Z</dcterms:created>
  <dcterms:modified xsi:type="dcterms:W3CDTF">2023-06-07T15:20:50Z</dcterms:modified>
</cp:coreProperties>
</file>