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calcChain.xml><?xml version="1.0" encoding="utf-8"?>
<calcChain xmlns="http://schemas.openxmlformats.org/spreadsheetml/2006/main">
  <c r="C19" i="1"/>
  <c r="D19"/>
</calcChain>
</file>

<file path=xl/sharedStrings.xml><?xml version="1.0" encoding="utf-8"?>
<sst xmlns="http://schemas.openxmlformats.org/spreadsheetml/2006/main" count="88" uniqueCount="24">
  <si>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</si>
  <si>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</si>
  <si>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</si>
  <si>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</si>
  <si>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</si>
  <si>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</si>
  <si>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</si>
  <si>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</si>
  <si>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</si>
  <si>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MES</t>
  </si>
  <si>
    <t xml:space="preserve">Año 2019 </t>
  </si>
  <si>
    <t>Año 2018</t>
  </si>
  <si>
    <t>Año 2017</t>
  </si>
  <si>
    <t>Toneladas</t>
  </si>
  <si>
    <t>.253.03</t>
  </si>
  <si>
    <t>Octubre</t>
  </si>
  <si>
    <t>Noviembre</t>
  </si>
  <si>
    <t>Diciembre</t>
  </si>
  <si>
    <t>Valor $</t>
  </si>
  <si>
    <t xml:space="preserve">TOTAL </t>
  </si>
  <si>
    <t>73.812.75</t>
  </si>
  <si>
    <t>Consolidado de Desechos Solidos en valor y  toneladas</t>
  </si>
  <si>
    <t>Año 2020</t>
  </si>
  <si>
    <t>Año 2021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</si>
</sst>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Sí&quot;;&quot;Sí&quot;;&quot;No&quot;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"/>
      <family val="1"/>
    </font>
    <font>
      <sz val="20"/>
      <color theme="1"/>
      <name val="Calibri"/>
      <family val="2"/>
      <scheme val="minor"/>
    </font>
    <font>
      <sz val="20"/>
      <color theme="1"/>
      <name val="Century"/>
      <family val="1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0" fillId="2" borderId="1" xfId="2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top" wrapText="1"/>
    </xf>
    <xf numFmtId="4" fontId="2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3" fillId="6" borderId="0" xfId="0" applyFont="1" applyFill="1" applyBorder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6" borderId="9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3">
    <cellStyle name="Moneda" xfId="2" builtinId="4"/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2020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Hoja1!$C$30:$C$32</c:f>
              <c:strCache>
                <c:ptCount val="1"/>
                <c:pt idx="0">
                  <c:v>Año 2020 Valor $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Hoja1!$B$33:$B$44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Hoja1!$C$33:$C$44</c:f>
              <c:numCache>
                <c:formatCode>#,##0.00</c:formatCode>
                <c:ptCount val="12"/>
                <c:pt idx="0">
                  <c:v>6432.75</c:v>
                </c:pt>
                <c:pt idx="1">
                  <c:v>5658.5</c:v>
                </c:pt>
                <c:pt idx="2">
                  <c:v>5281</c:v>
                </c:pt>
                <c:pt idx="3">
                  <c:v>4144</c:v>
                </c:pt>
                <c:pt idx="4">
                  <c:v>4370</c:v>
                </c:pt>
                <c:pt idx="5">
                  <c:v>5428.25</c:v>
                </c:pt>
                <c:pt idx="6">
                  <c:v>5532.5</c:v>
                </c:pt>
                <c:pt idx="7">
                  <c:v>6900</c:v>
                </c:pt>
                <c:pt idx="8">
                  <c:v>6173.25</c:v>
                </c:pt>
                <c:pt idx="9">
                  <c:v>7597</c:v>
                </c:pt>
                <c:pt idx="10" formatCode="General">
                  <c:v>5256</c:v>
                </c:pt>
                <c:pt idx="11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Hoja1!$D$30:$D$32</c:f>
              <c:strCache>
                <c:ptCount val="1"/>
                <c:pt idx="0">
                  <c:v>Año 2020 Toneladas</c:v>
                </c:pt>
              </c:strCache>
            </c:strRef>
          </c:tx>
          <c:cat>
            <c:strRef>
              <c:f>Hoja1!$B$33:$B$44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Hoja1!$D$33:$D$44</c:f>
              <c:numCache>
                <c:formatCode>General</c:formatCode>
                <c:ptCount val="12"/>
                <c:pt idx="0">
                  <c:v>257.31</c:v>
                </c:pt>
                <c:pt idx="1">
                  <c:v>226.34</c:v>
                </c:pt>
                <c:pt idx="2">
                  <c:v>211.24</c:v>
                </c:pt>
                <c:pt idx="3">
                  <c:v>165.76</c:v>
                </c:pt>
                <c:pt idx="4">
                  <c:v>174.8</c:v>
                </c:pt>
                <c:pt idx="5">
                  <c:v>217.13</c:v>
                </c:pt>
                <c:pt idx="6">
                  <c:v>221.3</c:v>
                </c:pt>
                <c:pt idx="7">
                  <c:v>276</c:v>
                </c:pt>
                <c:pt idx="8">
                  <c:v>246.93</c:v>
                </c:pt>
                <c:pt idx="9">
                  <c:v>303.88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2019  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Hoja1!$C$52:$C$54</c:f>
              <c:strCache>
                <c:ptCount val="1"/>
                <c:pt idx="0">
                  <c:v>Año 2019  Valor $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Hoja1!$C$55:$C$66</c:f>
              <c:numCache>
                <c:formatCode>#,##0.00</c:formatCode>
                <c:ptCount val="12"/>
                <c:pt idx="0">
                  <c:v>6639</c:v>
                </c:pt>
                <c:pt idx="1">
                  <c:v>4833.88</c:v>
                </c:pt>
                <c:pt idx="2">
                  <c:v>5498.75</c:v>
                </c:pt>
                <c:pt idx="3">
                  <c:v>6783</c:v>
                </c:pt>
                <c:pt idx="4">
                  <c:v>7196.5</c:v>
                </c:pt>
                <c:pt idx="5">
                  <c:v>6376.5</c:v>
                </c:pt>
                <c:pt idx="6">
                  <c:v>6633</c:v>
                </c:pt>
                <c:pt idx="7">
                  <c:v>6921</c:v>
                </c:pt>
                <c:pt idx="8">
                  <c:v>6173.25</c:v>
                </c:pt>
                <c:pt idx="9">
                  <c:v>6525.75</c:v>
                </c:pt>
                <c:pt idx="10">
                  <c:v>5293.25</c:v>
                </c:pt>
                <c:pt idx="11">
                  <c:v>5746</c:v>
                </c:pt>
              </c:numCache>
            </c:numRef>
          </c:val>
        </c:ser>
        <c:ser>
          <c:idx val="1"/>
          <c:order val="1"/>
          <c:tx>
            <c:strRef>
              <c:f>Hoja1!$D$52:$D$54</c:f>
              <c:strCache>
                <c:ptCount val="1"/>
                <c:pt idx="0">
                  <c:v>Año 2019  Toneladas</c:v>
                </c:pt>
              </c:strCache>
            </c:strRef>
          </c:tx>
          <c:cat>
            <c:strRef>
              <c:f>Hoja1!$B$55:$B$66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Hoja1!$D$55:$D$66</c:f>
              <c:numCache>
                <c:formatCode>General</c:formatCode>
                <c:ptCount val="12"/>
                <c:pt idx="0">
                  <c:v>265.56</c:v>
                </c:pt>
                <c:pt idx="1">
                  <c:v>193.36</c:v>
                </c:pt>
                <c:pt idx="2">
                  <c:v>219.95</c:v>
                </c:pt>
                <c:pt idx="3">
                  <c:v>271.32</c:v>
                </c:pt>
                <c:pt idx="4">
                  <c:v>287.86</c:v>
                </c:pt>
                <c:pt idx="5">
                  <c:v>255.06</c:v>
                </c:pt>
                <c:pt idx="6">
                  <c:v>265.32</c:v>
                </c:pt>
                <c:pt idx="7">
                  <c:v>276.83999999999997</c:v>
                </c:pt>
                <c:pt idx="8">
                  <c:v>246.93</c:v>
                </c:pt>
                <c:pt idx="9">
                  <c:v>261.02999999999997</c:v>
                </c:pt>
                <c:pt idx="10">
                  <c:v>211.73</c:v>
                </c:pt>
                <c:pt idx="11">
                  <c:v>229.84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 2018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Hoja1!$C$71:$C$77</c:f>
              <c:strCache>
                <c:ptCount val="1"/>
                <c:pt idx="0">
                  <c:v>Año 2018 Valor $ 6,380 4,597.50 5,628.25 6,325.75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Hoja1!$B$78:$B$85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Hoja1!$C$78:$C$85</c:f>
              <c:numCache>
                <c:formatCode>General</c:formatCode>
                <c:ptCount val="8"/>
                <c:pt idx="0" formatCode="#,##0.00">
                  <c:v>6851</c:v>
                </c:pt>
                <c:pt idx="1">
                  <c:v>5778</c:v>
                </c:pt>
                <c:pt idx="2">
                  <c:v>5934.5</c:v>
                </c:pt>
                <c:pt idx="3">
                  <c:v>7297.5</c:v>
                </c:pt>
                <c:pt idx="4" formatCode="#,##0.00">
                  <c:v>6345</c:v>
                </c:pt>
                <c:pt idx="5" formatCode="#,##0.00">
                  <c:v>6870.5</c:v>
                </c:pt>
                <c:pt idx="6" formatCode="#,##0.00">
                  <c:v>6056.25</c:v>
                </c:pt>
                <c:pt idx="7" formatCode="#,##0.00">
                  <c:v>5748.5</c:v>
                </c:pt>
              </c:numCache>
            </c:numRef>
          </c:val>
        </c:ser>
        <c:ser>
          <c:idx val="1"/>
          <c:order val="1"/>
          <c:tx>
            <c:strRef>
              <c:f>Hoja1!$D$71:$D$77</c:f>
              <c:strCache>
                <c:ptCount val="1"/>
                <c:pt idx="0">
                  <c:v>Año 2018 Toneladas 255.2 183.9 225.13 .253.03</c:v>
                </c:pt>
              </c:strCache>
            </c:strRef>
          </c:tx>
          <c:cat>
            <c:strRef>
              <c:f>Hoja1!$B$78:$B$85</c:f>
              <c:strCache>
                <c:ptCount val="8"/>
                <c:pt idx="0">
                  <c:v>Mayo</c:v>
                </c:pt>
                <c:pt idx="1">
                  <c:v>Junio</c:v>
                </c:pt>
                <c:pt idx="2">
                  <c:v>Julio</c:v>
                </c:pt>
                <c:pt idx="3">
                  <c:v>Agosto</c:v>
                </c:pt>
                <c:pt idx="4">
                  <c:v>Septiembre</c:v>
                </c:pt>
                <c:pt idx="5">
                  <c:v>Octubre</c:v>
                </c:pt>
                <c:pt idx="6">
                  <c:v>Noviembre</c:v>
                </c:pt>
                <c:pt idx="7">
                  <c:v>Diciembre</c:v>
                </c:pt>
              </c:strCache>
            </c:strRef>
          </c:cat>
          <c:val>
            <c:numRef>
              <c:f>Hoja1!$D$78:$D$85</c:f>
              <c:numCache>
                <c:formatCode>General</c:formatCode>
                <c:ptCount val="8"/>
                <c:pt idx="0">
                  <c:v>274.04000000000002</c:v>
                </c:pt>
                <c:pt idx="1">
                  <c:v>231.12</c:v>
                </c:pt>
                <c:pt idx="2">
                  <c:v>237.38</c:v>
                </c:pt>
                <c:pt idx="3">
                  <c:v>291.89999999999998</c:v>
                </c:pt>
                <c:pt idx="4">
                  <c:v>253.8</c:v>
                </c:pt>
                <c:pt idx="5">
                  <c:v>274.82</c:v>
                </c:pt>
                <c:pt idx="6">
                  <c:v>242.25</c:v>
                </c:pt>
                <c:pt idx="7">
                  <c:v>229.94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title>
      <c:tx>
        <c:rich>
          <a:bodyPr/>
          <a:lstStyle/>
          <a:p>
            <a:pPr>
              <a:defRPr/>
            </a:pPr>
            <a:r>
              <a:rPr lang="en-US"/>
              <a:t>2017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Hoja1!$C$90:$C$92</c:f>
              <c:strCache>
                <c:ptCount val="1"/>
                <c:pt idx="0">
                  <c:v>Año 2017 Valor $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Hoja1!$B$93:$B$104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Hoja1!$C$93:$C$104</c:f>
              <c:numCache>
                <c:formatCode>#,##0.00</c:formatCode>
                <c:ptCount val="12"/>
                <c:pt idx="0">
                  <c:v>5440</c:v>
                </c:pt>
                <c:pt idx="1">
                  <c:v>5070.25</c:v>
                </c:pt>
                <c:pt idx="2">
                  <c:v>5091.75</c:v>
                </c:pt>
                <c:pt idx="3">
                  <c:v>6325.75</c:v>
                </c:pt>
                <c:pt idx="4">
                  <c:v>5730.25</c:v>
                </c:pt>
                <c:pt idx="5">
                  <c:v>5778</c:v>
                </c:pt>
                <c:pt idx="6">
                  <c:v>7619.75</c:v>
                </c:pt>
                <c:pt idx="7">
                  <c:v>5712.75</c:v>
                </c:pt>
                <c:pt idx="8">
                  <c:v>5828.25</c:v>
                </c:pt>
                <c:pt idx="9">
                  <c:v>6461.25</c:v>
                </c:pt>
                <c:pt idx="10">
                  <c:v>5256</c:v>
                </c:pt>
                <c:pt idx="11" formatCode="General">
                  <c:v>5714.5</c:v>
                </c:pt>
              </c:numCache>
            </c:numRef>
          </c:val>
        </c:ser>
        <c:ser>
          <c:idx val="1"/>
          <c:order val="1"/>
          <c:tx>
            <c:strRef>
              <c:f>Hoja1!$D$90:$D$92</c:f>
              <c:strCache>
                <c:ptCount val="1"/>
                <c:pt idx="0">
                  <c:v>Año 2017 Toneladas</c:v>
                </c:pt>
              </c:strCache>
            </c:strRef>
          </c:tx>
          <c:cat>
            <c:strRef>
              <c:f>Hoja1!$B$93:$B$104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Hoja1!$D$93:$D$104</c:f>
              <c:numCache>
                <c:formatCode>General</c:formatCode>
                <c:ptCount val="12"/>
                <c:pt idx="0">
                  <c:v>217.6</c:v>
                </c:pt>
                <c:pt idx="1">
                  <c:v>202.81</c:v>
                </c:pt>
                <c:pt idx="2">
                  <c:v>203.67</c:v>
                </c:pt>
                <c:pt idx="3">
                  <c:v>253.03</c:v>
                </c:pt>
                <c:pt idx="4">
                  <c:v>229.21</c:v>
                </c:pt>
                <c:pt idx="5">
                  <c:v>231.12</c:v>
                </c:pt>
                <c:pt idx="6">
                  <c:v>304.79000000000002</c:v>
                </c:pt>
                <c:pt idx="7">
                  <c:v>228.51</c:v>
                </c:pt>
                <c:pt idx="8">
                  <c:v>233.13</c:v>
                </c:pt>
                <c:pt idx="9">
                  <c:v>258.45</c:v>
                </c:pt>
                <c:pt idx="10">
                  <c:v>210.24</c:v>
                </c:pt>
                <c:pt idx="11">
                  <c:v>228.58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autoTitleDeleted val="1"/>
    <c:view3D>
      <c:rotX val="30"/>
      <c:perspective val="30"/>
    </c:view3D>
    <c:plotArea>
      <c:layout>
        <c:manualLayout>
          <c:layoutTarget val="inner"/>
          <c:xMode val="edge"/>
          <c:yMode val="edge"/>
          <c:x val="7.3815037826154103E-2"/>
          <c:y val="9.0277777777777762E-2"/>
          <c:w val="0.67066774741392632"/>
          <c:h val="0.81944444444444453"/>
        </c:manualLayout>
      </c:layout>
      <c:pie3DChart>
        <c:varyColors val="1"/>
        <c:ser>
          <c:idx val="0"/>
          <c:order val="0"/>
          <c:tx>
            <c:strRef>
              <c:f>Hoja1!$C$4:$C$6</c:f>
              <c:strCache>
                <c:ptCount val="1"/>
                <c:pt idx="0">
                  <c:v>Año 2021 Valor $</c:v>
                </c:pt>
              </c:strCache>
            </c:strRef>
          </c:tx>
          <c:dLbls>
            <c:showVal val="1"/>
            <c:showPercent val="1"/>
            <c:showLeaderLines val="1"/>
          </c:dLbls>
          <c:cat>
            <c:strRef>
              <c:f>Hoja1!$B$7:$B$18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Hoja1!$C$7:$C$18</c:f>
              <c:numCache>
                <c:formatCode>#,##0.00</c:formatCode>
                <c:ptCount val="12"/>
                <c:pt idx="0">
                  <c:v>7706</c:v>
                </c:pt>
                <c:pt idx="1">
                  <c:v>5990.25</c:v>
                </c:pt>
                <c:pt idx="2">
                  <c:v>7576.5</c:v>
                </c:pt>
                <c:pt idx="3">
                  <c:v>9374.75</c:v>
                </c:pt>
                <c:pt idx="4">
                  <c:v>8089.5</c:v>
                </c:pt>
                <c:pt idx="5">
                  <c:v>8693</c:v>
                </c:pt>
                <c:pt idx="6">
                  <c:v>9359.75</c:v>
                </c:pt>
                <c:pt idx="7">
                  <c:v>11708.75</c:v>
                </c:pt>
                <c:pt idx="8">
                  <c:v>9807.25</c:v>
                </c:pt>
                <c:pt idx="9">
                  <c:v>9495.75</c:v>
                </c:pt>
                <c:pt idx="10">
                  <c:v>9283.75</c:v>
                </c:pt>
                <c:pt idx="11">
                  <c:v>9637.48</c:v>
                </c:pt>
              </c:numCache>
            </c:numRef>
          </c:val>
        </c:ser>
        <c:ser>
          <c:idx val="1"/>
          <c:order val="1"/>
          <c:tx>
            <c:strRef>
              <c:f>Hoja1!$D$4:$D$6</c:f>
              <c:strCache>
                <c:ptCount val="1"/>
                <c:pt idx="0">
                  <c:v>Año 2021 Toneladas</c:v>
                </c:pt>
              </c:strCache>
            </c:strRef>
          </c:tx>
          <c:cat>
            <c:strRef>
              <c:f>Hoja1!$B$7:$B$18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Hoja1!$D$7:$D$18</c:f>
              <c:numCache>
                <c:formatCode>General</c:formatCode>
                <c:ptCount val="12"/>
                <c:pt idx="0">
                  <c:v>308.24</c:v>
                </c:pt>
                <c:pt idx="1">
                  <c:v>239.61</c:v>
                </c:pt>
                <c:pt idx="2">
                  <c:v>303.06</c:v>
                </c:pt>
                <c:pt idx="3">
                  <c:v>374.99</c:v>
                </c:pt>
                <c:pt idx="4">
                  <c:v>323.58</c:v>
                </c:pt>
                <c:pt idx="5">
                  <c:v>347.73</c:v>
                </c:pt>
                <c:pt idx="6">
                  <c:v>374.39</c:v>
                </c:pt>
                <c:pt idx="7">
                  <c:v>468.35</c:v>
                </c:pt>
                <c:pt idx="8">
                  <c:v>392.29</c:v>
                </c:pt>
                <c:pt idx="9">
                  <c:v>379.83</c:v>
                </c:pt>
                <c:pt idx="10">
                  <c:v>371.35</c:v>
                </c:pt>
                <c:pt idx="11">
                  <c:v>385.48</c:v>
                </c:pt>
              </c:numCache>
            </c:numRef>
          </c:val>
        </c:ser>
      </c:pie3DChart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33</xdr:row>
      <xdr:rowOff>76200</xdr:rowOff>
    </xdr:from>
    <xdr:to>
      <xdr:col>14</xdr:col>
      <xdr:colOff>1123950</xdr:colOff>
      <xdr:row>44</xdr:row>
      <xdr:rowOff>19050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54</xdr:row>
      <xdr:rowOff>323850</xdr:rowOff>
    </xdr:from>
    <xdr:to>
      <xdr:col>14</xdr:col>
      <xdr:colOff>1123950</xdr:colOff>
      <xdr:row>65</xdr:row>
      <xdr:rowOff>76199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914400</xdr:colOff>
      <xdr:row>73</xdr:row>
      <xdr:rowOff>333375</xdr:rowOff>
    </xdr:from>
    <xdr:to>
      <xdr:col>14</xdr:col>
      <xdr:colOff>1019175</xdr:colOff>
      <xdr:row>83</xdr:row>
      <xdr:rowOff>190500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</xdr:colOff>
      <xdr:row>92</xdr:row>
      <xdr:rowOff>142875</xdr:rowOff>
    </xdr:from>
    <xdr:to>
      <xdr:col>14</xdr:col>
      <xdr:colOff>1085850</xdr:colOff>
      <xdr:row>102</xdr:row>
      <xdr:rowOff>228600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762000</xdr:colOff>
      <xdr:row>4</xdr:row>
      <xdr:rowOff>9525</xdr:rowOff>
    </xdr:from>
    <xdr:to>
      <xdr:col>14</xdr:col>
      <xdr:colOff>1085850</xdr:colOff>
      <xdr:row>18</xdr:row>
      <xdr:rowOff>85725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56"/>
  <sheetViews>
    <sheetView tabSelected="1" topLeftCell="A62" workbookViewId="0">
      <selection activeCell="J71" sqref="J71:O86"/>
    </sheetView>
  </sheetViews>
  <sheetFormatPr baseColWidth="10" defaultRowHeight="15"/>
  <cols>
    <col min="1" max="1" width="6.7109375" customWidth="1"/>
    <col min="2" max="2" width="36.7109375" customWidth="1"/>
    <col min="3" max="3" width="23.7109375" customWidth="1"/>
    <col min="4" max="4" width="28" customWidth="1"/>
    <col min="5" max="9" width="11.42578125" hidden="1" customWidth="1"/>
    <col min="10" max="10" width="14.5703125" customWidth="1"/>
    <col min="11" max="11" width="18.140625" customWidth="1"/>
    <col min="12" max="14" width="11.42578125" customWidth="1"/>
    <col min="15" max="15" width="25.28515625" customWidth="1"/>
  </cols>
  <sheetData>
    <row r="1" spans="1:44"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</row>
    <row r="2" spans="1:44" ht="60" customHeight="1">
      <c r="A2" s="21"/>
      <c r="B2" s="20" t="s">
        <v>21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</row>
    <row r="3" spans="1:44" ht="15" hidden="1" customHeight="1">
      <c r="A3" s="21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</row>
    <row r="4" spans="1:44">
      <c r="A4" s="22"/>
      <c r="B4" s="29" t="s">
        <v>9</v>
      </c>
      <c r="C4" s="25" t="s">
        <v>23</v>
      </c>
      <c r="D4" s="26"/>
      <c r="J4" s="21"/>
      <c r="K4" s="21"/>
      <c r="L4" s="21"/>
      <c r="M4" s="21"/>
      <c r="N4" s="21"/>
      <c r="O4" s="21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</row>
    <row r="5" spans="1:44" ht="30" customHeight="1">
      <c r="A5" s="22"/>
      <c r="B5" s="30"/>
      <c r="C5" s="27"/>
      <c r="D5" s="28"/>
      <c r="J5" s="21"/>
      <c r="K5" s="21"/>
      <c r="L5" s="21"/>
      <c r="M5" s="21"/>
      <c r="N5" s="21"/>
      <c r="O5" s="21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</row>
    <row r="6" spans="1:44" ht="23.25" customHeight="1">
      <c r="A6" s="22"/>
      <c r="B6" s="31"/>
      <c r="C6" s="3" t="s">
        <v>18</v>
      </c>
      <c r="D6" s="2" t="s">
        <v>13</v>
      </c>
      <c r="J6" s="21"/>
      <c r="K6" s="21"/>
      <c r="L6" s="21"/>
      <c r="M6" s="21"/>
      <c r="N6" s="21"/>
      <c r="O6" s="21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1:44" ht="30.75" customHeight="1">
      <c r="A7" s="22"/>
      <c r="B7" s="1" t="s">
        <v>0</v>
      </c>
      <c r="C7" s="16">
        <v>7706</v>
      </c>
      <c r="D7" s="1">
        <v>308.24</v>
      </c>
      <c r="J7" s="21"/>
      <c r="K7" s="21"/>
      <c r="L7" s="21"/>
      <c r="M7" s="21"/>
      <c r="N7" s="21"/>
      <c r="O7" s="21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</row>
    <row r="8" spans="1:44" ht="31.5" customHeight="1">
      <c r="A8" s="22"/>
      <c r="B8" s="1" t="s">
        <v>1</v>
      </c>
      <c r="C8" s="16">
        <v>5990.25</v>
      </c>
      <c r="D8" s="1">
        <v>239.61</v>
      </c>
      <c r="J8" s="21"/>
      <c r="K8" s="21"/>
      <c r="L8" s="21"/>
      <c r="M8" s="21"/>
      <c r="N8" s="21"/>
      <c r="O8" s="21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</row>
    <row r="9" spans="1:44" ht="28.5" customHeight="1">
      <c r="A9" s="22"/>
      <c r="B9" s="1" t="s">
        <v>2</v>
      </c>
      <c r="C9" s="16">
        <v>7576.5</v>
      </c>
      <c r="D9" s="1">
        <v>303.06</v>
      </c>
      <c r="J9" s="21"/>
      <c r="K9" s="21"/>
      <c r="L9" s="21"/>
      <c r="M9" s="21"/>
      <c r="N9" s="21"/>
      <c r="O9" s="21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</row>
    <row r="10" spans="1:44" ht="30.75" customHeight="1">
      <c r="A10" s="22"/>
      <c r="B10" s="1" t="s">
        <v>3</v>
      </c>
      <c r="C10" s="16">
        <v>9374.75</v>
      </c>
      <c r="D10" s="1">
        <v>374.99</v>
      </c>
      <c r="J10" s="21"/>
      <c r="K10" s="21"/>
      <c r="L10" s="21"/>
      <c r="M10" s="21"/>
      <c r="N10" s="21"/>
      <c r="O10" s="21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</row>
    <row r="11" spans="1:44" ht="30.75" customHeight="1">
      <c r="A11" s="22"/>
      <c r="B11" s="1" t="s">
        <v>4</v>
      </c>
      <c r="C11" s="16">
        <v>8089.5</v>
      </c>
      <c r="D11" s="1">
        <v>323.58</v>
      </c>
      <c r="J11" s="21"/>
      <c r="K11" s="21"/>
      <c r="L11" s="21"/>
      <c r="M11" s="21"/>
      <c r="N11" s="21"/>
      <c r="O11" s="21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44" ht="28.5" customHeight="1">
      <c r="A12" s="22"/>
      <c r="B12" s="1" t="s">
        <v>5</v>
      </c>
      <c r="C12" s="16">
        <v>8693</v>
      </c>
      <c r="D12" s="1">
        <v>347.73</v>
      </c>
      <c r="J12" s="21"/>
      <c r="K12" s="21"/>
      <c r="L12" s="21"/>
      <c r="M12" s="21"/>
      <c r="N12" s="21"/>
      <c r="O12" s="21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</row>
    <row r="13" spans="1:44" ht="28.5" customHeight="1">
      <c r="A13" s="22"/>
      <c r="B13" s="1" t="s">
        <v>6</v>
      </c>
      <c r="C13" s="16">
        <v>9359.75</v>
      </c>
      <c r="D13" s="1">
        <v>374.39</v>
      </c>
      <c r="J13" s="21"/>
      <c r="K13" s="21"/>
      <c r="L13" s="21"/>
      <c r="M13" s="21"/>
      <c r="N13" s="21"/>
      <c r="O13" s="21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</row>
    <row r="14" spans="1:44" ht="28.5" customHeight="1">
      <c r="A14" s="22"/>
      <c r="B14" s="1" t="s">
        <v>7</v>
      </c>
      <c r="C14" s="16">
        <v>11708.75</v>
      </c>
      <c r="D14" s="1">
        <v>468.35</v>
      </c>
      <c r="J14" s="21"/>
      <c r="K14" s="21"/>
      <c r="L14" s="21"/>
      <c r="M14" s="21"/>
      <c r="N14" s="21"/>
      <c r="O14" s="21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</row>
    <row r="15" spans="1:44" ht="28.5" customHeight="1">
      <c r="A15" s="22"/>
      <c r="B15" s="1" t="s">
        <v>8</v>
      </c>
      <c r="C15" s="18">
        <v>9807.25</v>
      </c>
      <c r="D15" s="19">
        <v>392.29</v>
      </c>
      <c r="J15" s="21"/>
      <c r="K15" s="21"/>
      <c r="L15" s="21"/>
      <c r="M15" s="21"/>
      <c r="N15" s="21"/>
      <c r="O15" s="21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</row>
    <row r="16" spans="1:44" ht="28.5" customHeight="1">
      <c r="A16" s="22"/>
      <c r="B16" s="1" t="s">
        <v>15</v>
      </c>
      <c r="C16" s="18">
        <v>9495.75</v>
      </c>
      <c r="D16" s="19">
        <v>379.83</v>
      </c>
      <c r="J16" s="21"/>
      <c r="K16" s="21"/>
      <c r="L16" s="21"/>
      <c r="M16" s="21"/>
      <c r="N16" s="21"/>
      <c r="O16" s="21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4" ht="28.5" customHeight="1">
      <c r="A17" s="22"/>
      <c r="B17" s="1" t="s">
        <v>16</v>
      </c>
      <c r="C17" s="18">
        <v>9283.75</v>
      </c>
      <c r="D17" s="19">
        <v>371.35</v>
      </c>
      <c r="J17" s="21"/>
      <c r="K17" s="21"/>
      <c r="L17" s="21"/>
      <c r="M17" s="21"/>
      <c r="N17" s="21"/>
      <c r="O17" s="21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4" ht="29.25" customHeight="1">
      <c r="A18" s="22"/>
      <c r="B18" s="1" t="s">
        <v>17</v>
      </c>
      <c r="C18" s="18">
        <v>9637.48</v>
      </c>
      <c r="D18" s="19">
        <v>385.48</v>
      </c>
      <c r="J18" s="21"/>
      <c r="K18" s="21"/>
      <c r="L18" s="21"/>
      <c r="M18" s="21"/>
      <c r="N18" s="21"/>
      <c r="O18" s="21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</row>
    <row r="19" spans="1:44" ht="30.75" customHeight="1">
      <c r="A19" s="22"/>
      <c r="B19" s="14" t="s">
        <v>19</v>
      </c>
      <c r="C19" s="17">
        <f>SUM(C7:C18)</f>
        <v>106722.73</v>
      </c>
      <c r="D19" s="14">
        <f>SUM(D7:D18)</f>
        <v>4268.8999999999996</v>
      </c>
      <c r="J19" s="21"/>
      <c r="K19" s="21"/>
      <c r="L19" s="21"/>
      <c r="M19" s="21"/>
      <c r="N19" s="21"/>
      <c r="O19" s="21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</row>
    <row r="20" spans="1:4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</row>
    <row r="21" spans="1:4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</row>
    <row r="22" spans="1:4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</row>
    <row r="23" spans="1:44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</row>
    <row r="24" spans="1:44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</row>
    <row r="25" spans="1:44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</row>
    <row r="26" spans="1:44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</row>
    <row r="27" spans="1:44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</row>
    <row r="28" spans="1:44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</row>
    <row r="29" spans="1:44" ht="51" customHeigh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</row>
    <row r="30" spans="1:44" ht="41.25" customHeight="1">
      <c r="A30" s="22"/>
      <c r="B30" s="29" t="s">
        <v>9</v>
      </c>
      <c r="C30" s="25" t="s">
        <v>22</v>
      </c>
      <c r="D30" s="26"/>
      <c r="J30" s="21"/>
      <c r="K30" s="21"/>
      <c r="L30" s="21"/>
      <c r="M30" s="21"/>
      <c r="N30" s="21"/>
      <c r="O30" s="21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</row>
    <row r="31" spans="1:44" ht="10.5" hidden="1" customHeight="1">
      <c r="A31" s="22"/>
      <c r="B31" s="30"/>
      <c r="C31" s="27"/>
      <c r="D31" s="28"/>
      <c r="J31" s="21"/>
      <c r="K31" s="21"/>
      <c r="L31" s="21"/>
      <c r="M31" s="21"/>
      <c r="N31" s="21"/>
      <c r="O31" s="21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</row>
    <row r="32" spans="1:44" ht="24" customHeight="1">
      <c r="A32" s="22"/>
      <c r="B32" s="31"/>
      <c r="C32" s="15" t="s">
        <v>18</v>
      </c>
      <c r="D32" s="15" t="s">
        <v>13</v>
      </c>
      <c r="J32" s="21"/>
      <c r="K32" s="21"/>
      <c r="L32" s="21"/>
      <c r="M32" s="21"/>
      <c r="N32" s="21"/>
      <c r="O32" s="21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</row>
    <row r="33" spans="1:44" ht="30.75" customHeight="1">
      <c r="A33" s="22"/>
      <c r="B33" s="1" t="s">
        <v>0</v>
      </c>
      <c r="C33" s="9">
        <v>6432.75</v>
      </c>
      <c r="D33" s="2">
        <v>257.31</v>
      </c>
      <c r="J33" s="21"/>
      <c r="K33" s="21"/>
      <c r="L33" s="21"/>
      <c r="M33" s="21"/>
      <c r="N33" s="21"/>
      <c r="O33" s="21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</row>
    <row r="34" spans="1:44" ht="30" customHeight="1">
      <c r="A34" s="22"/>
      <c r="B34" s="1" t="s">
        <v>1</v>
      </c>
      <c r="C34" s="9">
        <v>5658.5</v>
      </c>
      <c r="D34" s="2">
        <v>226.34</v>
      </c>
      <c r="J34" s="21"/>
      <c r="K34" s="21"/>
      <c r="L34" s="21"/>
      <c r="M34" s="21"/>
      <c r="N34" s="21"/>
      <c r="O34" s="21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</row>
    <row r="35" spans="1:44" ht="26.25" customHeight="1">
      <c r="A35" s="22"/>
      <c r="B35" s="1" t="s">
        <v>2</v>
      </c>
      <c r="C35" s="9">
        <v>5281</v>
      </c>
      <c r="D35" s="2">
        <v>211.24</v>
      </c>
      <c r="J35" s="21"/>
      <c r="K35" s="21"/>
      <c r="L35" s="21"/>
      <c r="M35" s="21"/>
      <c r="N35" s="21"/>
      <c r="O35" s="21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</row>
    <row r="36" spans="1:44" ht="28.5" customHeight="1">
      <c r="A36" s="22"/>
      <c r="B36" s="1" t="s">
        <v>3</v>
      </c>
      <c r="C36" s="9">
        <v>4144</v>
      </c>
      <c r="D36" s="2">
        <v>165.76</v>
      </c>
      <c r="J36" s="21"/>
      <c r="K36" s="21"/>
      <c r="L36" s="21"/>
      <c r="M36" s="21"/>
      <c r="N36" s="21"/>
      <c r="O36" s="21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</row>
    <row r="37" spans="1:44" ht="29.25" customHeight="1">
      <c r="A37" s="22"/>
      <c r="B37" s="1" t="s">
        <v>4</v>
      </c>
      <c r="C37" s="9">
        <v>4370</v>
      </c>
      <c r="D37" s="2">
        <v>174.8</v>
      </c>
      <c r="J37" s="21"/>
      <c r="K37" s="21"/>
      <c r="L37" s="21"/>
      <c r="M37" s="21"/>
      <c r="N37" s="21"/>
      <c r="O37" s="21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</row>
    <row r="38" spans="1:44" ht="29.25" customHeight="1">
      <c r="A38" s="22"/>
      <c r="B38" s="1" t="s">
        <v>5</v>
      </c>
      <c r="C38" s="9">
        <v>5428.25</v>
      </c>
      <c r="D38" s="2">
        <v>217.13</v>
      </c>
      <c r="J38" s="21"/>
      <c r="K38" s="21"/>
      <c r="L38" s="21"/>
      <c r="M38" s="21"/>
      <c r="N38" s="21"/>
      <c r="O38" s="21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</row>
    <row r="39" spans="1:44" ht="27.75" customHeight="1">
      <c r="A39" s="22"/>
      <c r="B39" s="1" t="s">
        <v>6</v>
      </c>
      <c r="C39" s="9">
        <v>5532.5</v>
      </c>
      <c r="D39" s="2">
        <v>221.3</v>
      </c>
      <c r="J39" s="21"/>
      <c r="K39" s="21"/>
      <c r="L39" s="21"/>
      <c r="M39" s="21"/>
      <c r="N39" s="21"/>
      <c r="O39" s="21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</row>
    <row r="40" spans="1:44" ht="28.5" customHeight="1">
      <c r="A40" s="22"/>
      <c r="B40" s="1" t="s">
        <v>7</v>
      </c>
      <c r="C40" s="9">
        <v>6900</v>
      </c>
      <c r="D40" s="2">
        <v>276</v>
      </c>
      <c r="J40" s="21"/>
      <c r="K40" s="21"/>
      <c r="L40" s="21"/>
      <c r="M40" s="21"/>
      <c r="N40" s="21"/>
      <c r="O40" s="21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</row>
    <row r="41" spans="1:44" ht="27.75" customHeight="1">
      <c r="A41" s="22"/>
      <c r="B41" s="1" t="s">
        <v>8</v>
      </c>
      <c r="C41" s="9">
        <v>6173.25</v>
      </c>
      <c r="D41" s="2">
        <v>246.93</v>
      </c>
      <c r="J41" s="21"/>
      <c r="K41" s="21"/>
      <c r="L41" s="21"/>
      <c r="M41" s="21"/>
      <c r="N41" s="21"/>
      <c r="O41" s="21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</row>
    <row r="42" spans="1:44" ht="27" customHeight="1">
      <c r="A42" s="22"/>
      <c r="B42" s="1" t="s">
        <v>15</v>
      </c>
      <c r="C42" s="9">
        <v>7597</v>
      </c>
      <c r="D42" s="2">
        <v>303.88</v>
      </c>
      <c r="J42" s="21"/>
      <c r="K42" s="21"/>
      <c r="L42" s="21"/>
      <c r="M42" s="21"/>
      <c r="N42" s="21"/>
      <c r="O42" s="21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</row>
    <row r="43" spans="1:44" ht="28.5" customHeight="1">
      <c r="A43" s="22"/>
      <c r="B43" s="1" t="s">
        <v>16</v>
      </c>
      <c r="C43" s="3">
        <v>5256</v>
      </c>
      <c r="D43" s="2">
        <v>210.24</v>
      </c>
      <c r="J43" s="21"/>
      <c r="K43" s="21"/>
      <c r="L43" s="21"/>
      <c r="M43" s="21"/>
      <c r="N43" s="21"/>
      <c r="O43" s="21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</row>
    <row r="44" spans="1:44" ht="27.75" customHeight="1">
      <c r="A44" s="22"/>
      <c r="B44" s="1" t="s">
        <v>17</v>
      </c>
      <c r="C44" s="9">
        <v>5714.5</v>
      </c>
      <c r="D44" s="2">
        <v>228.58</v>
      </c>
      <c r="J44" s="21"/>
      <c r="K44" s="21"/>
      <c r="L44" s="21"/>
      <c r="M44" s="21"/>
      <c r="N44" s="21"/>
      <c r="O44" s="21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</row>
    <row r="45" spans="1:44" ht="36" customHeight="1">
      <c r="A45" s="22"/>
      <c r="B45" s="14" t="s">
        <v>19</v>
      </c>
      <c r="C45" s="4">
        <v>70028.5</v>
      </c>
      <c r="D45" s="5">
        <v>2801.14</v>
      </c>
      <c r="J45" s="21"/>
      <c r="K45" s="21"/>
      <c r="L45" s="21"/>
      <c r="M45" s="21"/>
      <c r="N45" s="21"/>
      <c r="O45" s="21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</row>
    <row r="46" spans="1:44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</row>
    <row r="47" spans="1:44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</row>
    <row r="48" spans="1:44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</row>
    <row r="49" spans="1:44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</row>
    <row r="50" spans="1:44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</row>
    <row r="51" spans="1:44" ht="81.75" customHeight="1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</row>
    <row r="52" spans="1:44">
      <c r="A52" s="21"/>
      <c r="B52" s="29" t="s">
        <v>9</v>
      </c>
      <c r="C52" s="25" t="s">
        <v>10</v>
      </c>
      <c r="D52" s="26"/>
      <c r="J52" s="21"/>
      <c r="K52" s="21"/>
      <c r="L52" s="21"/>
      <c r="M52" s="21"/>
      <c r="N52" s="21"/>
      <c r="O52" s="21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</row>
    <row r="53" spans="1:44" ht="28.5" customHeight="1">
      <c r="A53" s="21"/>
      <c r="B53" s="30"/>
      <c r="C53" s="27"/>
      <c r="D53" s="28"/>
      <c r="J53" s="21"/>
      <c r="K53" s="21"/>
      <c r="L53" s="21"/>
      <c r="M53" s="21"/>
      <c r="N53" s="21"/>
      <c r="O53" s="21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</row>
    <row r="54" spans="1:44" ht="19.5" customHeight="1">
      <c r="A54" s="21"/>
      <c r="B54" s="31"/>
      <c r="C54" s="15" t="s">
        <v>18</v>
      </c>
      <c r="D54" s="15" t="s">
        <v>13</v>
      </c>
      <c r="J54" s="21"/>
      <c r="K54" s="21"/>
      <c r="L54" s="21"/>
      <c r="M54" s="21"/>
      <c r="N54" s="21"/>
      <c r="O54" s="21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</row>
    <row r="55" spans="1:44" ht="29.25" customHeight="1">
      <c r="A55" s="21"/>
      <c r="B55" s="1" t="s">
        <v>0</v>
      </c>
      <c r="C55" s="10">
        <v>6639</v>
      </c>
      <c r="D55" s="8">
        <v>265.56</v>
      </c>
      <c r="J55" s="21"/>
      <c r="K55" s="21"/>
      <c r="L55" s="21"/>
      <c r="M55" s="21"/>
      <c r="N55" s="21"/>
      <c r="O55" s="21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</row>
    <row r="56" spans="1:44" ht="30.75" customHeight="1">
      <c r="A56" s="21"/>
      <c r="B56" s="1" t="s">
        <v>1</v>
      </c>
      <c r="C56" s="10">
        <v>4833.88</v>
      </c>
      <c r="D56" s="8">
        <v>193.36</v>
      </c>
      <c r="J56" s="21"/>
      <c r="K56" s="21"/>
      <c r="L56" s="21"/>
      <c r="M56" s="21"/>
      <c r="N56" s="21"/>
      <c r="O56" s="21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</row>
    <row r="57" spans="1:44" ht="28.5" customHeight="1">
      <c r="A57" s="21"/>
      <c r="B57" s="1" t="s">
        <v>2</v>
      </c>
      <c r="C57" s="10">
        <v>5498.75</v>
      </c>
      <c r="D57" s="8">
        <v>219.95</v>
      </c>
      <c r="J57" s="21"/>
      <c r="K57" s="21"/>
      <c r="L57" s="21"/>
      <c r="M57" s="21"/>
      <c r="N57" s="21"/>
      <c r="O57" s="21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</row>
    <row r="58" spans="1:44" ht="30.75" customHeight="1">
      <c r="A58" s="21"/>
      <c r="B58" s="1" t="s">
        <v>3</v>
      </c>
      <c r="C58" s="10">
        <v>6783</v>
      </c>
      <c r="D58" s="8">
        <v>271.32</v>
      </c>
      <c r="J58" s="21"/>
      <c r="K58" s="21"/>
      <c r="L58" s="21"/>
      <c r="M58" s="21"/>
      <c r="N58" s="21"/>
      <c r="O58" s="21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</row>
    <row r="59" spans="1:44" ht="28.5" customHeight="1">
      <c r="A59" s="21"/>
      <c r="B59" s="1" t="s">
        <v>4</v>
      </c>
      <c r="C59" s="10">
        <v>7196.5</v>
      </c>
      <c r="D59" s="8">
        <v>287.86</v>
      </c>
      <c r="J59" s="21"/>
      <c r="K59" s="21"/>
      <c r="L59" s="21"/>
      <c r="M59" s="21"/>
      <c r="N59" s="21"/>
      <c r="O59" s="21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</row>
    <row r="60" spans="1:44" ht="31.5" customHeight="1">
      <c r="A60" s="21"/>
      <c r="B60" s="1" t="s">
        <v>5</v>
      </c>
      <c r="C60" s="10">
        <v>6376.5</v>
      </c>
      <c r="D60" s="8">
        <v>255.06</v>
      </c>
      <c r="J60" s="21"/>
      <c r="K60" s="21"/>
      <c r="L60" s="21"/>
      <c r="M60" s="21"/>
      <c r="N60" s="21"/>
      <c r="O60" s="21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</row>
    <row r="61" spans="1:44" ht="29.25" customHeight="1">
      <c r="A61" s="21"/>
      <c r="B61" s="1" t="s">
        <v>6</v>
      </c>
      <c r="C61" s="10">
        <v>6633</v>
      </c>
      <c r="D61" s="7">
        <v>265.32</v>
      </c>
      <c r="J61" s="21"/>
      <c r="K61" s="21"/>
      <c r="L61" s="21"/>
      <c r="M61" s="21"/>
      <c r="N61" s="21"/>
      <c r="O61" s="21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</row>
    <row r="62" spans="1:44" ht="29.25" customHeight="1">
      <c r="A62" s="21"/>
      <c r="B62" s="1" t="s">
        <v>7</v>
      </c>
      <c r="C62" s="10">
        <v>6921</v>
      </c>
      <c r="D62" s="7">
        <v>276.83999999999997</v>
      </c>
      <c r="J62" s="21"/>
      <c r="K62" s="21"/>
      <c r="L62" s="21"/>
      <c r="M62" s="21"/>
      <c r="N62" s="21"/>
      <c r="O62" s="21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</row>
    <row r="63" spans="1:44" ht="29.25" customHeight="1">
      <c r="A63" s="21"/>
      <c r="B63" s="1" t="s">
        <v>8</v>
      </c>
      <c r="C63" s="10">
        <v>6173.25</v>
      </c>
      <c r="D63" s="7">
        <v>246.93</v>
      </c>
      <c r="J63" s="21"/>
      <c r="K63" s="21"/>
      <c r="L63" s="21"/>
      <c r="M63" s="21"/>
      <c r="N63" s="21"/>
      <c r="O63" s="21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</row>
    <row r="64" spans="1:44" ht="27.75" customHeight="1">
      <c r="A64" s="21"/>
      <c r="B64" s="1" t="s">
        <v>15</v>
      </c>
      <c r="C64" s="10">
        <v>6525.75</v>
      </c>
      <c r="D64" s="8">
        <v>261.02999999999997</v>
      </c>
      <c r="J64" s="21"/>
      <c r="K64" s="21"/>
      <c r="L64" s="21"/>
      <c r="M64" s="21"/>
      <c r="N64" s="21"/>
      <c r="O64" s="21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</row>
    <row r="65" spans="1:44" ht="28.5" customHeight="1">
      <c r="A65" s="21"/>
      <c r="B65" s="1" t="s">
        <v>16</v>
      </c>
      <c r="C65" s="10">
        <v>5293.25</v>
      </c>
      <c r="D65" s="8">
        <v>211.73</v>
      </c>
      <c r="J65" s="21"/>
      <c r="K65" s="21"/>
      <c r="L65" s="21"/>
      <c r="M65" s="21"/>
      <c r="N65" s="21"/>
      <c r="O65" s="21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</row>
    <row r="66" spans="1:44" ht="29.25" customHeight="1">
      <c r="A66" s="21"/>
      <c r="B66" s="1" t="s">
        <v>17</v>
      </c>
      <c r="C66" s="10">
        <v>5746</v>
      </c>
      <c r="D66" s="8">
        <v>229.84</v>
      </c>
      <c r="J66" s="21"/>
      <c r="K66" s="21"/>
      <c r="L66" s="21"/>
      <c r="M66" s="21"/>
      <c r="N66" s="21"/>
      <c r="O66" s="21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</row>
    <row r="67" spans="1:44" ht="29.25" customHeight="1">
      <c r="A67" s="21"/>
      <c r="B67" s="14" t="s">
        <v>19</v>
      </c>
      <c r="C67" s="4" t="s">
        <v>20</v>
      </c>
      <c r="D67" s="5">
        <v>2952.51</v>
      </c>
      <c r="J67" s="21"/>
      <c r="K67" s="21"/>
      <c r="L67" s="21"/>
      <c r="M67" s="21"/>
      <c r="N67" s="21"/>
      <c r="O67" s="21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</row>
    <row r="68" spans="1:44">
      <c r="A68" s="21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</row>
    <row r="69" spans="1:44">
      <c r="A69" s="21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</row>
    <row r="70" spans="1:44" ht="144" customHeight="1">
      <c r="A70" s="21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</row>
    <row r="71" spans="1:44" ht="27" customHeight="1">
      <c r="A71" s="21"/>
      <c r="B71" s="29" t="s">
        <v>9</v>
      </c>
      <c r="C71" s="25" t="s">
        <v>11</v>
      </c>
      <c r="D71" s="26"/>
      <c r="J71" s="21"/>
      <c r="K71" s="21"/>
      <c r="L71" s="21"/>
      <c r="M71" s="21"/>
      <c r="N71" s="21"/>
      <c r="O71" s="21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</row>
    <row r="72" spans="1:44" ht="9.75" customHeight="1">
      <c r="A72" s="21"/>
      <c r="B72" s="30"/>
      <c r="C72" s="27"/>
      <c r="D72" s="28"/>
      <c r="J72" s="21"/>
      <c r="K72" s="21"/>
      <c r="L72" s="21"/>
      <c r="M72" s="21"/>
      <c r="N72" s="21"/>
      <c r="O72" s="21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</row>
    <row r="73" spans="1:44" ht="23.25" customHeight="1">
      <c r="A73" s="21"/>
      <c r="B73" s="31"/>
      <c r="C73" s="15" t="s">
        <v>18</v>
      </c>
      <c r="D73" s="15" t="s">
        <v>13</v>
      </c>
      <c r="J73" s="21"/>
      <c r="K73" s="21"/>
      <c r="L73" s="21"/>
      <c r="M73" s="21"/>
      <c r="N73" s="21"/>
      <c r="O73" s="21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</row>
    <row r="74" spans="1:44" ht="30" customHeight="1">
      <c r="A74" s="21"/>
      <c r="B74" s="1" t="s">
        <v>0</v>
      </c>
      <c r="C74" s="11">
        <v>6380</v>
      </c>
      <c r="D74" s="8">
        <v>255.2</v>
      </c>
      <c r="J74" s="21"/>
      <c r="K74" s="21"/>
      <c r="L74" s="21"/>
      <c r="M74" s="21"/>
      <c r="N74" s="21"/>
      <c r="O74" s="21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</row>
    <row r="75" spans="1:44" ht="30.75" customHeight="1">
      <c r="A75" s="21"/>
      <c r="B75" s="1" t="s">
        <v>1</v>
      </c>
      <c r="C75" s="10">
        <v>4597.5</v>
      </c>
      <c r="D75" s="8">
        <v>183.9</v>
      </c>
      <c r="J75" s="21"/>
      <c r="K75" s="21"/>
      <c r="L75" s="21"/>
      <c r="M75" s="21"/>
      <c r="N75" s="21"/>
      <c r="O75" s="21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</row>
    <row r="76" spans="1:44" ht="30" customHeight="1">
      <c r="A76" s="21"/>
      <c r="B76" s="1" t="s">
        <v>2</v>
      </c>
      <c r="C76" s="10">
        <v>5628.25</v>
      </c>
      <c r="D76" s="8">
        <v>225.13</v>
      </c>
      <c r="J76" s="21"/>
      <c r="K76" s="21"/>
      <c r="L76" s="21"/>
      <c r="M76" s="21"/>
      <c r="N76" s="21"/>
      <c r="O76" s="21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</row>
    <row r="77" spans="1:44" ht="29.25" customHeight="1">
      <c r="A77" s="21"/>
      <c r="B77" s="1" t="s">
        <v>3</v>
      </c>
      <c r="C77" s="10">
        <v>6325.75</v>
      </c>
      <c r="D77" s="8" t="s">
        <v>14</v>
      </c>
      <c r="J77" s="21"/>
      <c r="K77" s="21"/>
      <c r="L77" s="21"/>
      <c r="M77" s="21"/>
      <c r="N77" s="21"/>
      <c r="O77" s="21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</row>
    <row r="78" spans="1:44" ht="29.25" customHeight="1">
      <c r="A78" s="21"/>
      <c r="B78" s="1" t="s">
        <v>4</v>
      </c>
      <c r="C78" s="10">
        <v>6851</v>
      </c>
      <c r="D78" s="8">
        <v>274.04000000000002</v>
      </c>
      <c r="J78" s="21"/>
      <c r="K78" s="21"/>
      <c r="L78" s="21"/>
      <c r="M78" s="21"/>
      <c r="N78" s="21"/>
      <c r="O78" s="21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</row>
    <row r="79" spans="1:44" ht="27.75" customHeight="1">
      <c r="A79" s="21"/>
      <c r="B79" s="1" t="s">
        <v>5</v>
      </c>
      <c r="C79" s="12">
        <v>5778</v>
      </c>
      <c r="D79" s="8">
        <v>231.12</v>
      </c>
      <c r="J79" s="21"/>
      <c r="K79" s="21"/>
      <c r="L79" s="21"/>
      <c r="M79" s="21"/>
      <c r="N79" s="21"/>
      <c r="O79" s="21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</row>
    <row r="80" spans="1:44" ht="28.5" customHeight="1">
      <c r="A80" s="21"/>
      <c r="B80" s="1" t="s">
        <v>6</v>
      </c>
      <c r="C80" s="6">
        <v>5934.5</v>
      </c>
      <c r="D80" s="8">
        <v>237.38</v>
      </c>
      <c r="J80" s="21"/>
      <c r="K80" s="21"/>
      <c r="L80" s="21"/>
      <c r="M80" s="21"/>
      <c r="N80" s="21"/>
      <c r="O80" s="21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</row>
    <row r="81" spans="1:44" ht="30.75" customHeight="1">
      <c r="A81" s="21"/>
      <c r="B81" s="1" t="s">
        <v>7</v>
      </c>
      <c r="C81" s="6">
        <v>7297.5</v>
      </c>
      <c r="D81" s="8">
        <v>291.89999999999998</v>
      </c>
      <c r="J81" s="21"/>
      <c r="K81" s="21"/>
      <c r="L81" s="21"/>
      <c r="M81" s="21"/>
      <c r="N81" s="21"/>
      <c r="O81" s="21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</row>
    <row r="82" spans="1:44" ht="30" customHeight="1">
      <c r="A82" s="21"/>
      <c r="B82" s="1" t="s">
        <v>8</v>
      </c>
      <c r="C82" s="13">
        <v>6345</v>
      </c>
      <c r="D82" s="8">
        <v>253.8</v>
      </c>
      <c r="J82" s="21"/>
      <c r="K82" s="21"/>
      <c r="L82" s="21"/>
      <c r="M82" s="21"/>
      <c r="N82" s="21"/>
      <c r="O82" s="21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</row>
    <row r="83" spans="1:44" ht="28.5" customHeight="1">
      <c r="A83" s="21"/>
      <c r="B83" s="1" t="s">
        <v>15</v>
      </c>
      <c r="C83" s="10">
        <v>6870.5</v>
      </c>
      <c r="D83" s="8">
        <v>274.82</v>
      </c>
      <c r="J83" s="21"/>
      <c r="K83" s="21"/>
      <c r="L83" s="21"/>
      <c r="M83" s="21"/>
      <c r="N83" s="21"/>
      <c r="O83" s="21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</row>
    <row r="84" spans="1:44" ht="29.25" customHeight="1">
      <c r="A84" s="21"/>
      <c r="B84" s="1" t="s">
        <v>16</v>
      </c>
      <c r="C84" s="10">
        <v>6056.25</v>
      </c>
      <c r="D84" s="8">
        <v>242.25</v>
      </c>
      <c r="J84" s="21"/>
      <c r="K84" s="21"/>
      <c r="L84" s="21"/>
      <c r="M84" s="21"/>
      <c r="N84" s="21"/>
      <c r="O84" s="21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</row>
    <row r="85" spans="1:44" ht="29.25" customHeight="1">
      <c r="A85" s="21"/>
      <c r="B85" s="1" t="s">
        <v>17</v>
      </c>
      <c r="C85" s="10">
        <v>5748.5</v>
      </c>
      <c r="D85" s="8">
        <v>229.94</v>
      </c>
      <c r="J85" s="21"/>
      <c r="K85" s="21"/>
      <c r="L85" s="21"/>
      <c r="M85" s="21"/>
      <c r="N85" s="21"/>
      <c r="O85" s="21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</row>
    <row r="86" spans="1:44" ht="30.75" customHeight="1">
      <c r="A86" s="21"/>
      <c r="B86" s="14" t="s">
        <v>19</v>
      </c>
      <c r="C86" s="4">
        <v>74620</v>
      </c>
      <c r="D86" s="5">
        <v>2984.8</v>
      </c>
      <c r="J86" s="21"/>
      <c r="K86" s="21"/>
      <c r="L86" s="21"/>
      <c r="M86" s="21"/>
      <c r="N86" s="21"/>
      <c r="O86" s="21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</row>
    <row r="87" spans="1:44">
      <c r="A87" s="2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</row>
    <row r="88" spans="1:44">
      <c r="A88" s="21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</row>
    <row r="89" spans="1:44" ht="153" customHeight="1">
      <c r="A89" s="2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</row>
    <row r="90" spans="1:44">
      <c r="A90" s="21"/>
      <c r="B90" s="29" t="s">
        <v>9</v>
      </c>
      <c r="C90" s="25" t="s">
        <v>12</v>
      </c>
      <c r="D90" s="26"/>
      <c r="J90" s="21"/>
      <c r="K90" s="21"/>
      <c r="L90" s="21"/>
      <c r="M90" s="21"/>
      <c r="N90" s="21"/>
      <c r="O90" s="21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</row>
    <row r="91" spans="1:44" ht="21.75" customHeight="1">
      <c r="A91" s="21"/>
      <c r="B91" s="30"/>
      <c r="C91" s="27"/>
      <c r="D91" s="28"/>
      <c r="J91" s="21"/>
      <c r="K91" s="21"/>
      <c r="L91" s="21"/>
      <c r="M91" s="21"/>
      <c r="N91" s="21"/>
      <c r="O91" s="21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</row>
    <row r="92" spans="1:44">
      <c r="A92" s="21"/>
      <c r="B92" s="31"/>
      <c r="C92" s="15" t="s">
        <v>18</v>
      </c>
      <c r="D92" s="15" t="s">
        <v>13</v>
      </c>
      <c r="J92" s="21"/>
      <c r="K92" s="21"/>
      <c r="L92" s="21"/>
      <c r="M92" s="21"/>
      <c r="N92" s="21"/>
      <c r="O92" s="21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</row>
    <row r="93" spans="1:44" ht="30.75" customHeight="1">
      <c r="A93" s="21"/>
      <c r="B93" s="1" t="s">
        <v>0</v>
      </c>
      <c r="C93" s="10">
        <v>5440</v>
      </c>
      <c r="D93" s="8">
        <v>217.6</v>
      </c>
      <c r="J93" s="21"/>
      <c r="K93" s="21"/>
      <c r="L93" s="21"/>
      <c r="M93" s="21"/>
      <c r="N93" s="21"/>
      <c r="O93" s="21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</row>
    <row r="94" spans="1:44" ht="30" customHeight="1">
      <c r="A94" s="21"/>
      <c r="B94" s="1" t="s">
        <v>1</v>
      </c>
      <c r="C94" s="10">
        <v>5070.25</v>
      </c>
      <c r="D94" s="8">
        <v>202.81</v>
      </c>
      <c r="J94" s="21"/>
      <c r="K94" s="21"/>
      <c r="L94" s="21"/>
      <c r="M94" s="21"/>
      <c r="N94" s="21"/>
      <c r="O94" s="21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</row>
    <row r="95" spans="1:44" ht="30.75" customHeight="1">
      <c r="A95" s="21"/>
      <c r="B95" s="1" t="s">
        <v>2</v>
      </c>
      <c r="C95" s="10">
        <v>5091.75</v>
      </c>
      <c r="D95" s="8">
        <v>203.67</v>
      </c>
      <c r="J95" s="21"/>
      <c r="K95" s="21"/>
      <c r="L95" s="21"/>
      <c r="M95" s="21"/>
      <c r="N95" s="21"/>
      <c r="O95" s="21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</row>
    <row r="96" spans="1:44" ht="30" customHeight="1">
      <c r="A96" s="21"/>
      <c r="B96" s="1" t="s">
        <v>3</v>
      </c>
      <c r="C96" s="10">
        <v>6325.75</v>
      </c>
      <c r="D96" s="8">
        <v>253.03</v>
      </c>
      <c r="J96" s="21"/>
      <c r="K96" s="21"/>
      <c r="L96" s="21"/>
      <c r="M96" s="21"/>
      <c r="N96" s="21"/>
      <c r="O96" s="21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</row>
    <row r="97" spans="1:44" ht="29.25" customHeight="1">
      <c r="A97" s="21"/>
      <c r="B97" s="1" t="s">
        <v>4</v>
      </c>
      <c r="C97" s="10">
        <v>5730.25</v>
      </c>
      <c r="D97" s="8">
        <v>229.21</v>
      </c>
      <c r="J97" s="21"/>
      <c r="K97" s="21"/>
      <c r="L97" s="21"/>
      <c r="M97" s="21"/>
      <c r="N97" s="21"/>
      <c r="O97" s="21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</row>
    <row r="98" spans="1:44" ht="30.75" customHeight="1">
      <c r="A98" s="21"/>
      <c r="B98" s="1" t="s">
        <v>5</v>
      </c>
      <c r="C98" s="10">
        <v>5778</v>
      </c>
      <c r="D98" s="8">
        <v>231.12</v>
      </c>
      <c r="J98" s="21"/>
      <c r="K98" s="21"/>
      <c r="L98" s="21"/>
      <c r="M98" s="21"/>
      <c r="N98" s="21"/>
      <c r="O98" s="21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</row>
    <row r="99" spans="1:44" ht="28.5" customHeight="1">
      <c r="A99" s="21"/>
      <c r="B99" s="1" t="s">
        <v>6</v>
      </c>
      <c r="C99" s="10">
        <v>7619.75</v>
      </c>
      <c r="D99" s="8">
        <v>304.79000000000002</v>
      </c>
      <c r="J99" s="21"/>
      <c r="K99" s="21"/>
      <c r="L99" s="21"/>
      <c r="M99" s="21"/>
      <c r="N99" s="21"/>
      <c r="O99" s="21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</row>
    <row r="100" spans="1:44" ht="30" customHeight="1">
      <c r="A100" s="21"/>
      <c r="B100" s="1" t="s">
        <v>7</v>
      </c>
      <c r="C100" s="10">
        <v>5712.75</v>
      </c>
      <c r="D100" s="8">
        <v>228.51</v>
      </c>
      <c r="J100" s="21"/>
      <c r="K100" s="21"/>
      <c r="L100" s="21"/>
      <c r="M100" s="21"/>
      <c r="N100" s="21"/>
      <c r="O100" s="21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</row>
    <row r="101" spans="1:44" ht="29.25" customHeight="1">
      <c r="A101" s="21"/>
      <c r="B101" s="1" t="s">
        <v>8</v>
      </c>
      <c r="C101" s="10">
        <v>5828.25</v>
      </c>
      <c r="D101" s="8">
        <v>233.13</v>
      </c>
      <c r="J101" s="21"/>
      <c r="K101" s="21"/>
      <c r="L101" s="21"/>
      <c r="M101" s="21"/>
      <c r="N101" s="21"/>
      <c r="O101" s="21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</row>
    <row r="102" spans="1:44" ht="30" customHeight="1">
      <c r="A102" s="21"/>
      <c r="B102" s="1" t="s">
        <v>15</v>
      </c>
      <c r="C102" s="10">
        <v>6461.25</v>
      </c>
      <c r="D102" s="8">
        <v>258.45</v>
      </c>
      <c r="J102" s="21"/>
      <c r="K102" s="21"/>
      <c r="L102" s="21"/>
      <c r="M102" s="21"/>
      <c r="N102" s="21"/>
      <c r="O102" s="21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</row>
    <row r="103" spans="1:44" ht="29.25" customHeight="1">
      <c r="A103" s="21"/>
      <c r="B103" s="1" t="s">
        <v>16</v>
      </c>
      <c r="C103" s="10">
        <v>5256</v>
      </c>
      <c r="D103" s="8">
        <v>210.24</v>
      </c>
      <c r="J103" s="21"/>
      <c r="K103" s="21"/>
      <c r="L103" s="21"/>
      <c r="M103" s="21"/>
      <c r="N103" s="21"/>
      <c r="O103" s="21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</row>
    <row r="104" spans="1:44" ht="30.75" customHeight="1">
      <c r="A104" s="21"/>
      <c r="B104" s="1" t="s">
        <v>17</v>
      </c>
      <c r="C104" s="12">
        <v>5714.5</v>
      </c>
      <c r="D104" s="8">
        <v>228.58</v>
      </c>
      <c r="J104" s="21"/>
      <c r="K104" s="21"/>
      <c r="L104" s="21"/>
      <c r="M104" s="21"/>
      <c r="N104" s="21"/>
      <c r="O104" s="21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</row>
    <row r="105" spans="1:44" ht="32.25" customHeight="1">
      <c r="A105" s="21"/>
      <c r="B105" s="14" t="s">
        <v>19</v>
      </c>
      <c r="C105" s="4">
        <v>71880.25</v>
      </c>
      <c r="D105" s="5">
        <v>2875.12</v>
      </c>
      <c r="J105" s="21"/>
      <c r="K105" s="21"/>
      <c r="L105" s="21"/>
      <c r="M105" s="21"/>
      <c r="N105" s="21"/>
      <c r="O105" s="21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</row>
    <row r="106" spans="1:44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</row>
    <row r="107" spans="1:44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</row>
    <row r="108" spans="1:44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</row>
    <row r="109" spans="1:44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</row>
    <row r="110" spans="1:44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</row>
    <row r="111" spans="1:44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</row>
    <row r="112" spans="1:44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</row>
    <row r="113" spans="1:44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</row>
    <row r="114" spans="1:44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</row>
    <row r="115" spans="1:44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</row>
    <row r="116" spans="1:44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</row>
    <row r="117" spans="1:44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</row>
    <row r="118" spans="1:44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</row>
    <row r="119" spans="1:44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</row>
    <row r="120" spans="1:44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</row>
    <row r="121" spans="1:44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</row>
    <row r="122" spans="1:44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</row>
    <row r="123" spans="1:44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</row>
    <row r="124" spans="1:44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</row>
    <row r="125" spans="1:44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</row>
    <row r="126" spans="1:44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</row>
    <row r="127" spans="1:44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</row>
    <row r="128" spans="1:44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</row>
    <row r="129" spans="1:44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</row>
    <row r="130" spans="1:44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</row>
    <row r="131" spans="1:44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</row>
    <row r="132" spans="1:44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</row>
    <row r="133" spans="1:44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</row>
    <row r="134" spans="1:44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</row>
    <row r="135" spans="1:44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</row>
    <row r="136" spans="1:44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</row>
    <row r="137" spans="1:44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</row>
    <row r="138" spans="1:44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</row>
    <row r="139" spans="1:44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</row>
    <row r="140" spans="1:44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</row>
    <row r="141" spans="1:44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</row>
    <row r="142" spans="1:44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</row>
    <row r="143" spans="1:44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</row>
    <row r="144" spans="1:44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</row>
    <row r="145" spans="1:44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</row>
    <row r="146" spans="1:44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</row>
    <row r="147" spans="1:44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</row>
    <row r="148" spans="1:44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</row>
    <row r="149" spans="1:44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</row>
    <row r="150" spans="1:44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</row>
    <row r="151" spans="1:44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</row>
    <row r="152" spans="1:44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</row>
    <row r="153" spans="1:44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</row>
    <row r="154" spans="1:44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</row>
    <row r="155" spans="1:44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</row>
    <row r="156" spans="1:44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</row>
  </sheetData>
  <mergeCells count="26">
    <mergeCell ref="P1:AR156"/>
    <mergeCell ref="C90:D91"/>
    <mergeCell ref="B52:B54"/>
    <mergeCell ref="C30:D31"/>
    <mergeCell ref="C52:D53"/>
    <mergeCell ref="B4:B6"/>
    <mergeCell ref="C4:D5"/>
    <mergeCell ref="A20:O29"/>
    <mergeCell ref="A46:O51"/>
    <mergeCell ref="J4:O19"/>
    <mergeCell ref="B2:O3"/>
    <mergeCell ref="A2:A3"/>
    <mergeCell ref="A106:O156"/>
    <mergeCell ref="J90:O105"/>
    <mergeCell ref="J71:O86"/>
    <mergeCell ref="J52:O67"/>
    <mergeCell ref="A30:A45"/>
    <mergeCell ref="J30:O45"/>
    <mergeCell ref="A4:A19"/>
    <mergeCell ref="B68:O70"/>
    <mergeCell ref="A52:A105"/>
    <mergeCell ref="B87:O89"/>
    <mergeCell ref="B90:B92"/>
    <mergeCell ref="B71:B73"/>
    <mergeCell ref="B30:B32"/>
    <mergeCell ref="C71:D72"/>
  </mergeCells>
  <pageMargins left="0.70866141732283472" right="0.70866141732283472" top="0.74803149606299213" bottom="0.74803149606299213" header="0.31496062992125984" footer="0.31496062992125984"/>
  <pageSetup scale="6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2022-01-21T19:16:50Z</dcterms:modified>
</cp:coreProperties>
</file>