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tabRatio="720"/>
  </bookViews>
  <sheets>
    <sheet name="ENERO" sheetId="1" r:id="rId1"/>
    <sheet name="FEBRERO" sheetId="2" r:id="rId2"/>
    <sheet name="MARZO" sheetId="3" r:id="rId3"/>
  </sheets>
  <calcPr calcId="124519"/>
</workbook>
</file>

<file path=xl/calcChain.xml><?xml version="1.0" encoding="utf-8"?>
<calcChain xmlns="http://schemas.openxmlformats.org/spreadsheetml/2006/main">
  <c r="G392" i="1"/>
  <c r="I392"/>
  <c r="G269"/>
  <c r="I269"/>
  <c r="I146"/>
  <c r="G146"/>
  <c r="G391"/>
  <c r="I388"/>
  <c r="I387"/>
  <c r="G386"/>
  <c r="I385"/>
  <c r="G384"/>
  <c r="I383"/>
  <c r="I382"/>
  <c r="G381"/>
  <c r="I380"/>
  <c r="G379"/>
  <c r="G378"/>
  <c r="I377"/>
  <c r="G376"/>
  <c r="I375"/>
  <c r="I374"/>
  <c r="I373"/>
  <c r="I372"/>
  <c r="G371"/>
  <c r="G370"/>
  <c r="I369"/>
  <c r="G368"/>
  <c r="I367"/>
  <c r="G366"/>
  <c r="I365"/>
  <c r="G364"/>
  <c r="I363"/>
  <c r="G362"/>
  <c r="G361"/>
  <c r="I360"/>
  <c r="G359"/>
  <c r="I358"/>
  <c r="G357"/>
  <c r="I356"/>
  <c r="I355"/>
  <c r="I354"/>
  <c r="I353"/>
  <c r="G352"/>
  <c r="G351"/>
  <c r="I350"/>
  <c r="G349"/>
  <c r="G348"/>
  <c r="G347"/>
  <c r="I346"/>
  <c r="I345"/>
  <c r="G344"/>
  <c r="I343"/>
  <c r="G342"/>
  <c r="G341"/>
  <c r="G340"/>
  <c r="G339"/>
  <c r="G338"/>
  <c r="I337"/>
  <c r="I336"/>
  <c r="I335"/>
  <c r="G334"/>
  <c r="G333"/>
  <c r="G332"/>
  <c r="G331"/>
  <c r="G330"/>
  <c r="I329"/>
  <c r="G328"/>
  <c r="I327"/>
  <c r="G326"/>
  <c r="I325"/>
  <c r="G324"/>
  <c r="G323"/>
  <c r="G322"/>
  <c r="G321"/>
  <c r="I320"/>
  <c r="I319"/>
  <c r="G318"/>
  <c r="G317"/>
  <c r="I316"/>
  <c r="I315"/>
  <c r="I314"/>
  <c r="G313"/>
  <c r="G312"/>
  <c r="G311"/>
  <c r="G310"/>
  <c r="G309"/>
  <c r="G308"/>
  <c r="G307"/>
  <c r="G306"/>
  <c r="I305"/>
  <c r="I304"/>
  <c r="I303"/>
  <c r="G302"/>
  <c r="G301"/>
  <c r="G300"/>
  <c r="G299"/>
  <c r="I298"/>
  <c r="G297"/>
  <c r="G296"/>
  <c r="I295"/>
  <c r="G294"/>
  <c r="G293"/>
  <c r="I292"/>
  <c r="G291"/>
  <c r="G290"/>
  <c r="G289"/>
  <c r="G288"/>
  <c r="I287"/>
  <c r="I286"/>
  <c r="G285"/>
  <c r="I284"/>
  <c r="I283"/>
  <c r="G282"/>
  <c r="I281"/>
  <c r="I280"/>
  <c r="G279"/>
  <c r="G278"/>
  <c r="G277"/>
  <c r="G276"/>
  <c r="I268"/>
  <c r="G267"/>
  <c r="G266"/>
  <c r="I265"/>
  <c r="I264"/>
  <c r="G263"/>
  <c r="G262"/>
  <c r="G261"/>
  <c r="I260"/>
  <c r="G259"/>
  <c r="I258"/>
  <c r="G257"/>
  <c r="I256"/>
  <c r="G255"/>
  <c r="G254"/>
  <c r="G253"/>
  <c r="G252"/>
  <c r="G251"/>
  <c r="G250"/>
  <c r="G249"/>
  <c r="G248"/>
  <c r="G247"/>
  <c r="G246"/>
  <c r="G245"/>
  <c r="I244"/>
  <c r="I243"/>
  <c r="G242"/>
  <c r="I241"/>
  <c r="G239"/>
  <c r="G238"/>
  <c r="I237"/>
  <c r="I236"/>
  <c r="G235"/>
  <c r="G234"/>
  <c r="I233"/>
  <c r="I232"/>
  <c r="I231"/>
  <c r="I230"/>
  <c r="I229"/>
  <c r="G228"/>
  <c r="I227"/>
  <c r="I226"/>
  <c r="I225"/>
  <c r="G224"/>
  <c r="G223"/>
  <c r="G222"/>
  <c r="G221"/>
  <c r="G220"/>
  <c r="G219"/>
  <c r="G218"/>
  <c r="I217"/>
  <c r="G216"/>
  <c r="G215"/>
  <c r="G214"/>
  <c r="G213"/>
  <c r="G212"/>
  <c r="G211"/>
  <c r="G210"/>
  <c r="G209"/>
  <c r="I208"/>
  <c r="G207"/>
  <c r="G206"/>
  <c r="G205"/>
  <c r="I204"/>
  <c r="I202"/>
  <c r="I201"/>
  <c r="I200"/>
  <c r="I199"/>
  <c r="G198"/>
  <c r="G197"/>
  <c r="G196"/>
  <c r="G195"/>
  <c r="I194"/>
  <c r="G193"/>
  <c r="G192"/>
  <c r="G191"/>
  <c r="G190"/>
  <c r="G189"/>
  <c r="I188"/>
  <c r="I187"/>
  <c r="I186"/>
  <c r="G185"/>
  <c r="I184"/>
  <c r="G183"/>
  <c r="I182"/>
  <c r="I181"/>
  <c r="I180"/>
  <c r="I179"/>
  <c r="I178"/>
  <c r="G177"/>
  <c r="I176"/>
  <c r="I175"/>
  <c r="I174"/>
  <c r="I173"/>
  <c r="G172"/>
  <c r="I171"/>
  <c r="G170"/>
  <c r="G169"/>
  <c r="G168"/>
  <c r="G167"/>
  <c r="G166"/>
  <c r="G165"/>
  <c r="G164"/>
  <c r="G163"/>
  <c r="I162"/>
  <c r="G161"/>
  <c r="G160"/>
  <c r="G159"/>
  <c r="G158"/>
  <c r="I157"/>
  <c r="I156"/>
  <c r="G155"/>
  <c r="G154"/>
  <c r="G153"/>
  <c r="I66" i="3"/>
  <c r="I84"/>
  <c r="I118"/>
  <c r="I115"/>
  <c r="I117"/>
  <c r="I113"/>
  <c r="I107"/>
  <c r="I112"/>
  <c r="I110"/>
  <c r="I104"/>
  <c r="I105"/>
  <c r="I103"/>
  <c r="I97"/>
  <c r="I99"/>
  <c r="I102"/>
  <c r="I93"/>
  <c r="I90"/>
  <c r="I95"/>
  <c r="G121"/>
  <c r="G111"/>
  <c r="G108"/>
  <c r="G106"/>
  <c r="G101"/>
  <c r="G98"/>
  <c r="G96"/>
  <c r="G94"/>
  <c r="G114"/>
  <c r="G116"/>
  <c r="G109"/>
  <c r="G100"/>
  <c r="I88"/>
  <c r="I86"/>
  <c r="I85"/>
  <c r="I83"/>
  <c r="I76"/>
  <c r="I80"/>
  <c r="I46"/>
  <c r="I73"/>
  <c r="I67"/>
  <c r="I75"/>
  <c r="I65"/>
  <c r="G89"/>
  <c r="G87"/>
  <c r="G82"/>
  <c r="G79"/>
  <c r="G77"/>
  <c r="G74"/>
  <c r="G72"/>
  <c r="G71"/>
  <c r="G68"/>
  <c r="G70"/>
  <c r="G58"/>
  <c r="G91"/>
  <c r="G92"/>
  <c r="G81"/>
  <c r="G78"/>
  <c r="G69"/>
  <c r="G61"/>
  <c r="G60"/>
  <c r="G63"/>
  <c r="G56"/>
  <c r="G47"/>
  <c r="G53"/>
  <c r="G51"/>
  <c r="G42"/>
  <c r="G52"/>
  <c r="G41"/>
  <c r="G43"/>
  <c r="G39"/>
  <c r="G38"/>
  <c r="I59"/>
  <c r="I55"/>
  <c r="I57"/>
  <c r="I50"/>
  <c r="I49"/>
  <c r="I45"/>
  <c r="I44"/>
  <c r="G64"/>
  <c r="G62"/>
  <c r="G54"/>
  <c r="G48"/>
  <c r="G40"/>
  <c r="I33"/>
  <c r="G36" l="1"/>
  <c r="G32"/>
  <c r="G31"/>
  <c r="G30"/>
  <c r="G29"/>
  <c r="G24"/>
  <c r="G21"/>
  <c r="G20"/>
  <c r="G19"/>
  <c r="G18"/>
  <c r="G12"/>
  <c r="G15"/>
  <c r="I35"/>
  <c r="I34"/>
  <c r="I13"/>
  <c r="I28"/>
  <c r="I25"/>
  <c r="I22"/>
  <c r="I11"/>
  <c r="I17"/>
  <c r="I16"/>
  <c r="I14"/>
  <c r="G37"/>
  <c r="G27"/>
  <c r="G26"/>
  <c r="G23"/>
  <c r="I24" i="1"/>
  <c r="G122"/>
  <c r="G123"/>
  <c r="I126"/>
  <c r="I10" i="3" l="1"/>
  <c r="I114" i="2"/>
  <c r="I119"/>
  <c r="I122"/>
  <c r="I112"/>
  <c r="I118"/>
  <c r="I110"/>
  <c r="I97"/>
  <c r="G9" i="3"/>
  <c r="G6"/>
  <c r="G7"/>
  <c r="G117" i="2"/>
  <c r="G121"/>
  <c r="G113"/>
  <c r="G115"/>
  <c r="G111"/>
  <c r="G107"/>
  <c r="G109"/>
  <c r="G106"/>
  <c r="G104"/>
  <c r="G105"/>
  <c r="G8" i="3"/>
  <c r="G120" i="2"/>
  <c r="G116"/>
  <c r="G108"/>
  <c r="I98"/>
  <c r="I95"/>
  <c r="I91"/>
  <c r="I90"/>
  <c r="I86"/>
  <c r="I87"/>
  <c r="I80"/>
  <c r="I81"/>
  <c r="I84"/>
  <c r="I85"/>
  <c r="I79"/>
  <c r="I83"/>
  <c r="G96"/>
  <c r="G103"/>
  <c r="G99"/>
  <c r="G93"/>
  <c r="G92"/>
  <c r="G88"/>
  <c r="G89"/>
  <c r="G72"/>
  <c r="G78"/>
  <c r="G77"/>
  <c r="G75"/>
  <c r="G74"/>
  <c r="G100"/>
  <c r="G102"/>
  <c r="G101"/>
  <c r="G82"/>
  <c r="G76"/>
  <c r="G73"/>
  <c r="I53"/>
  <c r="G63"/>
  <c r="G52"/>
  <c r="G50"/>
  <c r="G70"/>
  <c r="G69"/>
  <c r="G68"/>
  <c r="G67"/>
  <c r="G66"/>
  <c r="G61"/>
  <c r="G65"/>
  <c r="G64"/>
  <c r="G60"/>
  <c r="G59"/>
  <c r="G51"/>
  <c r="G49"/>
  <c r="G46"/>
  <c r="G47"/>
  <c r="G45"/>
  <c r="I71"/>
  <c r="I58"/>
  <c r="I62"/>
  <c r="I55"/>
  <c r="I56"/>
  <c r="I54"/>
  <c r="I48"/>
  <c r="I42"/>
  <c r="G15"/>
  <c r="G44"/>
  <c r="G43"/>
  <c r="G39"/>
  <c r="G8"/>
  <c r="G17"/>
  <c r="G26"/>
  <c r="G20"/>
  <c r="G22"/>
  <c r="G23"/>
  <c r="G19"/>
  <c r="I41"/>
  <c r="I40"/>
  <c r="I36"/>
  <c r="I34"/>
  <c r="I38"/>
  <c r="I35"/>
  <c r="I32"/>
  <c r="I33"/>
  <c r="I30"/>
  <c r="G31"/>
  <c r="I29"/>
  <c r="I27"/>
  <c r="I16"/>
  <c r="I28"/>
  <c r="I25"/>
  <c r="G37"/>
  <c r="G24"/>
  <c r="G21"/>
  <c r="I11"/>
  <c r="I131" i="1"/>
  <c r="I10" i="2"/>
  <c r="I138" i="1"/>
  <c r="I137"/>
  <c r="I144"/>
  <c r="I142"/>
  <c r="I141"/>
  <c r="I139"/>
  <c r="I133"/>
  <c r="I132"/>
  <c r="I134"/>
  <c r="I130"/>
  <c r="I128"/>
  <c r="I125"/>
  <c r="I119"/>
  <c r="I115"/>
  <c r="G18" i="2"/>
  <c r="G14"/>
  <c r="G13"/>
  <c r="G12"/>
  <c r="G7"/>
  <c r="G145" i="1"/>
  <c r="G143"/>
  <c r="G140"/>
  <c r="G136"/>
  <c r="G135"/>
  <c r="G129"/>
  <c r="G127"/>
  <c r="G121" l="1"/>
  <c r="I114"/>
  <c r="G9" i="2"/>
  <c r="G124" i="1"/>
  <c r="I109"/>
  <c r="I112"/>
  <c r="I113"/>
  <c r="I104"/>
  <c r="I107"/>
  <c r="I108"/>
  <c r="I106"/>
  <c r="I105"/>
  <c r="I98"/>
  <c r="I97"/>
  <c r="I94"/>
  <c r="I91"/>
  <c r="I90"/>
  <c r="G118"/>
  <c r="G117"/>
  <c r="G120"/>
  <c r="G110"/>
  <c r="G111"/>
  <c r="G103"/>
  <c r="G101"/>
  <c r="G96"/>
  <c r="G102"/>
  <c r="G100"/>
  <c r="G95"/>
  <c r="G85"/>
  <c r="G93"/>
  <c r="G89"/>
  <c r="G116"/>
  <c r="G99"/>
  <c r="I84"/>
  <c r="I68"/>
  <c r="I88"/>
  <c r="I83"/>
  <c r="I86"/>
  <c r="I87"/>
  <c r="I74"/>
  <c r="I53"/>
  <c r="I77"/>
  <c r="I76"/>
  <c r="I75"/>
  <c r="I71"/>
  <c r="I70"/>
  <c r="I66"/>
  <c r="I59"/>
  <c r="I62"/>
  <c r="I64"/>
  <c r="I31"/>
  <c r="I57"/>
  <c r="I52"/>
  <c r="I55"/>
  <c r="I56"/>
  <c r="G73"/>
  <c r="G82"/>
  <c r="G79"/>
  <c r="G78"/>
  <c r="G72"/>
  <c r="G69"/>
  <c r="G67"/>
  <c r="G63"/>
  <c r="G65"/>
  <c r="G58"/>
  <c r="G54"/>
  <c r="G92"/>
  <c r="G81"/>
  <c r="G80"/>
  <c r="G61"/>
  <c r="G60"/>
  <c r="I50"/>
  <c r="I51"/>
  <c r="I48"/>
  <c r="I41"/>
  <c r="I47"/>
  <c r="I45" l="1"/>
  <c r="I37"/>
  <c r="I39"/>
  <c r="I32"/>
  <c r="I34"/>
  <c r="I30"/>
  <c r="I29"/>
  <c r="I23"/>
  <c r="G49"/>
  <c r="G44"/>
  <c r="G46"/>
  <c r="G43"/>
  <c r="G38"/>
  <c r="G36"/>
  <c r="G35"/>
  <c r="G33"/>
  <c r="G28"/>
  <c r="G42"/>
  <c r="G40"/>
  <c r="G27"/>
  <c r="I25"/>
  <c r="I22"/>
  <c r="I20"/>
  <c r="I19"/>
  <c r="I15"/>
  <c r="I14"/>
  <c r="I10"/>
  <c r="I8"/>
  <c r="G18"/>
  <c r="G17"/>
  <c r="G16"/>
  <c r="G12"/>
  <c r="G9"/>
  <c r="G26"/>
  <c r="G13"/>
  <c r="G21"/>
  <c r="G11"/>
  <c r="G6"/>
  <c r="I7"/>
</calcChain>
</file>

<file path=xl/sharedStrings.xml><?xml version="1.0" encoding="utf-8"?>
<sst xmlns="http://schemas.openxmlformats.org/spreadsheetml/2006/main" count="676" uniqueCount="116">
  <si>
    <t>ALCALDIA MUNICIPAL DE SAN LUIS LA HERRADURA</t>
  </si>
  <si>
    <t>FECHA</t>
  </si>
  <si>
    <t>NOMBRE DE MOTORISTA</t>
  </si>
  <si>
    <t>PRECIOS POR GALON</t>
  </si>
  <si>
    <t>CONSUMO DIESEL</t>
  </si>
  <si>
    <t>CONSUMO GASOLINA</t>
  </si>
  <si>
    <t>DIESEL</t>
  </si>
  <si>
    <t>GASOLINA</t>
  </si>
  <si>
    <t>GALONES</t>
  </si>
  <si>
    <t>VALOR</t>
  </si>
  <si>
    <t>ABRAHAM MENDOZA</t>
  </si>
  <si>
    <t>JORGE ORELLANA</t>
  </si>
  <si>
    <t>JOSE AVILIO CRUZ</t>
  </si>
  <si>
    <t>CARLOS AVENDAÑO</t>
  </si>
  <si>
    <t>ENEMIAS MERINO</t>
  </si>
  <si>
    <t>JUAN CARLOS BONILLA</t>
  </si>
  <si>
    <t>NEFTALY REYES</t>
  </si>
  <si>
    <t>SALVADOR MARTINEZ</t>
  </si>
  <si>
    <t>ABRAHAM ORREGO</t>
  </si>
  <si>
    <t>TOTAL</t>
  </si>
  <si>
    <t xml:space="preserve">DAVID RIVAS CERON </t>
  </si>
  <si>
    <t>GABRIEL ALVARENGA</t>
  </si>
  <si>
    <t>GUADALUPE ROQUE</t>
  </si>
  <si>
    <t xml:space="preserve">ISRAEL ROJAS </t>
  </si>
  <si>
    <t>ERNESTO OCHOA</t>
  </si>
  <si>
    <t>WILLIAM LEMUS</t>
  </si>
  <si>
    <t>JORGE SANCHEZ</t>
  </si>
  <si>
    <t>FRANCISCO CRUZ</t>
  </si>
  <si>
    <t>JUAN ZELAYA</t>
  </si>
  <si>
    <t>ROBERTO MENDOZA</t>
  </si>
  <si>
    <t>JOSE ADOLFO PEREZ</t>
  </si>
  <si>
    <t>JUAN JOSE CERON</t>
  </si>
  <si>
    <t>JOSE AFREDO MELENDEZ</t>
  </si>
  <si>
    <t>REBECA CORDOVA</t>
  </si>
  <si>
    <t>JOSE COTO</t>
  </si>
  <si>
    <t>DENNIS GUILLEN</t>
  </si>
  <si>
    <t>REBECA AREVALO</t>
  </si>
  <si>
    <t>OSMAN PRIETO</t>
  </si>
  <si>
    <t>SERGIO GUERRERO</t>
  </si>
  <si>
    <t>LUIS ANGEL GARCIA</t>
  </si>
  <si>
    <t>ASDRUBAL VILLEGAS</t>
  </si>
  <si>
    <t>RODRIGO TOLEDO</t>
  </si>
  <si>
    <t>ARMANDO JIRON</t>
  </si>
  <si>
    <t>CARLOS AVALOS</t>
  </si>
  <si>
    <t>JOSE RAMIREZ</t>
  </si>
  <si>
    <t>WILBER VILLEGAS</t>
  </si>
  <si>
    <t>RAMON AYALA</t>
  </si>
  <si>
    <t>OSMAN MENDOZA</t>
  </si>
  <si>
    <t>JUAN CERON</t>
  </si>
  <si>
    <t>JUAN DIEGO</t>
  </si>
  <si>
    <t>JONATHAN MENDOZA</t>
  </si>
  <si>
    <t>JORGE AVALOS</t>
  </si>
  <si>
    <t>ESTEBAN RAMOS</t>
  </si>
  <si>
    <t>GERMAN CASTELLANO</t>
  </si>
  <si>
    <t>HECTOR ANTONIO ORTIZ</t>
  </si>
  <si>
    <t xml:space="preserve"> </t>
  </si>
  <si>
    <t>FRANCISCO COTO</t>
  </si>
  <si>
    <t>JEFFERSON MARTINEZ</t>
  </si>
  <si>
    <t>MELVIN MOZ</t>
  </si>
  <si>
    <t>RAUL CORDOVA</t>
  </si>
  <si>
    <t>OMAR GUILLEN</t>
  </si>
  <si>
    <t>CARLOS HERNANDEZ</t>
  </si>
  <si>
    <t>VICTOR CORDOVA</t>
  </si>
  <si>
    <t>JUAN MENDOZA</t>
  </si>
  <si>
    <t>CENEN MONTEROSA</t>
  </si>
  <si>
    <t>RODRIGO MOLINA</t>
  </si>
  <si>
    <t>ANDRES VENTURA</t>
  </si>
  <si>
    <t>EFRAIN RIVERA</t>
  </si>
  <si>
    <t>PABLO MARAVILLA</t>
  </si>
  <si>
    <t>ISRAEL ROJAS</t>
  </si>
  <si>
    <t>JORGE RODRIGUEZ</t>
  </si>
  <si>
    <t>WILMER RUIZ</t>
  </si>
  <si>
    <t>KENY CORDOVA</t>
  </si>
  <si>
    <t>CARLOS  AVENDAÑO</t>
  </si>
  <si>
    <t>DAVID RIVAS CERON</t>
  </si>
  <si>
    <t>MANUEL OSEGUEDA</t>
  </si>
  <si>
    <t>CECILIA MARGARITA MORALES</t>
  </si>
  <si>
    <t>NOMBRE DEL MOTORISTA</t>
  </si>
  <si>
    <t>LEONARDO HIDALGO</t>
  </si>
  <si>
    <t>JOSE PEREZ</t>
  </si>
  <si>
    <t>DIEGO CHAVEZ</t>
  </si>
  <si>
    <t>BENJAMIN RAMIREZ</t>
  </si>
  <si>
    <t>JOSE ROLANDO ROSALES</t>
  </si>
  <si>
    <t>MIGUEL CUATRO</t>
  </si>
  <si>
    <t>ORLANDO BONILLA</t>
  </si>
  <si>
    <t>GUADALUPE MOLINA</t>
  </si>
  <si>
    <t>CLAUDIA YESENIA MARTINEZ</t>
  </si>
  <si>
    <t>GERMAN CASTELLANOS</t>
  </si>
  <si>
    <t>ANTONIO RUIZ</t>
  </si>
  <si>
    <t>GERSON AGUIRRE</t>
  </si>
  <si>
    <t>MANUEL BARAHONA</t>
  </si>
  <si>
    <t>ESTABAN PADILLA</t>
  </si>
  <si>
    <t>MARI ISABEL CASTILLO</t>
  </si>
  <si>
    <t>GONZALO ARAUJO</t>
  </si>
  <si>
    <t>ALFREDO VENTURA</t>
  </si>
  <si>
    <t>MOISES AZUCAR</t>
  </si>
  <si>
    <t>OSCAR BENJAMIN</t>
  </si>
  <si>
    <t>JAIME ACOSTA</t>
  </si>
  <si>
    <t>STEVEN EFIGENIO</t>
  </si>
  <si>
    <t xml:space="preserve">OSCAR BONILLA </t>
  </si>
  <si>
    <t>SERGIO NEFTALI GUERRERO</t>
  </si>
  <si>
    <t>MIGUEL ACOSTA</t>
  </si>
  <si>
    <t>JOSE ALFREDO MELENDEZ</t>
  </si>
  <si>
    <t xml:space="preserve">JORGE ORELLANA </t>
  </si>
  <si>
    <t xml:space="preserve"> GERMAN CASTELLANOS</t>
  </si>
  <si>
    <t>MARIO RIVERA</t>
  </si>
  <si>
    <t>OVIDIO RIVERA</t>
  </si>
  <si>
    <t>NEFTALY MINERO</t>
  </si>
  <si>
    <t>DAVID SANCHEZ</t>
  </si>
  <si>
    <t>CONSUELO REVELO</t>
  </si>
  <si>
    <t>RONY SANTILLANA</t>
  </si>
  <si>
    <t>ALFREDO MELENDEZ</t>
  </si>
  <si>
    <t>CONSUMO DE COMBUSTIBLE MES DE MARZO 2019</t>
  </si>
  <si>
    <t>CONSUMO DE COMBUSTIBLE MES DE FEBRERO 2019</t>
  </si>
  <si>
    <t>CONSUMO DE COMBUSTIBLE MES DE ENERO 2019</t>
  </si>
  <si>
    <t>WILIAM LEMUS</t>
  </si>
</sst>
</file>

<file path=xl/styles.xml><?xml version="1.0" encoding="utf-8"?>
<styleSheet xmlns="http://schemas.openxmlformats.org/spreadsheetml/2006/main">
  <numFmts count="3">
    <numFmt numFmtId="164" formatCode="_-&quot;$&quot;* #,##0.00_-;\-&quot;$&quot;* #,##0.00_-;_-&quot;$&quot;* &quot;-&quot;??_-;_-@_-"/>
    <numFmt numFmtId="165" formatCode="dd/mm/yyyy;@"/>
    <numFmt numFmtId="166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165" fontId="0" fillId="0" borderId="5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5" fontId="0" fillId="2" borderId="7" xfId="0" applyNumberFormat="1" applyFont="1" applyFill="1" applyBorder="1" applyAlignment="1">
      <alignment horizontal="center"/>
    </xf>
    <xf numFmtId="165" fontId="0" fillId="3" borderId="5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right"/>
    </xf>
    <xf numFmtId="164" fontId="1" fillId="0" borderId="2" xfId="1" applyFont="1" applyFill="1" applyBorder="1" applyAlignment="1">
      <alignment horizontal="right"/>
    </xf>
    <xf numFmtId="164" fontId="0" fillId="0" borderId="6" xfId="1" applyFont="1" applyFill="1" applyBorder="1" applyAlignment="1">
      <alignment horizontal="right"/>
    </xf>
    <xf numFmtId="166" fontId="0" fillId="0" borderId="5" xfId="1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right"/>
    </xf>
    <xf numFmtId="164" fontId="1" fillId="2" borderId="8" xfId="1" applyFont="1" applyFill="1" applyBorder="1" applyAlignment="1">
      <alignment horizontal="right"/>
    </xf>
    <xf numFmtId="2" fontId="2" fillId="2" borderId="7" xfId="0" applyNumberFormat="1" applyFont="1" applyFill="1" applyBorder="1" applyAlignment="1">
      <alignment horizontal="right" vertical="center"/>
    </xf>
    <xf numFmtId="164" fontId="2" fillId="2" borderId="8" xfId="1" applyFont="1" applyFill="1" applyBorder="1" applyAlignment="1">
      <alignment horizontal="right" vertical="center"/>
    </xf>
    <xf numFmtId="165" fontId="4" fillId="3" borderId="5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164" fontId="1" fillId="3" borderId="1" xfId="1" applyFont="1" applyFill="1" applyBorder="1" applyAlignment="1">
      <alignment horizontal="right"/>
    </xf>
    <xf numFmtId="164" fontId="1" fillId="3" borderId="2" xfId="1" applyFont="1" applyFill="1" applyBorder="1" applyAlignment="1">
      <alignment horizontal="right"/>
    </xf>
    <xf numFmtId="166" fontId="0" fillId="3" borderId="5" xfId="1" applyNumberFormat="1" applyFont="1" applyFill="1" applyBorder="1" applyAlignment="1">
      <alignment horizontal="right"/>
    </xf>
    <xf numFmtId="164" fontId="0" fillId="3" borderId="6" xfId="0" applyNumberFormat="1" applyFont="1" applyFill="1" applyBorder="1" applyAlignment="1">
      <alignment horizontal="right"/>
    </xf>
    <xf numFmtId="164" fontId="0" fillId="3" borderId="6" xfId="1" applyFont="1" applyFill="1" applyBorder="1" applyAlignment="1">
      <alignment horizontal="right"/>
    </xf>
    <xf numFmtId="14" fontId="0" fillId="0" borderId="5" xfId="0" applyNumberFormat="1" applyFont="1" applyFill="1" applyBorder="1" applyAlignment="1">
      <alignment horizontal="center"/>
    </xf>
    <xf numFmtId="14" fontId="0" fillId="0" borderId="5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165" fontId="0" fillId="0" borderId="5" xfId="0" applyNumberFormat="1" applyFont="1" applyFill="1" applyBorder="1" applyAlignment="1">
      <alignment horizontal="center"/>
    </xf>
    <xf numFmtId="164" fontId="1" fillId="0" borderId="1" xfId="2" applyFont="1" applyFill="1" applyBorder="1" applyAlignment="1">
      <alignment horizontal="right"/>
    </xf>
    <xf numFmtId="164" fontId="1" fillId="0" borderId="2" xfId="2" applyFont="1" applyFill="1" applyBorder="1" applyAlignment="1">
      <alignment horizontal="right"/>
    </xf>
    <xf numFmtId="2" fontId="0" fillId="0" borderId="5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right"/>
    </xf>
    <xf numFmtId="164" fontId="0" fillId="0" borderId="6" xfId="2" applyFont="1" applyFill="1" applyBorder="1" applyAlignment="1">
      <alignment horizontal="right"/>
    </xf>
    <xf numFmtId="0" fontId="0" fillId="0" borderId="6" xfId="0" applyFill="1" applyBorder="1" applyAlignment="1">
      <alignment horizontal="left"/>
    </xf>
    <xf numFmtId="165" fontId="0" fillId="0" borderId="5" xfId="0" applyNumberFormat="1" applyFill="1" applyBorder="1" applyAlignment="1">
      <alignment horizontal="center"/>
    </xf>
    <xf numFmtId="164" fontId="1" fillId="4" borderId="1" xfId="1" applyFont="1" applyFill="1" applyBorder="1" applyAlignment="1">
      <alignment horizontal="right"/>
    </xf>
    <xf numFmtId="164" fontId="1" fillId="4" borderId="2" xfId="1" applyFon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0" fillId="5" borderId="5" xfId="0" applyNumberFormat="1" applyFont="1" applyFill="1" applyBorder="1" applyAlignment="1">
      <alignment horizontal="right"/>
    </xf>
    <xf numFmtId="164" fontId="0" fillId="5" borderId="6" xfId="0" applyNumberFormat="1" applyFont="1" applyFill="1" applyBorder="1" applyAlignment="1">
      <alignment horizontal="right"/>
    </xf>
    <xf numFmtId="166" fontId="0" fillId="5" borderId="5" xfId="1" applyNumberFormat="1" applyFont="1" applyFill="1" applyBorder="1" applyAlignment="1">
      <alignment horizontal="right"/>
    </xf>
    <xf numFmtId="0" fontId="0" fillId="5" borderId="0" xfId="0" applyFill="1"/>
    <xf numFmtId="2" fontId="0" fillId="5" borderId="5" xfId="0" applyNumberFormat="1" applyFill="1" applyBorder="1" applyAlignment="1">
      <alignment horizontal="right"/>
    </xf>
    <xf numFmtId="164" fontId="0" fillId="5" borderId="6" xfId="0" applyNumberFormat="1" applyFont="1" applyFill="1" applyBorder="1" applyAlignment="1" applyProtection="1">
      <alignment horizontal="right"/>
    </xf>
    <xf numFmtId="164" fontId="0" fillId="5" borderId="6" xfId="0" applyNumberFormat="1" applyFill="1" applyBorder="1" applyAlignment="1">
      <alignment horizontal="right"/>
    </xf>
    <xf numFmtId="2" fontId="0" fillId="6" borderId="5" xfId="0" applyNumberFormat="1" applyFont="1" applyFill="1" applyBorder="1" applyAlignment="1">
      <alignment horizontal="right"/>
    </xf>
    <xf numFmtId="164" fontId="0" fillId="6" borderId="6" xfId="2" applyFont="1" applyFill="1" applyBorder="1" applyAlignment="1">
      <alignment horizontal="right"/>
    </xf>
    <xf numFmtId="164" fontId="0" fillId="6" borderId="6" xfId="1" applyFont="1" applyFill="1" applyBorder="1" applyAlignment="1">
      <alignment horizontal="right"/>
    </xf>
    <xf numFmtId="2" fontId="0" fillId="6" borderId="5" xfId="0" applyNumberFormat="1" applyFill="1" applyBorder="1" applyAlignment="1">
      <alignment horizontal="right"/>
    </xf>
    <xf numFmtId="166" fontId="0" fillId="6" borderId="5" xfId="1" applyNumberFormat="1" applyFont="1" applyFill="1" applyBorder="1" applyAlignment="1">
      <alignment horizontal="right"/>
    </xf>
  </cellXfs>
  <cellStyles count="3">
    <cellStyle name="Moneda 2" xfId="1"/>
    <cellStyle name="Moneda 4" xfId="2"/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392"/>
  <sheetViews>
    <sheetView tabSelected="1" topLeftCell="A124" zoomScale="90" zoomScaleNormal="90" workbookViewId="0">
      <selection activeCell="K130" sqref="K130"/>
    </sheetView>
  </sheetViews>
  <sheetFormatPr baseColWidth="10" defaultRowHeight="15"/>
  <cols>
    <col min="2" max="2" width="16" customWidth="1"/>
    <col min="3" max="3" width="25.42578125" customWidth="1"/>
    <col min="4" max="4" width="11.85546875" customWidth="1"/>
    <col min="5" max="5" width="11.28515625" customWidth="1"/>
    <col min="8" max="8" width="13.42578125" customWidth="1"/>
    <col min="9" max="9" width="13.7109375" customWidth="1"/>
  </cols>
  <sheetData>
    <row r="2" spans="2:9" ht="18">
      <c r="B2" s="40" t="s">
        <v>0</v>
      </c>
      <c r="C2" s="40"/>
      <c r="D2" s="40"/>
      <c r="E2" s="40"/>
      <c r="F2" s="40"/>
      <c r="G2" s="40"/>
      <c r="H2" s="40"/>
      <c r="I2" s="40"/>
    </row>
    <row r="3" spans="2:9" ht="18.75" thickBot="1">
      <c r="B3" s="40" t="s">
        <v>114</v>
      </c>
      <c r="C3" s="40"/>
      <c r="D3" s="40"/>
      <c r="E3" s="40"/>
      <c r="F3" s="40"/>
      <c r="G3" s="40"/>
      <c r="H3" s="40"/>
      <c r="I3" s="40"/>
    </row>
    <row r="4" spans="2:9" ht="15" customHeight="1">
      <c r="B4" s="46" t="s">
        <v>1</v>
      </c>
      <c r="C4" s="49" t="s">
        <v>2</v>
      </c>
      <c r="D4" s="46" t="s">
        <v>3</v>
      </c>
      <c r="E4" s="47"/>
      <c r="F4" s="46" t="s">
        <v>4</v>
      </c>
      <c r="G4" s="47"/>
      <c r="H4" s="46" t="s">
        <v>5</v>
      </c>
      <c r="I4" s="47"/>
    </row>
    <row r="5" spans="2:9" ht="15.75" thickBot="1">
      <c r="B5" s="48"/>
      <c r="C5" s="50"/>
      <c r="D5" s="5" t="s">
        <v>6</v>
      </c>
      <c r="E5" s="4" t="s">
        <v>7</v>
      </c>
      <c r="F5" s="3" t="s">
        <v>8</v>
      </c>
      <c r="G5" s="4" t="s">
        <v>9</v>
      </c>
      <c r="H5" s="3" t="s">
        <v>8</v>
      </c>
      <c r="I5" s="4" t="s">
        <v>9</v>
      </c>
    </row>
    <row r="6" spans="2:9" ht="15.75" thickBot="1">
      <c r="B6" s="29">
        <v>43466</v>
      </c>
      <c r="C6" s="35" t="s">
        <v>11</v>
      </c>
      <c r="D6" s="30">
        <v>2.88</v>
      </c>
      <c r="E6" s="31">
        <v>2.75</v>
      </c>
      <c r="F6" s="51">
        <v>15.625</v>
      </c>
      <c r="G6" s="52">
        <f>+F6*D6</f>
        <v>45</v>
      </c>
      <c r="H6" s="58"/>
      <c r="I6" s="59"/>
    </row>
    <row r="7" spans="2:9" ht="15.75" thickBot="1">
      <c r="B7" s="2">
        <v>43467</v>
      </c>
      <c r="C7" s="35" t="s">
        <v>16</v>
      </c>
      <c r="D7" s="8">
        <v>2.88</v>
      </c>
      <c r="E7" s="9">
        <v>2.75</v>
      </c>
      <c r="F7" s="51"/>
      <c r="G7" s="52"/>
      <c r="H7" s="58">
        <v>14.545</v>
      </c>
      <c r="I7" s="60">
        <f>+H7*E7</f>
        <v>39.998750000000001</v>
      </c>
    </row>
    <row r="8" spans="2:9" ht="15.75" thickBot="1">
      <c r="B8" s="2">
        <v>43467</v>
      </c>
      <c r="C8" s="35" t="s">
        <v>10</v>
      </c>
      <c r="D8" s="8">
        <v>2.88</v>
      </c>
      <c r="E8" s="9">
        <v>2.75</v>
      </c>
      <c r="F8" s="51"/>
      <c r="G8" s="52"/>
      <c r="H8" s="58">
        <v>14.545500000000001</v>
      </c>
      <c r="I8" s="60">
        <f>+H8*E8</f>
        <v>40.000125000000004</v>
      </c>
    </row>
    <row r="9" spans="2:9" ht="15.75" thickBot="1">
      <c r="B9" s="2">
        <v>43467</v>
      </c>
      <c r="C9" s="35" t="s">
        <v>13</v>
      </c>
      <c r="D9" s="8">
        <v>2.88</v>
      </c>
      <c r="E9" s="9">
        <v>2.75</v>
      </c>
      <c r="F9" s="51">
        <v>3.4722</v>
      </c>
      <c r="G9" s="52">
        <f>+F9*D9</f>
        <v>9.9999359999999999</v>
      </c>
      <c r="H9" s="58"/>
      <c r="I9" s="60"/>
    </row>
    <row r="10" spans="2:9" ht="15.75" thickBot="1">
      <c r="B10" s="2">
        <v>43468</v>
      </c>
      <c r="C10" s="35" t="s">
        <v>17</v>
      </c>
      <c r="D10" s="8">
        <v>2.88</v>
      </c>
      <c r="E10" s="9">
        <v>2.75</v>
      </c>
      <c r="F10" s="51"/>
      <c r="G10" s="52"/>
      <c r="H10" s="58">
        <v>1.8182</v>
      </c>
      <c r="I10" s="60">
        <f>+H10*E10</f>
        <v>5.0000499999999999</v>
      </c>
    </row>
    <row r="11" spans="2:9" ht="15.75" thickBot="1">
      <c r="B11" s="2">
        <v>43467</v>
      </c>
      <c r="C11" s="35" t="s">
        <v>18</v>
      </c>
      <c r="D11" s="8">
        <v>2.88</v>
      </c>
      <c r="E11" s="9">
        <v>2.75</v>
      </c>
      <c r="F11" s="51">
        <v>27.777799999999999</v>
      </c>
      <c r="G11" s="52">
        <f>+F11*D11</f>
        <v>80.000063999999995</v>
      </c>
      <c r="H11" s="58"/>
      <c r="I11" s="60"/>
    </row>
    <row r="12" spans="2:9" ht="15.75" thickBot="1">
      <c r="B12" s="36">
        <v>43467</v>
      </c>
      <c r="C12" s="35" t="s">
        <v>11</v>
      </c>
      <c r="D12" s="8">
        <v>2.88</v>
      </c>
      <c r="E12" s="9">
        <v>2.75</v>
      </c>
      <c r="F12" s="51">
        <v>12.152799999999999</v>
      </c>
      <c r="G12" s="52">
        <f>+F12*D12</f>
        <v>35.000063999999995</v>
      </c>
      <c r="H12" s="58"/>
      <c r="I12" s="60"/>
    </row>
    <row r="13" spans="2:9" ht="15.75" thickBot="1">
      <c r="B13" s="29">
        <v>43468</v>
      </c>
      <c r="C13" s="35" t="s">
        <v>20</v>
      </c>
      <c r="D13" s="8">
        <v>2.88</v>
      </c>
      <c r="E13" s="9">
        <v>2.75</v>
      </c>
      <c r="F13" s="51">
        <v>36.458300000000001</v>
      </c>
      <c r="G13" s="52">
        <f>+F13*D13</f>
        <v>104.999904</v>
      </c>
      <c r="H13" s="58"/>
      <c r="I13" s="60"/>
    </row>
    <row r="14" spans="2:9" ht="15.75" thickBot="1">
      <c r="B14" s="2">
        <v>43468</v>
      </c>
      <c r="C14" s="35" t="s">
        <v>21</v>
      </c>
      <c r="D14" s="8">
        <v>2.88</v>
      </c>
      <c r="E14" s="9">
        <v>2.75</v>
      </c>
      <c r="F14" s="51"/>
      <c r="G14" s="52"/>
      <c r="H14" s="58">
        <v>12.7273</v>
      </c>
      <c r="I14" s="60">
        <f>+H14*E14</f>
        <v>35.000074999999995</v>
      </c>
    </row>
    <row r="15" spans="2:9" ht="15.75" thickBot="1">
      <c r="B15" s="2">
        <v>43468</v>
      </c>
      <c r="C15" s="35" t="s">
        <v>12</v>
      </c>
      <c r="D15" s="8">
        <v>2.88</v>
      </c>
      <c r="E15" s="9">
        <v>2.75</v>
      </c>
      <c r="F15" s="51"/>
      <c r="G15" s="52"/>
      <c r="H15" s="61">
        <v>10.9091</v>
      </c>
      <c r="I15" s="60">
        <f>+H15*E15</f>
        <v>30.000025000000001</v>
      </c>
    </row>
    <row r="16" spans="2:9" ht="15.75" thickBot="1">
      <c r="B16" s="2">
        <v>43468</v>
      </c>
      <c r="C16" s="35" t="s">
        <v>15</v>
      </c>
      <c r="D16" s="8">
        <v>2.88</v>
      </c>
      <c r="E16" s="9">
        <v>2.75</v>
      </c>
      <c r="F16" s="51">
        <v>10.416700000000001</v>
      </c>
      <c r="G16" s="52">
        <f>+F16*D16</f>
        <v>30.000095999999999</v>
      </c>
      <c r="H16" s="58"/>
      <c r="I16" s="60"/>
    </row>
    <row r="17" spans="2:9" ht="15.75" thickBot="1">
      <c r="B17" s="2">
        <v>43468</v>
      </c>
      <c r="C17" s="35" t="s">
        <v>15</v>
      </c>
      <c r="D17" s="8">
        <v>2.88</v>
      </c>
      <c r="E17" s="9">
        <v>2.75</v>
      </c>
      <c r="F17" s="51">
        <v>10.416700000000001</v>
      </c>
      <c r="G17" s="52">
        <f>+F17*D17</f>
        <v>30.000095999999999</v>
      </c>
      <c r="H17" s="58"/>
      <c r="I17" s="60"/>
    </row>
    <row r="18" spans="2:9" ht="15.75" thickBot="1">
      <c r="B18" s="2">
        <v>43468</v>
      </c>
      <c r="C18" s="35" t="s">
        <v>11</v>
      </c>
      <c r="D18" s="8">
        <v>2.88</v>
      </c>
      <c r="E18" s="9">
        <v>2.75</v>
      </c>
      <c r="F18" s="51">
        <v>13.8889</v>
      </c>
      <c r="G18" s="52">
        <f>+F18*D18</f>
        <v>40.000031999999997</v>
      </c>
      <c r="H18" s="58"/>
      <c r="I18" s="60"/>
    </row>
    <row r="19" spans="2:9" ht="15.75" thickBot="1">
      <c r="B19" s="2">
        <v>43468</v>
      </c>
      <c r="C19" s="35" t="s">
        <v>10</v>
      </c>
      <c r="D19" s="8">
        <v>2.88</v>
      </c>
      <c r="E19" s="9">
        <v>2.75</v>
      </c>
      <c r="F19" s="51"/>
      <c r="G19" s="52"/>
      <c r="H19" s="58">
        <v>7.2727000000000004</v>
      </c>
      <c r="I19" s="60">
        <f>+H19*E19</f>
        <v>19.999925000000001</v>
      </c>
    </row>
    <row r="20" spans="2:9" ht="15.75" thickBot="1">
      <c r="B20" s="2">
        <v>43469</v>
      </c>
      <c r="C20" s="35" t="s">
        <v>22</v>
      </c>
      <c r="D20" s="20">
        <v>2.88</v>
      </c>
      <c r="E20" s="21">
        <v>2.68</v>
      </c>
      <c r="F20" s="51"/>
      <c r="G20" s="52"/>
      <c r="H20" s="58">
        <v>7.4626999999999999</v>
      </c>
      <c r="I20" s="60">
        <f>+H20*E20</f>
        <v>20.000036000000001</v>
      </c>
    </row>
    <row r="21" spans="2:9" ht="15.75" thickBot="1">
      <c r="B21" s="2">
        <v>43468</v>
      </c>
      <c r="C21" s="35" t="s">
        <v>14</v>
      </c>
      <c r="D21" s="8">
        <v>2.88</v>
      </c>
      <c r="E21" s="9">
        <v>2.75</v>
      </c>
      <c r="F21" s="51">
        <v>41.666699999999999</v>
      </c>
      <c r="G21" s="52">
        <f>+F21*D21</f>
        <v>120.00009599999998</v>
      </c>
      <c r="H21" s="58"/>
      <c r="I21" s="60"/>
    </row>
    <row r="22" spans="2:9" ht="15.75" thickBot="1">
      <c r="B22" s="2">
        <v>43469</v>
      </c>
      <c r="C22" s="35" t="s">
        <v>27</v>
      </c>
      <c r="D22" s="8">
        <v>2.88</v>
      </c>
      <c r="E22" s="9">
        <v>2.68</v>
      </c>
      <c r="F22" s="51"/>
      <c r="G22" s="52"/>
      <c r="H22" s="58">
        <v>14.9254</v>
      </c>
      <c r="I22" s="60">
        <f>+H22*E22</f>
        <v>40.000072000000003</v>
      </c>
    </row>
    <row r="23" spans="2:9" ht="15.75" thickBot="1">
      <c r="B23" s="2">
        <v>43470</v>
      </c>
      <c r="C23" s="35" t="s">
        <v>58</v>
      </c>
      <c r="D23" s="37">
        <v>2.78</v>
      </c>
      <c r="E23" s="38">
        <v>2.68</v>
      </c>
      <c r="F23" s="51"/>
      <c r="G23" s="52"/>
      <c r="H23" s="58">
        <v>11.194000000000001</v>
      </c>
      <c r="I23" s="60">
        <f>+H23*E23</f>
        <v>29.999920000000003</v>
      </c>
    </row>
    <row r="24" spans="2:9" ht="15.75" thickBot="1">
      <c r="B24" s="2">
        <v>43470</v>
      </c>
      <c r="C24" s="35" t="s">
        <v>28</v>
      </c>
      <c r="D24" s="20">
        <v>2.78</v>
      </c>
      <c r="E24" s="21">
        <v>2.68</v>
      </c>
      <c r="F24" s="51"/>
      <c r="G24" s="52"/>
      <c r="H24" s="58">
        <v>11.1940299</v>
      </c>
      <c r="I24" s="60">
        <f>+H24*E24</f>
        <v>30.000000132000004</v>
      </c>
    </row>
    <row r="25" spans="2:9" ht="15.75" thickBot="1">
      <c r="B25" s="18">
        <v>43470</v>
      </c>
      <c r="C25" s="35" t="s">
        <v>25</v>
      </c>
      <c r="D25" s="20">
        <v>2.78</v>
      </c>
      <c r="E25" s="21">
        <v>2.68</v>
      </c>
      <c r="F25" s="51"/>
      <c r="G25" s="52"/>
      <c r="H25" s="58">
        <v>3.7313000000000001</v>
      </c>
      <c r="I25" s="60">
        <f>+H25*E25</f>
        <v>9.9998840000000015</v>
      </c>
    </row>
    <row r="26" spans="2:9" ht="15.75" thickBot="1">
      <c r="B26" s="2">
        <v>43468</v>
      </c>
      <c r="C26" s="35" t="s">
        <v>18</v>
      </c>
      <c r="D26" s="8">
        <v>2.88</v>
      </c>
      <c r="E26" s="9">
        <v>2.68</v>
      </c>
      <c r="F26" s="51">
        <v>19.097200000000001</v>
      </c>
      <c r="G26" s="52">
        <f>+F26*D26</f>
        <v>54.999935999999998</v>
      </c>
      <c r="H26" s="58"/>
      <c r="I26" s="60"/>
    </row>
    <row r="27" spans="2:9" ht="15.75" thickBot="1">
      <c r="B27" s="18">
        <v>43472</v>
      </c>
      <c r="C27" s="35" t="s">
        <v>20</v>
      </c>
      <c r="D27" s="8">
        <v>2.78</v>
      </c>
      <c r="E27" s="9">
        <v>2.68</v>
      </c>
      <c r="F27" s="51">
        <v>28.777000000000001</v>
      </c>
      <c r="G27" s="52">
        <f>+F27*D27</f>
        <v>80.000059999999991</v>
      </c>
      <c r="H27" s="58"/>
      <c r="I27" s="60"/>
    </row>
    <row r="28" spans="2:9" ht="15.75" thickBot="1">
      <c r="B28" s="2">
        <v>43472</v>
      </c>
      <c r="C28" s="35" t="s">
        <v>11</v>
      </c>
      <c r="D28" s="8">
        <v>2.78</v>
      </c>
      <c r="E28" s="9">
        <v>2.68</v>
      </c>
      <c r="F28" s="51">
        <v>14.388500000000001</v>
      </c>
      <c r="G28" s="52">
        <f>+F28*D28</f>
        <v>40.000029999999995</v>
      </c>
      <c r="H28" s="58"/>
      <c r="I28" s="60"/>
    </row>
    <row r="29" spans="2:9" ht="15.75" thickBot="1">
      <c r="B29" s="2">
        <v>43472</v>
      </c>
      <c r="C29" s="35" t="s">
        <v>23</v>
      </c>
      <c r="D29" s="8">
        <v>2.78</v>
      </c>
      <c r="E29" s="9">
        <v>2.68</v>
      </c>
      <c r="F29" s="51"/>
      <c r="G29" s="52"/>
      <c r="H29" s="58">
        <v>9.3284000000000002</v>
      </c>
      <c r="I29" s="60">
        <f>+H29*E29</f>
        <v>25.000112000000001</v>
      </c>
    </row>
    <row r="30" spans="2:9" ht="15.75" thickBot="1">
      <c r="B30" s="2">
        <v>43473</v>
      </c>
      <c r="C30" s="35" t="s">
        <v>26</v>
      </c>
      <c r="D30" s="8">
        <v>2.78</v>
      </c>
      <c r="E30" s="9">
        <v>2.68</v>
      </c>
      <c r="F30" s="51"/>
      <c r="G30" s="52"/>
      <c r="H30" s="58">
        <v>5.5970000000000004</v>
      </c>
      <c r="I30" s="60">
        <f>+H30*E30</f>
        <v>14.999960000000002</v>
      </c>
    </row>
    <row r="31" spans="2:9" ht="15.75" thickBot="1">
      <c r="B31" s="27">
        <v>43473</v>
      </c>
      <c r="C31" s="19" t="s">
        <v>24</v>
      </c>
      <c r="D31" s="20">
        <v>2.78</v>
      </c>
      <c r="E31" s="21">
        <v>2.68</v>
      </c>
      <c r="F31" s="51"/>
      <c r="G31" s="52"/>
      <c r="H31" s="58">
        <v>3.7313000000000001</v>
      </c>
      <c r="I31" s="60">
        <f>+H31*E31</f>
        <v>9.9998840000000015</v>
      </c>
    </row>
    <row r="32" spans="2:9" ht="15.75" thickBot="1">
      <c r="B32" s="2">
        <v>43473</v>
      </c>
      <c r="C32" s="35" t="s">
        <v>29</v>
      </c>
      <c r="D32" s="8">
        <v>2.78</v>
      </c>
      <c r="E32" s="9">
        <v>2.68</v>
      </c>
      <c r="F32" s="51"/>
      <c r="G32" s="52"/>
      <c r="H32" s="58">
        <v>7.4626999999999999</v>
      </c>
      <c r="I32" s="60">
        <f>+H32*E32</f>
        <v>20.000036000000001</v>
      </c>
    </row>
    <row r="33" spans="2:9" ht="15.75" thickBot="1">
      <c r="B33" s="2">
        <v>43473</v>
      </c>
      <c r="C33" s="35" t="s">
        <v>11</v>
      </c>
      <c r="D33" s="8">
        <v>2.78</v>
      </c>
      <c r="E33" s="9">
        <v>2.68</v>
      </c>
      <c r="F33" s="51">
        <v>10.791399999999999</v>
      </c>
      <c r="G33" s="52">
        <f>+F33*D33</f>
        <v>30.000091999999995</v>
      </c>
      <c r="H33" s="58"/>
      <c r="I33" s="60"/>
    </row>
    <row r="34" spans="2:9" ht="15.75" thickBot="1">
      <c r="B34" s="17">
        <v>43473</v>
      </c>
      <c r="C34" s="35" t="s">
        <v>25</v>
      </c>
      <c r="D34" s="8">
        <v>2.78</v>
      </c>
      <c r="E34" s="9">
        <v>2.68</v>
      </c>
      <c r="F34" s="51"/>
      <c r="G34" s="52"/>
      <c r="H34" s="58">
        <v>3.7313000000000001</v>
      </c>
      <c r="I34" s="60">
        <f>+H34*E34</f>
        <v>9.9998840000000015</v>
      </c>
    </row>
    <row r="35" spans="2:9" ht="15.75" thickBot="1">
      <c r="B35" s="27">
        <v>43474</v>
      </c>
      <c r="C35" s="19" t="s">
        <v>30</v>
      </c>
      <c r="D35" s="20">
        <v>2.78</v>
      </c>
      <c r="E35" s="21">
        <v>2.68</v>
      </c>
      <c r="F35" s="53">
        <v>14.388500000000001</v>
      </c>
      <c r="G35" s="52">
        <f>+F35*D35</f>
        <v>40.000029999999995</v>
      </c>
      <c r="H35" s="62"/>
      <c r="I35" s="60"/>
    </row>
    <row r="36" spans="2:9" ht="15.75" thickBot="1">
      <c r="B36" s="18">
        <v>43474</v>
      </c>
      <c r="C36" s="35" t="s">
        <v>30</v>
      </c>
      <c r="D36" s="8">
        <v>2.78</v>
      </c>
      <c r="E36" s="9">
        <v>2.68</v>
      </c>
      <c r="F36" s="53">
        <v>14.388500000000001</v>
      </c>
      <c r="G36" s="52">
        <f>+F36*D36</f>
        <v>40.000029999999995</v>
      </c>
      <c r="H36" s="62"/>
      <c r="I36" s="60"/>
    </row>
    <row r="37" spans="2:9" ht="15.75" thickBot="1">
      <c r="B37" s="2">
        <v>43474</v>
      </c>
      <c r="C37" s="35" t="s">
        <v>26</v>
      </c>
      <c r="D37" s="8">
        <v>2.78</v>
      </c>
      <c r="E37" s="9">
        <v>2.68</v>
      </c>
      <c r="F37" s="53"/>
      <c r="G37" s="52"/>
      <c r="H37" s="62">
        <v>11.194000000000001</v>
      </c>
      <c r="I37" s="60">
        <f>+H37*E37</f>
        <v>29.999920000000003</v>
      </c>
    </row>
    <row r="38" spans="2:9" ht="15.75" thickBot="1">
      <c r="B38" s="2">
        <v>43474</v>
      </c>
      <c r="C38" s="35" t="s">
        <v>13</v>
      </c>
      <c r="D38" s="8">
        <v>2.78</v>
      </c>
      <c r="E38" s="9">
        <v>2.68</v>
      </c>
      <c r="F38" s="51">
        <v>3.5971000000000002</v>
      </c>
      <c r="G38" s="52">
        <f>+F38*D38</f>
        <v>9.9999380000000002</v>
      </c>
      <c r="H38" s="62"/>
      <c r="I38" s="60"/>
    </row>
    <row r="39" spans="2:9" ht="15.75" thickBot="1">
      <c r="B39" s="2">
        <v>43474</v>
      </c>
      <c r="C39" s="35" t="s">
        <v>12</v>
      </c>
      <c r="D39" s="8">
        <v>2.78</v>
      </c>
      <c r="E39" s="9">
        <v>2.68</v>
      </c>
      <c r="F39" s="53"/>
      <c r="G39" s="52"/>
      <c r="H39" s="62">
        <v>14.9254</v>
      </c>
      <c r="I39" s="60">
        <f>+H39*E39</f>
        <v>40.000072000000003</v>
      </c>
    </row>
    <row r="40" spans="2:9" ht="15.75" thickBot="1">
      <c r="B40" s="18">
        <v>43474</v>
      </c>
      <c r="C40" s="19" t="s">
        <v>18</v>
      </c>
      <c r="D40" s="8">
        <v>2.78</v>
      </c>
      <c r="E40" s="9">
        <v>2.68</v>
      </c>
      <c r="F40" s="53">
        <v>28.777000000000001</v>
      </c>
      <c r="G40" s="52">
        <f>+F40*D40</f>
        <v>80.000059999999991</v>
      </c>
      <c r="H40" s="62"/>
      <c r="I40" s="60"/>
    </row>
    <row r="41" spans="2:9" ht="15.75" thickBot="1">
      <c r="B41" s="2">
        <v>43474</v>
      </c>
      <c r="C41" s="35" t="s">
        <v>16</v>
      </c>
      <c r="D41" s="8">
        <v>2.78</v>
      </c>
      <c r="E41" s="9">
        <v>2.68</v>
      </c>
      <c r="F41" s="53"/>
      <c r="G41" s="52"/>
      <c r="H41" s="62">
        <v>11.194000000000001</v>
      </c>
      <c r="I41" s="60">
        <f>+H41*E41</f>
        <v>29.999920000000003</v>
      </c>
    </row>
    <row r="42" spans="2:9" ht="15.75" thickBot="1">
      <c r="B42" s="2">
        <v>43474</v>
      </c>
      <c r="C42" s="35" t="s">
        <v>14</v>
      </c>
      <c r="D42" s="8">
        <v>2.78</v>
      </c>
      <c r="E42" s="9">
        <v>2.68</v>
      </c>
      <c r="F42" s="53">
        <v>41.366900000000001</v>
      </c>
      <c r="G42" s="52">
        <f>+F42*D42</f>
        <v>114.99998199999999</v>
      </c>
      <c r="H42" s="62"/>
      <c r="I42" s="60"/>
    </row>
    <row r="43" spans="2:9" ht="15.75" thickBot="1">
      <c r="B43" s="2">
        <v>43474</v>
      </c>
      <c r="C43" s="35" t="s">
        <v>30</v>
      </c>
      <c r="D43" s="8">
        <v>2.78</v>
      </c>
      <c r="E43" s="9">
        <v>2.68</v>
      </c>
      <c r="F43" s="53">
        <v>14.38885</v>
      </c>
      <c r="G43" s="52">
        <f>+F43*D43</f>
        <v>40.001002999999997</v>
      </c>
      <c r="H43" s="62"/>
      <c r="I43" s="60"/>
    </row>
    <row r="44" spans="2:9" ht="15.75" thickBot="1">
      <c r="B44" s="2">
        <v>43110</v>
      </c>
      <c r="C44" s="35" t="s">
        <v>31</v>
      </c>
      <c r="D44" s="8">
        <v>2.78</v>
      </c>
      <c r="E44" s="9">
        <v>2.68</v>
      </c>
      <c r="F44" s="53">
        <v>7.1942000000000004</v>
      </c>
      <c r="G44" s="52">
        <f>+F44*D44</f>
        <v>19.999876</v>
      </c>
      <c r="H44" s="62"/>
      <c r="I44" s="60"/>
    </row>
    <row r="45" spans="2:9" ht="15.75" thickBot="1">
      <c r="B45" s="2">
        <v>43110</v>
      </c>
      <c r="C45" s="35" t="s">
        <v>10</v>
      </c>
      <c r="D45" s="8">
        <v>2.78</v>
      </c>
      <c r="E45" s="9">
        <v>2.68</v>
      </c>
      <c r="F45" s="53"/>
      <c r="G45" s="52"/>
      <c r="H45" s="62">
        <v>7.4626999999999999</v>
      </c>
      <c r="I45" s="60">
        <f>+H45*E45</f>
        <v>20.000036000000001</v>
      </c>
    </row>
    <row r="46" spans="2:9" ht="15.75" thickBot="1">
      <c r="B46" s="2">
        <v>43476</v>
      </c>
      <c r="C46" s="35" t="s">
        <v>11</v>
      </c>
      <c r="D46" s="8">
        <v>2.78</v>
      </c>
      <c r="E46" s="9">
        <v>2.68</v>
      </c>
      <c r="F46" s="53">
        <v>12.5899</v>
      </c>
      <c r="G46" s="52">
        <f>+F46*D46</f>
        <v>34.999921999999998</v>
      </c>
      <c r="H46" s="62"/>
      <c r="I46" s="60"/>
    </row>
    <row r="47" spans="2:9" ht="15.75" thickBot="1">
      <c r="B47" s="2">
        <v>43476</v>
      </c>
      <c r="C47" s="35" t="s">
        <v>33</v>
      </c>
      <c r="D47" s="8">
        <v>2.78</v>
      </c>
      <c r="E47" s="9">
        <v>2.68</v>
      </c>
      <c r="F47" s="53"/>
      <c r="G47" s="52"/>
      <c r="H47" s="62">
        <v>14.9254</v>
      </c>
      <c r="I47" s="60">
        <f>+H47*E47</f>
        <v>40.000072000000003</v>
      </c>
    </row>
    <row r="48" spans="2:9" ht="15.75" thickBot="1">
      <c r="B48" s="2">
        <v>43476</v>
      </c>
      <c r="C48" s="35" t="s">
        <v>22</v>
      </c>
      <c r="D48" s="8">
        <v>2.78</v>
      </c>
      <c r="E48" s="9">
        <v>2.68</v>
      </c>
      <c r="F48" s="53"/>
      <c r="G48" s="52"/>
      <c r="H48" s="62">
        <v>14.9254</v>
      </c>
      <c r="I48" s="60">
        <f>+H48*E48</f>
        <v>40.000072000000003</v>
      </c>
    </row>
    <row r="49" spans="2:9" ht="15.75" thickBot="1">
      <c r="B49" s="2">
        <v>43477</v>
      </c>
      <c r="C49" s="35" t="s">
        <v>34</v>
      </c>
      <c r="D49" s="8">
        <v>2.78</v>
      </c>
      <c r="E49" s="9">
        <v>2.68</v>
      </c>
      <c r="F49" s="53">
        <v>14.388500000000001</v>
      </c>
      <c r="G49" s="52">
        <f>+F49*D49</f>
        <v>40.000029999999995</v>
      </c>
      <c r="H49" s="62"/>
      <c r="I49" s="60"/>
    </row>
    <row r="50" spans="2:9" ht="15.75" thickBot="1">
      <c r="B50" s="2">
        <v>43478</v>
      </c>
      <c r="C50" s="35" t="s">
        <v>10</v>
      </c>
      <c r="D50" s="8">
        <v>2.78</v>
      </c>
      <c r="E50" s="9">
        <v>2.68</v>
      </c>
      <c r="F50" s="53"/>
      <c r="G50" s="52"/>
      <c r="H50" s="62">
        <v>7.4626999999999999</v>
      </c>
      <c r="I50" s="60">
        <f>+H50*E50</f>
        <v>20.000036000000001</v>
      </c>
    </row>
    <row r="51" spans="2:9" ht="15.75" thickBot="1">
      <c r="B51" s="7">
        <v>43478</v>
      </c>
      <c r="C51" s="35" t="s">
        <v>35</v>
      </c>
      <c r="D51" s="8">
        <v>2.78</v>
      </c>
      <c r="E51" s="9">
        <v>2.68</v>
      </c>
      <c r="F51" s="53"/>
      <c r="G51" s="52"/>
      <c r="H51" s="62">
        <v>5.5970000000000004</v>
      </c>
      <c r="I51" s="60">
        <f>+H51*E51</f>
        <v>14.999960000000002</v>
      </c>
    </row>
    <row r="52" spans="2:9" ht="15.75" thickBot="1">
      <c r="B52" s="7">
        <v>43479</v>
      </c>
      <c r="C52" s="35" t="s">
        <v>36</v>
      </c>
      <c r="D52" s="8">
        <v>2.78</v>
      </c>
      <c r="E52" s="9">
        <v>2.68</v>
      </c>
      <c r="F52" s="53"/>
      <c r="G52" s="52"/>
      <c r="H52" s="62">
        <v>9.3284000000000002</v>
      </c>
      <c r="I52" s="60">
        <f>+H52*E52</f>
        <v>25.000112000000001</v>
      </c>
    </row>
    <row r="53" spans="2:9" ht="15.75" thickBot="1">
      <c r="B53" s="18">
        <v>43479</v>
      </c>
      <c r="C53" s="35" t="s">
        <v>32</v>
      </c>
      <c r="D53" s="8">
        <v>2.88</v>
      </c>
      <c r="E53" s="9">
        <v>2.68</v>
      </c>
      <c r="F53" s="53"/>
      <c r="G53" s="52"/>
      <c r="H53" s="62">
        <v>7.4626999999999999</v>
      </c>
      <c r="I53" s="60">
        <f>+H53*E53</f>
        <v>20.000036000000001</v>
      </c>
    </row>
    <row r="54" spans="2:9" ht="15.75" thickBot="1">
      <c r="B54" s="18">
        <v>43479</v>
      </c>
      <c r="C54" s="35" t="s">
        <v>30</v>
      </c>
      <c r="D54" s="8">
        <v>2.78</v>
      </c>
      <c r="E54" s="9">
        <v>2.68</v>
      </c>
      <c r="F54" s="53">
        <v>14.388500000000001</v>
      </c>
      <c r="G54" s="52">
        <f>+F54*D54</f>
        <v>40.000029999999995</v>
      </c>
      <c r="H54" s="62"/>
      <c r="I54" s="60"/>
    </row>
    <row r="55" spans="2:9" ht="15.75" thickBot="1">
      <c r="B55" s="2">
        <v>43479</v>
      </c>
      <c r="C55" s="35" t="s">
        <v>16</v>
      </c>
      <c r="D55" s="8">
        <v>2.78</v>
      </c>
      <c r="E55" s="9">
        <v>2.68</v>
      </c>
      <c r="F55" s="53"/>
      <c r="G55" s="52"/>
      <c r="H55" s="62">
        <v>11.194000000000001</v>
      </c>
      <c r="I55" s="60">
        <f>+H55*E55</f>
        <v>29.999920000000003</v>
      </c>
    </row>
    <row r="56" spans="2:9" ht="15.75" thickBot="1">
      <c r="B56" s="2">
        <v>43479</v>
      </c>
      <c r="C56" s="35" t="s">
        <v>37</v>
      </c>
      <c r="D56" s="8">
        <v>2.78</v>
      </c>
      <c r="E56" s="9">
        <v>2.68</v>
      </c>
      <c r="F56" s="53"/>
      <c r="G56" s="52"/>
      <c r="H56" s="62">
        <v>9.3284000000000002</v>
      </c>
      <c r="I56" s="60">
        <f>+H56*E56</f>
        <v>25.000112000000001</v>
      </c>
    </row>
    <row r="57" spans="2:9" ht="15.75" thickBot="1">
      <c r="B57" s="2">
        <v>43479</v>
      </c>
      <c r="C57" s="35" t="s">
        <v>38</v>
      </c>
      <c r="D57" s="8">
        <v>2.74</v>
      </c>
      <c r="E57" s="9">
        <v>2.68</v>
      </c>
      <c r="F57" s="53"/>
      <c r="G57" s="52"/>
      <c r="H57" s="62">
        <v>7.4626999999999999</v>
      </c>
      <c r="I57" s="60">
        <f>+H57*E57</f>
        <v>20.000036000000001</v>
      </c>
    </row>
    <row r="58" spans="2:9" ht="15.75" thickBot="1">
      <c r="B58" s="2">
        <v>43479</v>
      </c>
      <c r="C58" s="35" t="s">
        <v>30</v>
      </c>
      <c r="D58" s="8">
        <v>2.78</v>
      </c>
      <c r="E58" s="9">
        <v>2.68</v>
      </c>
      <c r="F58" s="53">
        <v>12.5899</v>
      </c>
      <c r="G58" s="52">
        <f>+F58*D58</f>
        <v>34.999921999999998</v>
      </c>
      <c r="H58" s="62"/>
      <c r="I58" s="60"/>
    </row>
    <row r="59" spans="2:9" ht="15.75" thickBot="1">
      <c r="B59" s="2">
        <v>43480</v>
      </c>
      <c r="C59" s="35" t="s">
        <v>39</v>
      </c>
      <c r="D59" s="8">
        <v>2.78</v>
      </c>
      <c r="E59" s="9">
        <v>2.68</v>
      </c>
      <c r="F59" s="53"/>
      <c r="G59" s="52"/>
      <c r="H59" s="62">
        <v>5.5970000000000004</v>
      </c>
      <c r="I59" s="60">
        <f>+H59*E59</f>
        <v>14.999960000000002</v>
      </c>
    </row>
    <row r="60" spans="2:9" ht="15.75" thickBot="1">
      <c r="B60" s="2">
        <v>43479</v>
      </c>
      <c r="C60" s="35" t="s">
        <v>14</v>
      </c>
      <c r="D60" s="8">
        <v>2.78</v>
      </c>
      <c r="E60" s="9">
        <v>2.68</v>
      </c>
      <c r="F60" s="54">
        <v>46.762599999999999</v>
      </c>
      <c r="G60" s="52">
        <f>+F60*D60</f>
        <v>130.00002799999999</v>
      </c>
      <c r="H60" s="62"/>
      <c r="I60" s="60"/>
    </row>
    <row r="61" spans="2:9" ht="15.75" thickBot="1">
      <c r="B61" s="18">
        <v>43479</v>
      </c>
      <c r="C61" s="35" t="s">
        <v>18</v>
      </c>
      <c r="D61" s="8">
        <v>2.78</v>
      </c>
      <c r="E61" s="9">
        <v>2.68</v>
      </c>
      <c r="F61" s="53">
        <v>28.777000000000001</v>
      </c>
      <c r="G61" s="52">
        <f>+F61*D61</f>
        <v>80.000059999999991</v>
      </c>
      <c r="H61" s="62"/>
      <c r="I61" s="60"/>
    </row>
    <row r="62" spans="2:9" ht="15.75" thickBot="1">
      <c r="B62" s="2">
        <v>43480</v>
      </c>
      <c r="C62" s="35" t="s">
        <v>23</v>
      </c>
      <c r="D62" s="8">
        <v>2.78</v>
      </c>
      <c r="E62" s="9">
        <v>2.68</v>
      </c>
      <c r="F62" s="53"/>
      <c r="G62" s="52"/>
      <c r="H62" s="62">
        <v>9.3284000000000002</v>
      </c>
      <c r="I62" s="60">
        <f>+H62*E62</f>
        <v>25.000112000000001</v>
      </c>
    </row>
    <row r="63" spans="2:9" ht="15.75" thickBot="1">
      <c r="B63" s="7">
        <v>43480</v>
      </c>
      <c r="C63" s="19" t="s">
        <v>40</v>
      </c>
      <c r="D63" s="20">
        <v>2.78</v>
      </c>
      <c r="E63" s="21">
        <v>2.68</v>
      </c>
      <c r="F63" s="53">
        <v>21.582699999999999</v>
      </c>
      <c r="G63" s="52">
        <f>+F63*D63</f>
        <v>59.999905999999996</v>
      </c>
      <c r="H63" s="62"/>
      <c r="I63" s="60"/>
    </row>
    <row r="64" spans="2:9" ht="15.75" thickBot="1">
      <c r="B64" s="7">
        <v>43480</v>
      </c>
      <c r="C64" s="35" t="s">
        <v>41</v>
      </c>
      <c r="D64" s="8">
        <v>2.78</v>
      </c>
      <c r="E64" s="9">
        <v>2.68</v>
      </c>
      <c r="F64" s="53"/>
      <c r="G64" s="52"/>
      <c r="H64" s="62">
        <v>7.4626999999999999</v>
      </c>
      <c r="I64" s="60">
        <f>+H64*E64</f>
        <v>20.000036000000001</v>
      </c>
    </row>
    <row r="65" spans="2:9" ht="15.75" thickBot="1">
      <c r="B65" s="2">
        <v>43480</v>
      </c>
      <c r="C65" s="35" t="s">
        <v>11</v>
      </c>
      <c r="D65" s="8">
        <v>2.78</v>
      </c>
      <c r="E65" s="9">
        <v>2.68</v>
      </c>
      <c r="F65" s="53">
        <v>10.791399999999999</v>
      </c>
      <c r="G65" s="52">
        <f>+F65*D65</f>
        <v>30.000091999999995</v>
      </c>
      <c r="H65" s="62"/>
      <c r="I65" s="60"/>
    </row>
    <row r="66" spans="2:9" ht="15.75" thickBot="1">
      <c r="B66" s="2">
        <v>43480</v>
      </c>
      <c r="C66" s="35" t="s">
        <v>25</v>
      </c>
      <c r="D66" s="20">
        <v>2.78</v>
      </c>
      <c r="E66" s="21">
        <v>2.68</v>
      </c>
      <c r="F66" s="53"/>
      <c r="G66" s="52"/>
      <c r="H66" s="62">
        <v>7.4626999999999999</v>
      </c>
      <c r="I66" s="60">
        <f>+H66*E66</f>
        <v>20.000036000000001</v>
      </c>
    </row>
    <row r="67" spans="2:9" ht="15.75" thickBot="1">
      <c r="B67" s="2">
        <v>43480</v>
      </c>
      <c r="C67" s="35" t="s">
        <v>42</v>
      </c>
      <c r="D67" s="20">
        <v>2.78</v>
      </c>
      <c r="E67" s="21">
        <v>2.68</v>
      </c>
      <c r="F67" s="53">
        <v>10.791399999999999</v>
      </c>
      <c r="G67" s="52">
        <f>+F67*D67</f>
        <v>30.000091999999995</v>
      </c>
      <c r="H67" s="62"/>
      <c r="I67" s="60"/>
    </row>
    <row r="68" spans="2:9" ht="15.75" thickBot="1">
      <c r="B68" s="2">
        <v>43480</v>
      </c>
      <c r="C68" s="35" t="s">
        <v>43</v>
      </c>
      <c r="D68" s="20">
        <v>2.78</v>
      </c>
      <c r="E68" s="21">
        <v>2.64</v>
      </c>
      <c r="F68" s="51"/>
      <c r="G68" s="52"/>
      <c r="H68" s="58">
        <v>13.2576</v>
      </c>
      <c r="I68" s="60">
        <f>+H68*E68</f>
        <v>35.000064000000002</v>
      </c>
    </row>
    <row r="69" spans="2:9" ht="15.75" thickBot="1">
      <c r="B69" s="2">
        <v>43481</v>
      </c>
      <c r="C69" s="35" t="s">
        <v>13</v>
      </c>
      <c r="D69" s="8">
        <v>2.78</v>
      </c>
      <c r="E69" s="9">
        <v>2.68</v>
      </c>
      <c r="F69" s="51">
        <v>3.5971000000000002</v>
      </c>
      <c r="G69" s="52">
        <f>+F69*D69</f>
        <v>9.9999380000000002</v>
      </c>
      <c r="H69" s="58"/>
      <c r="I69" s="60"/>
    </row>
    <row r="70" spans="2:9" ht="15.75" thickBot="1">
      <c r="B70" s="2">
        <v>43481</v>
      </c>
      <c r="C70" s="35" t="s">
        <v>33</v>
      </c>
      <c r="D70" s="8">
        <v>2.78</v>
      </c>
      <c r="E70" s="9">
        <v>2.68</v>
      </c>
      <c r="F70" s="51"/>
      <c r="G70" s="52"/>
      <c r="H70" s="58">
        <v>7.4626999999999999</v>
      </c>
      <c r="I70" s="60">
        <f>+H70*E70</f>
        <v>20.000036000000001</v>
      </c>
    </row>
    <row r="71" spans="2:9" ht="15.75" thickBot="1">
      <c r="B71" s="18">
        <v>43481</v>
      </c>
      <c r="C71" s="35" t="s">
        <v>17</v>
      </c>
      <c r="D71" s="8">
        <v>2.78</v>
      </c>
      <c r="E71" s="9">
        <v>2.68</v>
      </c>
      <c r="F71" s="51"/>
      <c r="G71" s="52"/>
      <c r="H71" s="58">
        <v>1.8656999999999999</v>
      </c>
      <c r="I71" s="60">
        <f>+H71*E71</f>
        <v>5.000076</v>
      </c>
    </row>
    <row r="72" spans="2:9" ht="15.75" thickBot="1">
      <c r="B72" s="2">
        <v>43481</v>
      </c>
      <c r="C72" s="35" t="s">
        <v>11</v>
      </c>
      <c r="D72" s="8">
        <v>2.78</v>
      </c>
      <c r="E72" s="9">
        <v>2.68</v>
      </c>
      <c r="F72" s="51">
        <v>10.791399999999999</v>
      </c>
      <c r="G72" s="52">
        <f>+F72*D72</f>
        <v>30.000091999999995</v>
      </c>
      <c r="H72" s="58"/>
      <c r="I72" s="60"/>
    </row>
    <row r="73" spans="2:9" ht="15.75" thickBot="1">
      <c r="B73" s="2">
        <v>43481</v>
      </c>
      <c r="C73" s="35" t="s">
        <v>45</v>
      </c>
      <c r="D73" s="8">
        <v>2.76</v>
      </c>
      <c r="E73" s="9">
        <v>2.68</v>
      </c>
      <c r="F73" s="51">
        <v>14.492800000000001</v>
      </c>
      <c r="G73" s="52">
        <f>+F73*D73</f>
        <v>40.000127999999997</v>
      </c>
      <c r="H73" s="58"/>
      <c r="I73" s="60"/>
    </row>
    <row r="74" spans="2:9" ht="15.75" thickBot="1">
      <c r="B74" s="2">
        <v>43482</v>
      </c>
      <c r="C74" s="35" t="s">
        <v>44</v>
      </c>
      <c r="D74" s="8">
        <v>2.78</v>
      </c>
      <c r="E74" s="9">
        <v>2.68</v>
      </c>
      <c r="F74" s="51"/>
      <c r="G74" s="52"/>
      <c r="H74" s="58">
        <v>9.3284000000000002</v>
      </c>
      <c r="I74" s="60">
        <f>+H74*E74</f>
        <v>25.000112000000001</v>
      </c>
    </row>
    <row r="75" spans="2:9" ht="15.75" thickBot="1">
      <c r="B75" s="2">
        <v>43482</v>
      </c>
      <c r="C75" s="35" t="s">
        <v>25</v>
      </c>
      <c r="D75" s="8">
        <v>2.78</v>
      </c>
      <c r="E75" s="9">
        <v>2.68</v>
      </c>
      <c r="F75" s="51"/>
      <c r="G75" s="52"/>
      <c r="H75" s="58">
        <v>9.3284000000000002</v>
      </c>
      <c r="I75" s="60">
        <f>+H75*E75</f>
        <v>25.000112000000001</v>
      </c>
    </row>
    <row r="76" spans="2:9" ht="15.75" thickBot="1">
      <c r="B76" s="25">
        <v>43483</v>
      </c>
      <c r="C76" s="35" t="s">
        <v>26</v>
      </c>
      <c r="D76" s="8">
        <v>2.78</v>
      </c>
      <c r="E76" s="9">
        <v>2.68</v>
      </c>
      <c r="F76" s="51"/>
      <c r="G76" s="52"/>
      <c r="H76" s="58">
        <v>16.791</v>
      </c>
      <c r="I76" s="60">
        <f>+H76*E76</f>
        <v>44.999880000000005</v>
      </c>
    </row>
    <row r="77" spans="2:9" ht="15.75" thickBot="1">
      <c r="B77" s="2">
        <v>43483</v>
      </c>
      <c r="C77" s="35" t="s">
        <v>26</v>
      </c>
      <c r="D77" s="8">
        <v>2.78</v>
      </c>
      <c r="E77" s="9">
        <v>2.68</v>
      </c>
      <c r="F77" s="51"/>
      <c r="G77" s="52"/>
      <c r="H77" s="58">
        <v>5.5970000000000004</v>
      </c>
      <c r="I77" s="60">
        <f>+H77*E77</f>
        <v>14.999960000000002</v>
      </c>
    </row>
    <row r="78" spans="2:9" ht="15.75" thickBot="1">
      <c r="B78" s="2">
        <v>43482</v>
      </c>
      <c r="C78" s="35" t="s">
        <v>11</v>
      </c>
      <c r="D78" s="8">
        <v>2.78</v>
      </c>
      <c r="E78" s="9">
        <v>2.68</v>
      </c>
      <c r="F78" s="51">
        <v>8.9928000000000008</v>
      </c>
      <c r="G78" s="52">
        <f>+F78*D78</f>
        <v>24.999984000000001</v>
      </c>
      <c r="H78" s="58"/>
      <c r="I78" s="60"/>
    </row>
    <row r="79" spans="2:9" ht="15.75" thickBot="1">
      <c r="B79" s="26">
        <v>43483</v>
      </c>
      <c r="C79" s="35" t="s">
        <v>15</v>
      </c>
      <c r="D79" s="8">
        <v>2.78</v>
      </c>
      <c r="E79" s="9">
        <v>2.68</v>
      </c>
      <c r="F79" s="51">
        <v>14.388500000000001</v>
      </c>
      <c r="G79" s="52">
        <f>+F79*D79</f>
        <v>40.000029999999995</v>
      </c>
      <c r="H79" s="58"/>
      <c r="I79" s="60"/>
    </row>
    <row r="80" spans="2:9" ht="15.75" thickBot="1">
      <c r="B80" s="2">
        <v>43483</v>
      </c>
      <c r="C80" s="35" t="s">
        <v>18</v>
      </c>
      <c r="D80" s="8">
        <v>2.78</v>
      </c>
      <c r="E80" s="9">
        <v>2.68</v>
      </c>
      <c r="F80" s="51">
        <v>21.582699999999999</v>
      </c>
      <c r="G80" s="52">
        <f>+F80*D80</f>
        <v>59.999905999999996</v>
      </c>
      <c r="H80" s="58"/>
      <c r="I80" s="60"/>
    </row>
    <row r="81" spans="2:9" ht="15.75" thickBot="1">
      <c r="B81" s="2">
        <v>43483</v>
      </c>
      <c r="C81" s="35" t="s">
        <v>14</v>
      </c>
      <c r="D81" s="8">
        <v>2.78</v>
      </c>
      <c r="E81" s="9">
        <v>2.68</v>
      </c>
      <c r="F81" s="51">
        <v>35.971200000000003</v>
      </c>
      <c r="G81" s="52">
        <f>+F81*D81</f>
        <v>99.999936000000005</v>
      </c>
      <c r="H81" s="58"/>
      <c r="I81" s="60"/>
    </row>
    <row r="82" spans="2:9" ht="15.75" thickBot="1">
      <c r="B82" s="2">
        <v>43483</v>
      </c>
      <c r="C82" s="35" t="s">
        <v>15</v>
      </c>
      <c r="D82" s="20">
        <v>2.78</v>
      </c>
      <c r="E82" s="21">
        <v>2.68</v>
      </c>
      <c r="F82" s="51">
        <v>14.388500000000001</v>
      </c>
      <c r="G82" s="52">
        <f>+F82*D82</f>
        <v>40.000029999999995</v>
      </c>
      <c r="H82" s="58"/>
      <c r="I82" s="60"/>
    </row>
    <row r="83" spans="2:9" ht="15.75" thickBot="1">
      <c r="B83" s="2">
        <v>43483</v>
      </c>
      <c r="C83" s="35" t="s">
        <v>46</v>
      </c>
      <c r="D83" s="8">
        <v>2.78</v>
      </c>
      <c r="E83" s="9">
        <v>2.64</v>
      </c>
      <c r="F83" s="51"/>
      <c r="G83" s="52"/>
      <c r="H83" s="58">
        <v>9.4696999999999996</v>
      </c>
      <c r="I83" s="60">
        <f>+H83*E83</f>
        <v>25.000008000000001</v>
      </c>
    </row>
    <row r="84" spans="2:9" ht="15.75" thickBot="1">
      <c r="B84" s="2">
        <v>43483</v>
      </c>
      <c r="C84" s="35" t="s">
        <v>47</v>
      </c>
      <c r="D84" s="37">
        <v>2.76</v>
      </c>
      <c r="E84" s="38">
        <v>2.64</v>
      </c>
      <c r="F84" s="51"/>
      <c r="G84" s="52"/>
      <c r="H84" s="58">
        <v>9.4696999999999996</v>
      </c>
      <c r="I84" s="60">
        <f>+H84*E84</f>
        <v>25.000008000000001</v>
      </c>
    </row>
    <row r="85" spans="2:9" ht="15.75" thickBot="1">
      <c r="B85" s="2">
        <v>43484</v>
      </c>
      <c r="C85" s="35" t="s">
        <v>48</v>
      </c>
      <c r="D85" s="20">
        <v>2.76</v>
      </c>
      <c r="E85" s="21">
        <v>2.64</v>
      </c>
      <c r="F85" s="51">
        <v>10.8696</v>
      </c>
      <c r="G85" s="52">
        <f>+F85*D85</f>
        <v>30.000095999999999</v>
      </c>
      <c r="H85" s="58"/>
      <c r="I85" s="60"/>
    </row>
    <row r="86" spans="2:9" ht="15.75" thickBot="1">
      <c r="B86" s="2">
        <v>43484</v>
      </c>
      <c r="C86" s="35" t="s">
        <v>49</v>
      </c>
      <c r="D86" s="8">
        <v>2.76</v>
      </c>
      <c r="E86" s="9">
        <v>2.64</v>
      </c>
      <c r="F86" s="51"/>
      <c r="G86" s="52"/>
      <c r="H86" s="58">
        <v>7.5758000000000001</v>
      </c>
      <c r="I86" s="60">
        <f>+H86*E86</f>
        <v>20.000112000000001</v>
      </c>
    </row>
    <row r="87" spans="2:9" ht="15.75" thickBot="1">
      <c r="B87" s="2">
        <v>43484</v>
      </c>
      <c r="C87" s="35" t="s">
        <v>50</v>
      </c>
      <c r="D87" s="8">
        <v>2.76</v>
      </c>
      <c r="E87" s="9">
        <v>2.64</v>
      </c>
      <c r="F87" s="51"/>
      <c r="G87" s="52"/>
      <c r="H87" s="58">
        <v>7.5758000000000001</v>
      </c>
      <c r="I87" s="60">
        <f>+H87*E87</f>
        <v>20.000112000000001</v>
      </c>
    </row>
    <row r="88" spans="2:9" ht="15.75" thickBot="1">
      <c r="B88" s="2">
        <v>43484</v>
      </c>
      <c r="C88" s="35" t="s">
        <v>26</v>
      </c>
      <c r="D88" s="8">
        <v>2.76</v>
      </c>
      <c r="E88" s="9">
        <v>2.64</v>
      </c>
      <c r="F88" s="51"/>
      <c r="G88" s="52"/>
      <c r="H88" s="58">
        <v>11.3636</v>
      </c>
      <c r="I88" s="60">
        <f>+H88*E88</f>
        <v>29.999904000000001</v>
      </c>
    </row>
    <row r="89" spans="2:9" ht="15.75" thickBot="1">
      <c r="B89" s="2">
        <v>43486</v>
      </c>
      <c r="C89" s="35" t="s">
        <v>16</v>
      </c>
      <c r="D89" s="8">
        <v>2.76</v>
      </c>
      <c r="E89" s="9">
        <v>2.64</v>
      </c>
      <c r="F89" s="51">
        <v>14.492800000000001</v>
      </c>
      <c r="G89" s="52">
        <f>+F89*D89</f>
        <v>40.000127999999997</v>
      </c>
      <c r="H89" s="58"/>
      <c r="I89" s="60"/>
    </row>
    <row r="90" spans="2:9" ht="15.75" thickBot="1">
      <c r="B90" s="2">
        <v>43486</v>
      </c>
      <c r="C90" s="35" t="s">
        <v>52</v>
      </c>
      <c r="D90" s="8">
        <v>2.76</v>
      </c>
      <c r="E90" s="9">
        <v>2.64</v>
      </c>
      <c r="F90" s="51"/>
      <c r="G90" s="52"/>
      <c r="H90" s="58">
        <v>9.4696999999999996</v>
      </c>
      <c r="I90" s="60">
        <f>+H90*E90</f>
        <v>25.000008000000001</v>
      </c>
    </row>
    <row r="91" spans="2:9" ht="15.75" thickBot="1">
      <c r="B91" s="18">
        <v>43486</v>
      </c>
      <c r="C91" s="35" t="s">
        <v>26</v>
      </c>
      <c r="D91" s="8">
        <v>2.76</v>
      </c>
      <c r="E91" s="9">
        <v>2.64</v>
      </c>
      <c r="F91" s="51"/>
      <c r="G91" s="52"/>
      <c r="H91" s="58">
        <v>11.3636</v>
      </c>
      <c r="I91" s="60">
        <f>+H91*E91</f>
        <v>29.999904000000001</v>
      </c>
    </row>
    <row r="92" spans="2:9" ht="15.75" thickBot="1">
      <c r="B92" s="36">
        <v>43484</v>
      </c>
      <c r="C92" s="35" t="s">
        <v>34</v>
      </c>
      <c r="D92" s="8">
        <v>2.76</v>
      </c>
      <c r="E92" s="9">
        <v>2.64</v>
      </c>
      <c r="F92" s="51">
        <v>18.1159</v>
      </c>
      <c r="G92" s="52">
        <f>+F92*D92</f>
        <v>49.999883999999994</v>
      </c>
      <c r="H92" s="58"/>
      <c r="I92" s="60"/>
    </row>
    <row r="93" spans="2:9" ht="15.75" thickBot="1">
      <c r="B93" s="2">
        <v>43486</v>
      </c>
      <c r="C93" s="35" t="s">
        <v>30</v>
      </c>
      <c r="D93" s="8">
        <v>2.76</v>
      </c>
      <c r="E93" s="9">
        <v>2.64</v>
      </c>
      <c r="F93" s="51">
        <v>10.8696</v>
      </c>
      <c r="G93" s="52">
        <f>+F93*D93</f>
        <v>30.000095999999999</v>
      </c>
      <c r="H93" s="58"/>
      <c r="I93" s="60"/>
    </row>
    <row r="94" spans="2:9" ht="15.75" thickBot="1">
      <c r="B94" s="2">
        <v>43486</v>
      </c>
      <c r="C94" s="35" t="s">
        <v>51</v>
      </c>
      <c r="D94" s="8">
        <v>2.76</v>
      </c>
      <c r="E94" s="9">
        <v>2.64</v>
      </c>
      <c r="F94" s="51"/>
      <c r="G94" s="52"/>
      <c r="H94" s="58">
        <v>18.939399999999999</v>
      </c>
      <c r="I94" s="60">
        <f>+H94*E94</f>
        <v>50.000016000000002</v>
      </c>
    </row>
    <row r="95" spans="2:9" ht="15.75" thickBot="1">
      <c r="B95" s="2">
        <v>43486</v>
      </c>
      <c r="C95" s="35" t="s">
        <v>15</v>
      </c>
      <c r="D95" s="8">
        <v>2.76</v>
      </c>
      <c r="E95" s="9">
        <v>2.64</v>
      </c>
      <c r="F95" s="51">
        <v>10.8696</v>
      </c>
      <c r="G95" s="52">
        <f>+F95*D95</f>
        <v>30.000095999999999</v>
      </c>
      <c r="H95" s="58"/>
      <c r="I95" s="60"/>
    </row>
    <row r="96" spans="2:9" ht="15.75" thickBot="1">
      <c r="B96" s="2">
        <v>43487</v>
      </c>
      <c r="C96" s="35" t="s">
        <v>53</v>
      </c>
      <c r="D96" s="8">
        <v>2.76</v>
      </c>
      <c r="E96" s="9">
        <v>2.64</v>
      </c>
      <c r="F96" s="51">
        <v>12.6812</v>
      </c>
      <c r="G96" s="52">
        <f>+F96*D96</f>
        <v>35.000112000000001</v>
      </c>
      <c r="H96" s="58"/>
      <c r="I96" s="60"/>
    </row>
    <row r="97" spans="2:9" ht="15.75" thickBot="1">
      <c r="B97" s="2">
        <v>43487</v>
      </c>
      <c r="C97" s="35" t="s">
        <v>17</v>
      </c>
      <c r="D97" s="20">
        <v>2.76</v>
      </c>
      <c r="E97" s="21">
        <v>2.64</v>
      </c>
      <c r="F97" s="51"/>
      <c r="G97" s="52"/>
      <c r="H97" s="58">
        <v>1.8938999999999999</v>
      </c>
      <c r="I97" s="60">
        <f>+H97*E97</f>
        <v>4.9998959999999997</v>
      </c>
    </row>
    <row r="98" spans="2:9" ht="15.75" thickBot="1">
      <c r="B98" s="2">
        <v>43487</v>
      </c>
      <c r="C98" s="35" t="s">
        <v>10</v>
      </c>
      <c r="D98" s="8">
        <v>2.76</v>
      </c>
      <c r="E98" s="9">
        <v>2.64</v>
      </c>
      <c r="F98" s="51"/>
      <c r="G98" s="52"/>
      <c r="H98" s="58">
        <v>11.3636</v>
      </c>
      <c r="I98" s="60">
        <f>+H98*E98</f>
        <v>29.999904000000001</v>
      </c>
    </row>
    <row r="99" spans="2:9" s="1" customFormat="1" ht="15.75" thickBot="1">
      <c r="B99" s="29">
        <v>43487</v>
      </c>
      <c r="C99" s="35" t="s">
        <v>54</v>
      </c>
      <c r="D99" s="8">
        <v>2.76</v>
      </c>
      <c r="E99" s="9">
        <v>2.64</v>
      </c>
      <c r="F99" s="51">
        <v>21.739100000000001</v>
      </c>
      <c r="G99" s="52">
        <f>+F99*D99</f>
        <v>59.999915999999999</v>
      </c>
      <c r="H99" s="58"/>
      <c r="I99" s="60"/>
    </row>
    <row r="100" spans="2:9" s="1" customFormat="1" ht="15.75" thickBot="1">
      <c r="B100" s="29">
        <v>43488</v>
      </c>
      <c r="C100" s="35" t="s">
        <v>15</v>
      </c>
      <c r="D100" s="8">
        <v>2.76</v>
      </c>
      <c r="E100" s="9">
        <v>2.64</v>
      </c>
      <c r="F100" s="55">
        <v>12.681158999999999</v>
      </c>
      <c r="G100" s="56">
        <f>+F100*D100</f>
        <v>34.999998839999996</v>
      </c>
      <c r="H100" s="58"/>
      <c r="I100" s="60"/>
    </row>
    <row r="101" spans="2:9" s="1" customFormat="1" ht="15.75" thickBot="1">
      <c r="B101" s="29">
        <v>43488</v>
      </c>
      <c r="C101" s="35" t="s">
        <v>13</v>
      </c>
      <c r="D101" s="8">
        <v>2.76</v>
      </c>
      <c r="E101" s="9">
        <v>2.64</v>
      </c>
      <c r="F101" s="51">
        <v>3.6232000000000002</v>
      </c>
      <c r="G101" s="52">
        <f>+F101*D101</f>
        <v>10.000031999999999</v>
      </c>
      <c r="H101" s="58"/>
      <c r="I101" s="60"/>
    </row>
    <row r="102" spans="2:9" s="1" customFormat="1" ht="15.75" thickBot="1">
      <c r="B102" s="29">
        <v>43488</v>
      </c>
      <c r="C102" s="35" t="s">
        <v>30</v>
      </c>
      <c r="D102" s="8">
        <v>2.76</v>
      </c>
      <c r="E102" s="9">
        <v>2.64</v>
      </c>
      <c r="F102" s="51">
        <v>12.6812</v>
      </c>
      <c r="G102" s="52">
        <f>+F102*D102</f>
        <v>35.000112000000001</v>
      </c>
      <c r="H102" s="58"/>
      <c r="I102" s="60"/>
    </row>
    <row r="103" spans="2:9" s="1" customFormat="1" ht="15.75" thickBot="1">
      <c r="B103" s="29">
        <v>43488</v>
      </c>
      <c r="C103" s="35" t="s">
        <v>11</v>
      </c>
      <c r="D103" s="8">
        <v>2.76</v>
      </c>
      <c r="E103" s="9">
        <v>2.64</v>
      </c>
      <c r="F103" s="51">
        <v>14.492800000000001</v>
      </c>
      <c r="G103" s="52">
        <f>+F103*D103</f>
        <v>40.000127999999997</v>
      </c>
      <c r="H103" s="58"/>
      <c r="I103" s="60"/>
    </row>
    <row r="104" spans="2:9" s="1" customFormat="1" ht="15.75" thickBot="1">
      <c r="B104" s="29">
        <v>43488</v>
      </c>
      <c r="C104" s="35" t="s">
        <v>39</v>
      </c>
      <c r="D104" s="8">
        <v>2.76</v>
      </c>
      <c r="E104" s="9">
        <v>2.64</v>
      </c>
      <c r="F104" s="51"/>
      <c r="G104" s="52"/>
      <c r="H104" s="58">
        <v>7.5758000000000001</v>
      </c>
      <c r="I104" s="60">
        <f t="shared" ref="I104:I109" si="0">+H104*E104</f>
        <v>20.000112000000001</v>
      </c>
    </row>
    <row r="105" spans="2:9" s="1" customFormat="1" ht="15.75" thickBot="1">
      <c r="B105" s="29">
        <v>43488</v>
      </c>
      <c r="C105" s="35" t="s">
        <v>23</v>
      </c>
      <c r="D105" s="8">
        <v>2.76</v>
      </c>
      <c r="E105" s="9">
        <v>2.64</v>
      </c>
      <c r="F105" s="51"/>
      <c r="G105" s="52"/>
      <c r="H105" s="58">
        <v>9.4696999999999996</v>
      </c>
      <c r="I105" s="60">
        <f t="shared" si="0"/>
        <v>25.000008000000001</v>
      </c>
    </row>
    <row r="106" spans="2:9" s="1" customFormat="1" ht="15.75" thickBot="1">
      <c r="B106" s="29">
        <v>43489</v>
      </c>
      <c r="C106" s="35" t="s">
        <v>56</v>
      </c>
      <c r="D106" s="8">
        <v>2.76</v>
      </c>
      <c r="E106" s="9">
        <v>2.64</v>
      </c>
      <c r="F106" s="51"/>
      <c r="G106" s="52"/>
      <c r="H106" s="58">
        <v>11.3636</v>
      </c>
      <c r="I106" s="60">
        <f t="shared" si="0"/>
        <v>29.999904000000001</v>
      </c>
    </row>
    <row r="107" spans="2:9" s="1" customFormat="1" ht="15.75" thickBot="1">
      <c r="B107" s="29">
        <v>43489</v>
      </c>
      <c r="C107" s="35" t="s">
        <v>57</v>
      </c>
      <c r="D107" s="8">
        <v>2.76</v>
      </c>
      <c r="E107" s="9">
        <v>2.64</v>
      </c>
      <c r="F107" s="51"/>
      <c r="G107" s="52"/>
      <c r="H107" s="58">
        <v>9.4696999999999996</v>
      </c>
      <c r="I107" s="60">
        <f t="shared" si="0"/>
        <v>25.000008000000001</v>
      </c>
    </row>
    <row r="108" spans="2:9" s="1" customFormat="1" ht="15.75" thickBot="1">
      <c r="B108" s="29">
        <v>43489</v>
      </c>
      <c r="C108" s="35" t="s">
        <v>27</v>
      </c>
      <c r="D108" s="8">
        <v>2.76</v>
      </c>
      <c r="E108" s="9">
        <v>2.64</v>
      </c>
      <c r="F108" s="51"/>
      <c r="G108" s="52"/>
      <c r="H108" s="58">
        <v>7.5758000000000001</v>
      </c>
      <c r="I108" s="60">
        <f t="shared" si="0"/>
        <v>20.000112000000001</v>
      </c>
    </row>
    <row r="109" spans="2:9" s="1" customFormat="1" ht="15.75" thickBot="1">
      <c r="B109" s="29">
        <v>43489</v>
      </c>
      <c r="C109" s="35" t="s">
        <v>49</v>
      </c>
      <c r="D109" s="8">
        <v>2.76</v>
      </c>
      <c r="E109" s="9">
        <v>2.64</v>
      </c>
      <c r="F109" s="51"/>
      <c r="G109" s="52"/>
      <c r="H109" s="58">
        <v>7.5758000000000001</v>
      </c>
      <c r="I109" s="60">
        <f t="shared" si="0"/>
        <v>20.000112000000001</v>
      </c>
    </row>
    <row r="110" spans="2:9" s="1" customFormat="1" ht="15.75" thickBot="1">
      <c r="B110" s="29">
        <v>43490</v>
      </c>
      <c r="C110" s="35" t="s">
        <v>11</v>
      </c>
      <c r="D110" s="8">
        <v>2.76</v>
      </c>
      <c r="E110" s="9">
        <v>2.64</v>
      </c>
      <c r="F110" s="51">
        <v>14.492800000000001</v>
      </c>
      <c r="G110" s="52">
        <f>+F110*D110</f>
        <v>40.000127999999997</v>
      </c>
      <c r="H110" s="58"/>
      <c r="I110" s="60"/>
    </row>
    <row r="111" spans="2:9" s="1" customFormat="1" ht="15.75" thickBot="1">
      <c r="B111" s="29">
        <v>43490</v>
      </c>
      <c r="C111" s="35" t="s">
        <v>25</v>
      </c>
      <c r="D111" s="8">
        <v>2.76</v>
      </c>
      <c r="E111" s="9">
        <v>2.64</v>
      </c>
      <c r="F111" s="51">
        <v>10.8696</v>
      </c>
      <c r="G111" s="52">
        <f>+F111*D111</f>
        <v>30.000095999999999</v>
      </c>
      <c r="H111" s="58"/>
      <c r="I111" s="60"/>
    </row>
    <row r="112" spans="2:9" s="1" customFormat="1" ht="15.75" thickBot="1">
      <c r="B112" s="29">
        <v>43490</v>
      </c>
      <c r="C112" s="35" t="s">
        <v>60</v>
      </c>
      <c r="D112" s="8">
        <v>2.76</v>
      </c>
      <c r="E112" s="9">
        <v>2.64</v>
      </c>
      <c r="F112" s="51"/>
      <c r="G112" s="52"/>
      <c r="H112" s="58">
        <v>13.2576</v>
      </c>
      <c r="I112" s="60">
        <f>+H112*E112</f>
        <v>35.000064000000002</v>
      </c>
    </row>
    <row r="113" spans="2:9" s="1" customFormat="1" ht="15.75" thickBot="1">
      <c r="B113" s="29">
        <v>43490</v>
      </c>
      <c r="C113" s="35" t="s">
        <v>59</v>
      </c>
      <c r="D113" s="8">
        <v>2.76</v>
      </c>
      <c r="E113" s="9">
        <v>2.64</v>
      </c>
      <c r="F113" s="51"/>
      <c r="G113" s="52"/>
      <c r="H113" s="58">
        <v>7.5758000000000001</v>
      </c>
      <c r="I113" s="60">
        <f>+H113*E113</f>
        <v>20.000112000000001</v>
      </c>
    </row>
    <row r="114" spans="2:9" s="1" customFormat="1" ht="15.75" thickBot="1">
      <c r="B114" s="29">
        <v>43490</v>
      </c>
      <c r="C114" s="35" t="s">
        <v>35</v>
      </c>
      <c r="D114" s="8">
        <v>2.76</v>
      </c>
      <c r="E114" s="9">
        <v>2.64</v>
      </c>
      <c r="F114" s="51"/>
      <c r="G114" s="52"/>
      <c r="H114" s="58">
        <v>5.6818</v>
      </c>
      <c r="I114" s="60">
        <f>+H114*E114</f>
        <v>14.999952</v>
      </c>
    </row>
    <row r="115" spans="2:9" s="1" customFormat="1" ht="15.75" thickBot="1">
      <c r="B115" s="29">
        <v>43490</v>
      </c>
      <c r="C115" s="35" t="s">
        <v>16</v>
      </c>
      <c r="D115" s="8">
        <v>2.76</v>
      </c>
      <c r="E115" s="9">
        <v>2.64</v>
      </c>
      <c r="F115" s="51"/>
      <c r="G115" s="52"/>
      <c r="H115" s="58">
        <v>9.4696999999999996</v>
      </c>
      <c r="I115" s="60">
        <f>+H115*E115</f>
        <v>25.000008000000001</v>
      </c>
    </row>
    <row r="116" spans="2:9" s="1" customFormat="1" ht="15.75" thickBot="1">
      <c r="B116" s="29">
        <v>43521</v>
      </c>
      <c r="C116" s="35" t="s">
        <v>14</v>
      </c>
      <c r="D116" s="8">
        <v>2.76</v>
      </c>
      <c r="E116" s="9">
        <v>2.64</v>
      </c>
      <c r="F116" s="51">
        <v>45.289900000000003</v>
      </c>
      <c r="G116" s="52">
        <f>+F116*D116</f>
        <v>125.000124</v>
      </c>
      <c r="H116" s="58"/>
      <c r="I116" s="60"/>
    </row>
    <row r="117" spans="2:9" s="1" customFormat="1" ht="15.75" thickBot="1">
      <c r="B117" s="29">
        <v>43491</v>
      </c>
      <c r="C117" s="35" t="s">
        <v>34</v>
      </c>
      <c r="D117" s="8">
        <v>2.76</v>
      </c>
      <c r="E117" s="9">
        <v>2.64</v>
      </c>
      <c r="F117" s="51">
        <v>14.492800000000001</v>
      </c>
      <c r="G117" s="52">
        <f>+F117*D117</f>
        <v>40.000127999999997</v>
      </c>
      <c r="H117" s="58"/>
      <c r="I117" s="60"/>
    </row>
    <row r="118" spans="2:9" s="1" customFormat="1" ht="15.75" thickBot="1">
      <c r="B118" s="29">
        <v>43492</v>
      </c>
      <c r="C118" s="35" t="s">
        <v>16</v>
      </c>
      <c r="D118" s="8">
        <v>2.76</v>
      </c>
      <c r="E118" s="9">
        <v>2.64</v>
      </c>
      <c r="F118" s="51">
        <v>7.2464000000000004</v>
      </c>
      <c r="G118" s="52">
        <f>+F118*D118</f>
        <v>20.000063999999998</v>
      </c>
      <c r="H118" s="58"/>
      <c r="I118" s="60"/>
    </row>
    <row r="119" spans="2:9" s="1" customFormat="1" ht="15.75" thickBot="1">
      <c r="B119" s="29">
        <v>43491</v>
      </c>
      <c r="C119" s="35" t="s">
        <v>60</v>
      </c>
      <c r="D119" s="8">
        <v>2.76</v>
      </c>
      <c r="E119" s="9">
        <v>2.64</v>
      </c>
      <c r="F119" s="51"/>
      <c r="G119" s="52"/>
      <c r="H119" s="58">
        <v>7.5758000000000001</v>
      </c>
      <c r="I119" s="60">
        <f>+H119*E119</f>
        <v>20.000112000000001</v>
      </c>
    </row>
    <row r="120" spans="2:9" s="1" customFormat="1" ht="15.75" thickBot="1">
      <c r="B120" s="29">
        <v>43491</v>
      </c>
      <c r="C120" s="35" t="s">
        <v>30</v>
      </c>
      <c r="D120" s="8">
        <v>2.76</v>
      </c>
      <c r="E120" s="9">
        <v>2.64</v>
      </c>
      <c r="F120" s="51">
        <v>16.304400000000001</v>
      </c>
      <c r="G120" s="52">
        <f>+F120*D120</f>
        <v>45.000143999999999</v>
      </c>
      <c r="H120" s="58"/>
      <c r="I120" s="60"/>
    </row>
    <row r="121" spans="2:9" s="1" customFormat="1" ht="15.75" thickBot="1">
      <c r="B121" s="29">
        <v>43493</v>
      </c>
      <c r="C121" s="35" t="s">
        <v>15</v>
      </c>
      <c r="D121" s="8">
        <v>2.76</v>
      </c>
      <c r="E121" s="9">
        <v>2.64</v>
      </c>
      <c r="F121" s="51">
        <v>14.492800000000001</v>
      </c>
      <c r="G121" s="52">
        <f>+F121*D121</f>
        <v>40.000127999999997</v>
      </c>
      <c r="H121" s="58"/>
      <c r="I121" s="60"/>
    </row>
    <row r="122" spans="2:9" s="1" customFormat="1" ht="15.75" thickBot="1">
      <c r="B122" s="29">
        <v>43491</v>
      </c>
      <c r="C122" s="35" t="s">
        <v>30</v>
      </c>
      <c r="D122" s="8">
        <v>2.76</v>
      </c>
      <c r="E122" s="9">
        <v>2.64</v>
      </c>
      <c r="F122" s="51">
        <v>14.492800000000001</v>
      </c>
      <c r="G122" s="52">
        <f>+F122*D122</f>
        <v>40.000127999999997</v>
      </c>
      <c r="H122" s="58"/>
      <c r="I122" s="60"/>
    </row>
    <row r="123" spans="2:9" s="1" customFormat="1" ht="15.75" thickBot="1">
      <c r="B123" s="29">
        <v>43493</v>
      </c>
      <c r="C123" s="35" t="s">
        <v>15</v>
      </c>
      <c r="D123" s="8">
        <v>2.76</v>
      </c>
      <c r="E123" s="9">
        <v>2.64</v>
      </c>
      <c r="F123" s="51">
        <v>14.492800000000001</v>
      </c>
      <c r="G123" s="52">
        <f>+F123*D123</f>
        <v>40.000127999999997</v>
      </c>
      <c r="H123" s="58"/>
      <c r="I123" s="60"/>
    </row>
    <row r="124" spans="2:9" s="1" customFormat="1" ht="15.75" thickBot="1">
      <c r="B124" s="29">
        <v>43493</v>
      </c>
      <c r="C124" s="35" t="s">
        <v>18</v>
      </c>
      <c r="D124" s="8">
        <v>2.76</v>
      </c>
      <c r="E124" s="9">
        <v>2.64</v>
      </c>
      <c r="F124" s="51">
        <v>28.985499999999998</v>
      </c>
      <c r="G124" s="57">
        <f>+F124*D124</f>
        <v>79.999979999999994</v>
      </c>
      <c r="H124" s="58"/>
      <c r="I124" s="60"/>
    </row>
    <row r="125" spans="2:9" s="1" customFormat="1" ht="15.75" thickBot="1">
      <c r="B125" s="29">
        <v>43493</v>
      </c>
      <c r="C125" s="35" t="s">
        <v>61</v>
      </c>
      <c r="D125" s="8">
        <v>2.76</v>
      </c>
      <c r="E125" s="9">
        <v>2.64</v>
      </c>
      <c r="F125" s="51"/>
      <c r="G125" s="52"/>
      <c r="H125" s="58">
        <v>11.3636</v>
      </c>
      <c r="I125" s="60">
        <f>+H125*E125</f>
        <v>29.999904000000001</v>
      </c>
    </row>
    <row r="126" spans="2:9" ht="15.75" thickBot="1">
      <c r="B126" s="2">
        <v>43493</v>
      </c>
      <c r="C126" s="35" t="s">
        <v>60</v>
      </c>
      <c r="D126" s="8">
        <v>2.76</v>
      </c>
      <c r="E126" s="9">
        <v>2.64</v>
      </c>
      <c r="F126" s="51"/>
      <c r="G126" s="52"/>
      <c r="H126" s="58">
        <v>9.4696689999999997</v>
      </c>
      <c r="I126" s="60">
        <f>+H126*E126</f>
        <v>24.999926160000001</v>
      </c>
    </row>
    <row r="127" spans="2:9" s="1" customFormat="1" ht="15.75" thickBot="1">
      <c r="B127" s="29">
        <v>43494</v>
      </c>
      <c r="C127" s="35" t="s">
        <v>11</v>
      </c>
      <c r="D127" s="8">
        <v>2.76</v>
      </c>
      <c r="E127" s="9">
        <v>2.64</v>
      </c>
      <c r="F127" s="51">
        <v>14.492800000000001</v>
      </c>
      <c r="G127" s="52">
        <f>+F127*D127</f>
        <v>40.000127999999997</v>
      </c>
      <c r="H127" s="58"/>
      <c r="I127" s="60"/>
    </row>
    <row r="128" spans="2:9" ht="15.75" thickBot="1">
      <c r="B128" s="2">
        <v>43494</v>
      </c>
      <c r="C128" s="35" t="s">
        <v>10</v>
      </c>
      <c r="D128" s="8">
        <v>2.76</v>
      </c>
      <c r="E128" s="9">
        <v>2.64</v>
      </c>
      <c r="F128" s="51"/>
      <c r="G128" s="52"/>
      <c r="H128" s="58">
        <v>13.2576</v>
      </c>
      <c r="I128" s="60">
        <f>+H128*E128</f>
        <v>35.000064000000002</v>
      </c>
    </row>
    <row r="129" spans="2:9" s="1" customFormat="1" ht="15.75" thickBot="1">
      <c r="B129" s="29">
        <v>43494</v>
      </c>
      <c r="C129" s="35" t="s">
        <v>45</v>
      </c>
      <c r="D129" s="8">
        <v>2.76</v>
      </c>
      <c r="E129" s="9">
        <v>2.64</v>
      </c>
      <c r="F129" s="51">
        <v>16.304400000000001</v>
      </c>
      <c r="G129" s="52">
        <f>+F129*D129</f>
        <v>45.000143999999999</v>
      </c>
      <c r="H129" s="58"/>
      <c r="I129" s="60"/>
    </row>
    <row r="130" spans="2:9" s="1" customFormat="1" ht="15.75" thickBot="1">
      <c r="B130" s="29">
        <v>43494</v>
      </c>
      <c r="C130" s="35" t="s">
        <v>63</v>
      </c>
      <c r="D130" s="8">
        <v>2.76</v>
      </c>
      <c r="E130" s="9">
        <v>2.64</v>
      </c>
      <c r="F130" s="51"/>
      <c r="G130" s="52"/>
      <c r="H130" s="58">
        <v>9.4696999999999996</v>
      </c>
      <c r="I130" s="60">
        <f>+H130*E130</f>
        <v>25.000008000000001</v>
      </c>
    </row>
    <row r="131" spans="2:9" s="1" customFormat="1" ht="15.75" thickBot="1">
      <c r="B131" s="29">
        <v>43494</v>
      </c>
      <c r="C131" s="35" t="s">
        <v>41</v>
      </c>
      <c r="D131" s="8">
        <v>2.76</v>
      </c>
      <c r="E131" s="9">
        <v>2.69</v>
      </c>
      <c r="F131" s="51"/>
      <c r="G131" s="52"/>
      <c r="H131" s="58">
        <v>7.4348999999999998</v>
      </c>
      <c r="I131" s="60">
        <f>+H131*E131</f>
        <v>19.999880999999998</v>
      </c>
    </row>
    <row r="132" spans="2:9" s="1" customFormat="1" ht="15.75" thickBot="1">
      <c r="B132" s="29">
        <v>43495</v>
      </c>
      <c r="C132" s="35" t="s">
        <v>62</v>
      </c>
      <c r="D132" s="37">
        <v>2.86</v>
      </c>
      <c r="E132" s="38">
        <v>2.69</v>
      </c>
      <c r="F132" s="51"/>
      <c r="G132" s="52"/>
      <c r="H132" s="58">
        <v>7.4348999999999998</v>
      </c>
      <c r="I132" s="60">
        <f>+H132*E132</f>
        <v>19.999880999999998</v>
      </c>
    </row>
    <row r="133" spans="2:9" s="1" customFormat="1" ht="15.75" thickBot="1">
      <c r="B133" s="29">
        <v>43495</v>
      </c>
      <c r="C133" s="35" t="s">
        <v>53</v>
      </c>
      <c r="D133" s="8">
        <v>2.86</v>
      </c>
      <c r="E133" s="9">
        <v>2.69</v>
      </c>
      <c r="F133" s="51"/>
      <c r="G133" s="52"/>
      <c r="H133" s="58">
        <v>7.4348999999999998</v>
      </c>
      <c r="I133" s="60">
        <f>+H133*E133</f>
        <v>19.999880999999998</v>
      </c>
    </row>
    <row r="134" spans="2:9" s="1" customFormat="1" ht="15.75" thickBot="1">
      <c r="B134" s="29">
        <v>43494</v>
      </c>
      <c r="C134" s="35" t="s">
        <v>23</v>
      </c>
      <c r="D134" s="8">
        <v>2.86</v>
      </c>
      <c r="E134" s="9">
        <v>2.69</v>
      </c>
      <c r="F134" s="51"/>
      <c r="G134" s="52"/>
      <c r="H134" s="58">
        <v>7.4349439999999998</v>
      </c>
      <c r="I134" s="60">
        <f>+H134*E134</f>
        <v>19.99999936</v>
      </c>
    </row>
    <row r="135" spans="2:9" s="1" customFormat="1" ht="15.75" thickBot="1">
      <c r="B135" s="29">
        <v>43495</v>
      </c>
      <c r="C135" s="35" t="s">
        <v>11</v>
      </c>
      <c r="D135" s="8">
        <v>2.86</v>
      </c>
      <c r="E135" s="9">
        <v>2.69</v>
      </c>
      <c r="F135" s="51">
        <v>12.2377</v>
      </c>
      <c r="G135" s="52">
        <f>+F135*D135</f>
        <v>34.999822000000002</v>
      </c>
      <c r="H135" s="58"/>
      <c r="I135" s="60"/>
    </row>
    <row r="136" spans="2:9" s="1" customFormat="1" ht="15.75" thickBot="1">
      <c r="B136" s="29">
        <v>43495</v>
      </c>
      <c r="C136" s="35" t="s">
        <v>13</v>
      </c>
      <c r="D136" s="8">
        <v>2.86</v>
      </c>
      <c r="E136" s="9">
        <v>2.69</v>
      </c>
      <c r="F136" s="51">
        <v>3.4965000000000002</v>
      </c>
      <c r="G136" s="52">
        <f>+F136*D136</f>
        <v>9.9999900000000004</v>
      </c>
      <c r="H136" s="58"/>
      <c r="I136" s="60"/>
    </row>
    <row r="137" spans="2:9" s="1" customFormat="1" ht="15.75" thickBot="1">
      <c r="B137" s="29">
        <v>43495</v>
      </c>
      <c r="C137" s="35" t="s">
        <v>26</v>
      </c>
      <c r="D137" s="8">
        <v>2.86</v>
      </c>
      <c r="E137" s="9">
        <v>2.69</v>
      </c>
      <c r="F137" s="51"/>
      <c r="G137" s="52"/>
      <c r="H137" s="58">
        <v>14.869899999999999</v>
      </c>
      <c r="I137" s="60">
        <f>+H137*E137</f>
        <v>40.000031</v>
      </c>
    </row>
    <row r="138" spans="2:9" s="1" customFormat="1" ht="15.75" thickBot="1">
      <c r="B138" s="29">
        <v>43495</v>
      </c>
      <c r="C138" s="35" t="s">
        <v>49</v>
      </c>
      <c r="D138" s="8">
        <v>2.86</v>
      </c>
      <c r="E138" s="9">
        <v>2.69</v>
      </c>
      <c r="F138" s="51"/>
      <c r="G138" s="52"/>
      <c r="H138" s="58">
        <v>14.869899999999999</v>
      </c>
      <c r="I138" s="60">
        <f>+H138*E138</f>
        <v>40.000031</v>
      </c>
    </row>
    <row r="139" spans="2:9" ht="15.75" thickBot="1">
      <c r="B139" s="27">
        <v>43495</v>
      </c>
      <c r="C139" s="19" t="s">
        <v>24</v>
      </c>
      <c r="D139" s="20">
        <v>2.86</v>
      </c>
      <c r="E139" s="21">
        <v>2.69</v>
      </c>
      <c r="F139" s="51"/>
      <c r="G139" s="52"/>
      <c r="H139" s="58">
        <v>3.7174</v>
      </c>
      <c r="I139" s="60">
        <f>+H139*E139</f>
        <v>9.9998059999999995</v>
      </c>
    </row>
    <row r="140" spans="2:9" s="1" customFormat="1" ht="15.75" thickBot="1">
      <c r="B140" s="36">
        <v>43496</v>
      </c>
      <c r="C140" s="35" t="s">
        <v>15</v>
      </c>
      <c r="D140" s="8">
        <v>2.86</v>
      </c>
      <c r="E140" s="9">
        <v>2.69</v>
      </c>
      <c r="F140" s="51">
        <v>12.237762</v>
      </c>
      <c r="G140" s="52">
        <f>+F140*D140</f>
        <v>34.999999320000001</v>
      </c>
      <c r="H140" s="61" t="s">
        <v>55</v>
      </c>
      <c r="I140" s="60"/>
    </row>
    <row r="141" spans="2:9" s="1" customFormat="1" ht="15.75" thickBot="1">
      <c r="B141" s="36">
        <v>43496</v>
      </c>
      <c r="C141" s="35" t="s">
        <v>64</v>
      </c>
      <c r="D141" s="8">
        <v>2.86</v>
      </c>
      <c r="E141" s="9">
        <v>2.69</v>
      </c>
      <c r="F141" s="51"/>
      <c r="G141" s="52"/>
      <c r="H141" s="58">
        <v>9.2935999999999996</v>
      </c>
      <c r="I141" s="60">
        <f>+H141*E141</f>
        <v>24.999783999999998</v>
      </c>
    </row>
    <row r="142" spans="2:9" s="1" customFormat="1" ht="15.75" thickBot="1">
      <c r="B142" s="36">
        <v>43496</v>
      </c>
      <c r="C142" s="35" t="s">
        <v>61</v>
      </c>
      <c r="D142" s="8">
        <v>2.86</v>
      </c>
      <c r="E142" s="9">
        <v>2.69</v>
      </c>
      <c r="F142" s="51"/>
      <c r="G142" s="52"/>
      <c r="H142" s="58">
        <v>9.2935999999999996</v>
      </c>
      <c r="I142" s="60">
        <f>+H142*E142</f>
        <v>24.999783999999998</v>
      </c>
    </row>
    <row r="143" spans="2:9" s="1" customFormat="1" ht="15.75" thickBot="1">
      <c r="B143" s="36">
        <v>43496</v>
      </c>
      <c r="C143" s="35" t="s">
        <v>65</v>
      </c>
      <c r="D143" s="8">
        <v>2.86</v>
      </c>
      <c r="E143" s="9">
        <v>2.69</v>
      </c>
      <c r="F143" s="51">
        <v>13.986000000000001</v>
      </c>
      <c r="G143" s="52">
        <f>+F143*D143</f>
        <v>39.999960000000002</v>
      </c>
      <c r="H143" s="58"/>
      <c r="I143" s="60"/>
    </row>
    <row r="144" spans="2:9" s="1" customFormat="1" ht="15.75" thickBot="1">
      <c r="B144" s="36">
        <v>43496</v>
      </c>
      <c r="C144" s="35" t="s">
        <v>68</v>
      </c>
      <c r="D144" s="8">
        <v>2.86</v>
      </c>
      <c r="E144" s="9">
        <v>2.69</v>
      </c>
      <c r="F144" s="51"/>
      <c r="G144" s="52"/>
      <c r="H144" s="58">
        <v>7.4349400000000001</v>
      </c>
      <c r="I144" s="60">
        <f>+H144*E144</f>
        <v>19.999988599999998</v>
      </c>
    </row>
    <row r="145" spans="2:9" s="1" customFormat="1" ht="15.75" thickBot="1">
      <c r="B145" s="36">
        <v>43496</v>
      </c>
      <c r="C145" s="35" t="s">
        <v>11</v>
      </c>
      <c r="D145" s="8">
        <v>2.86</v>
      </c>
      <c r="E145" s="9">
        <v>2.69</v>
      </c>
      <c r="F145" s="51">
        <v>13.986000000000001</v>
      </c>
      <c r="G145" s="52">
        <f>+F145*D145</f>
        <v>39.999960000000002</v>
      </c>
      <c r="H145" s="58"/>
      <c r="I145" s="60"/>
    </row>
    <row r="146" spans="2:9" ht="15.75" thickBot="1">
      <c r="B146" s="6"/>
      <c r="C146" s="12" t="s">
        <v>19</v>
      </c>
      <c r="D146" s="13"/>
      <c r="E146" s="14"/>
      <c r="F146" s="15">
        <v>1076.9100000000001</v>
      </c>
      <c r="G146" s="16">
        <f>SUM(G6:G145)</f>
        <v>3010.0031011600017</v>
      </c>
      <c r="H146" s="15">
        <v>693.98</v>
      </c>
      <c r="I146" s="16">
        <f>SUM(I6:I145)</f>
        <v>1854.9987712519999</v>
      </c>
    </row>
    <row r="149" spans="2:9" ht="18">
      <c r="B149" s="40" t="s">
        <v>0</v>
      </c>
      <c r="C149" s="40"/>
      <c r="D149" s="40"/>
      <c r="E149" s="40"/>
      <c r="F149" s="40"/>
      <c r="G149" s="40"/>
      <c r="H149" s="40"/>
      <c r="I149" s="40"/>
    </row>
    <row r="150" spans="2:9" ht="18.75" thickBot="1">
      <c r="B150" s="40" t="s">
        <v>113</v>
      </c>
      <c r="C150" s="40"/>
      <c r="D150" s="40"/>
      <c r="E150" s="40"/>
      <c r="F150" s="40"/>
      <c r="G150" s="40"/>
      <c r="H150" s="40"/>
      <c r="I150" s="40"/>
    </row>
    <row r="151" spans="2:9">
      <c r="B151" s="46" t="s">
        <v>1</v>
      </c>
      <c r="C151" s="49" t="s">
        <v>2</v>
      </c>
      <c r="D151" s="46" t="s">
        <v>3</v>
      </c>
      <c r="E151" s="47"/>
      <c r="F151" s="46" t="s">
        <v>4</v>
      </c>
      <c r="G151" s="47"/>
      <c r="H151" s="46" t="s">
        <v>5</v>
      </c>
      <c r="I151" s="47"/>
    </row>
    <row r="152" spans="2:9" ht="15.75" thickBot="1">
      <c r="B152" s="48"/>
      <c r="C152" s="50"/>
      <c r="D152" s="5" t="s">
        <v>6</v>
      </c>
      <c r="E152" s="4" t="s">
        <v>7</v>
      </c>
      <c r="F152" s="3" t="s">
        <v>8</v>
      </c>
      <c r="G152" s="4" t="s">
        <v>9</v>
      </c>
      <c r="H152" s="3" t="s">
        <v>8</v>
      </c>
      <c r="I152" s="4" t="s">
        <v>9</v>
      </c>
    </row>
    <row r="153" spans="2:9" ht="15.75" thickBot="1">
      <c r="B153" s="29">
        <v>43497</v>
      </c>
      <c r="C153" s="35" t="s">
        <v>66</v>
      </c>
      <c r="D153" s="30">
        <v>2.86</v>
      </c>
      <c r="E153" s="31">
        <v>2.69</v>
      </c>
      <c r="F153" s="51">
        <v>10.4895</v>
      </c>
      <c r="G153" s="52">
        <f>+F153*D153</f>
        <v>29.999969999999998</v>
      </c>
      <c r="H153" s="58"/>
      <c r="I153" s="59"/>
    </row>
    <row r="154" spans="2:9" ht="15.75" thickBot="1">
      <c r="B154" s="29">
        <v>43497</v>
      </c>
      <c r="C154" s="35" t="s">
        <v>67</v>
      </c>
      <c r="D154" s="8">
        <v>2.86</v>
      </c>
      <c r="E154" s="9">
        <v>2.69</v>
      </c>
      <c r="F154" s="51">
        <v>12.2378</v>
      </c>
      <c r="G154" s="52">
        <f>+F154*D154</f>
        <v>35.000107999999997</v>
      </c>
      <c r="H154" s="58"/>
      <c r="I154" s="60"/>
    </row>
    <row r="155" spans="2:9" ht="15.75" thickBot="1">
      <c r="B155" s="29">
        <v>43497</v>
      </c>
      <c r="C155" s="35" t="s">
        <v>14</v>
      </c>
      <c r="D155" s="8">
        <v>2.86</v>
      </c>
      <c r="E155" s="9">
        <v>2.69</v>
      </c>
      <c r="F155" s="51">
        <v>41.957999999999998</v>
      </c>
      <c r="G155" s="52">
        <f>+F155*D155</f>
        <v>119.99987999999999</v>
      </c>
      <c r="H155" s="58"/>
      <c r="I155" s="60"/>
    </row>
    <row r="156" spans="2:9" ht="15.75" thickBot="1">
      <c r="B156" s="29">
        <v>43497</v>
      </c>
      <c r="C156" s="35" t="s">
        <v>28</v>
      </c>
      <c r="D156" s="8">
        <v>2.86</v>
      </c>
      <c r="E156" s="9">
        <v>2.69</v>
      </c>
      <c r="F156" s="51"/>
      <c r="G156" s="52"/>
      <c r="H156" s="58">
        <v>11.151999999999999</v>
      </c>
      <c r="I156" s="60">
        <f>+H156*E156</f>
        <v>29.998879999999996</v>
      </c>
    </row>
    <row r="157" spans="2:9" ht="15.75" thickBot="1">
      <c r="B157" s="29">
        <v>43497</v>
      </c>
      <c r="C157" s="35" t="s">
        <v>69</v>
      </c>
      <c r="D157" s="8">
        <v>2.86</v>
      </c>
      <c r="E157" s="9">
        <v>2.69</v>
      </c>
      <c r="F157" s="51"/>
      <c r="G157" s="52"/>
      <c r="H157" s="58">
        <v>5.5762</v>
      </c>
      <c r="I157" s="60">
        <f>+H157*E157</f>
        <v>14.999978</v>
      </c>
    </row>
    <row r="158" spans="2:9" ht="15.75" thickBot="1">
      <c r="B158" s="29">
        <v>43497</v>
      </c>
      <c r="C158" s="35" t="s">
        <v>70</v>
      </c>
      <c r="D158" s="8">
        <v>2.86</v>
      </c>
      <c r="E158" s="9">
        <v>2.69</v>
      </c>
      <c r="F158" s="51">
        <v>20.978999999999999</v>
      </c>
      <c r="G158" s="52">
        <f>+F158*D158</f>
        <v>59.999939999999995</v>
      </c>
      <c r="H158" s="58"/>
      <c r="I158" s="60"/>
    </row>
    <row r="159" spans="2:9" ht="15.75" thickBot="1">
      <c r="B159" s="36">
        <v>43498</v>
      </c>
      <c r="C159" s="35" t="s">
        <v>34</v>
      </c>
      <c r="D159" s="8">
        <v>2.86</v>
      </c>
      <c r="E159" s="9">
        <v>2.69</v>
      </c>
      <c r="F159" s="51">
        <v>13.986000000000001</v>
      </c>
      <c r="G159" s="52">
        <f>+F159*D159</f>
        <v>39.999960000000002</v>
      </c>
      <c r="H159" s="58"/>
      <c r="I159" s="60"/>
    </row>
    <row r="160" spans="2:9" ht="15.75" thickBot="1">
      <c r="B160" s="29">
        <v>43498</v>
      </c>
      <c r="C160" s="35" t="s">
        <v>71</v>
      </c>
      <c r="D160" s="8">
        <v>2.86</v>
      </c>
      <c r="E160" s="9">
        <v>2.69</v>
      </c>
      <c r="F160" s="51">
        <v>10.489000000000001</v>
      </c>
      <c r="G160" s="52">
        <f>+F160*D160</f>
        <v>29.998540000000002</v>
      </c>
      <c r="H160" s="58"/>
      <c r="I160" s="60"/>
    </row>
    <row r="161" spans="2:9" ht="15.75" thickBot="1">
      <c r="B161" s="29">
        <v>43500</v>
      </c>
      <c r="C161" s="35" t="s">
        <v>15</v>
      </c>
      <c r="D161" s="8">
        <v>2.86</v>
      </c>
      <c r="E161" s="9">
        <v>2.69</v>
      </c>
      <c r="F161" s="51">
        <v>13.986000000000001</v>
      </c>
      <c r="G161" s="52">
        <f>+F161*D161</f>
        <v>39.999960000000002</v>
      </c>
      <c r="H161" s="58"/>
      <c r="I161" s="60"/>
    </row>
    <row r="162" spans="2:9" ht="15.75" thickBot="1">
      <c r="B162" s="29">
        <v>43500</v>
      </c>
      <c r="C162" s="35" t="s">
        <v>72</v>
      </c>
      <c r="D162" s="8">
        <v>2.86</v>
      </c>
      <c r="E162" s="9">
        <v>2.69</v>
      </c>
      <c r="F162" s="51"/>
      <c r="G162" s="52"/>
      <c r="H162" s="61">
        <v>7.4340000000000002</v>
      </c>
      <c r="I162" s="60">
        <f>+H162*E162</f>
        <v>19.99746</v>
      </c>
    </row>
    <row r="163" spans="2:9" ht="15.75" thickBot="1">
      <c r="B163" s="29">
        <v>43500</v>
      </c>
      <c r="C163" s="35" t="s">
        <v>15</v>
      </c>
      <c r="D163" s="8">
        <v>2.86</v>
      </c>
      <c r="E163" s="9">
        <v>2.69</v>
      </c>
      <c r="F163" s="51">
        <v>13.986000000000001</v>
      </c>
      <c r="G163" s="52">
        <f t="shared" ref="G163:G170" si="1">+F163*D163</f>
        <v>39.999960000000002</v>
      </c>
      <c r="H163" s="58"/>
      <c r="I163" s="60"/>
    </row>
    <row r="164" spans="2:9" ht="15.75" thickBot="1">
      <c r="B164" s="29">
        <v>43500</v>
      </c>
      <c r="C164" s="35" t="s">
        <v>34</v>
      </c>
      <c r="D164" s="8">
        <v>2.86</v>
      </c>
      <c r="E164" s="9">
        <v>2.69</v>
      </c>
      <c r="F164" s="51">
        <v>10.489000000000001</v>
      </c>
      <c r="G164" s="52">
        <f t="shared" si="1"/>
        <v>29.998540000000002</v>
      </c>
      <c r="H164" s="58"/>
      <c r="I164" s="60"/>
    </row>
    <row r="165" spans="2:9" ht="15.75" thickBot="1">
      <c r="B165" s="29">
        <v>43501</v>
      </c>
      <c r="C165" s="35" t="s">
        <v>11</v>
      </c>
      <c r="D165" s="8">
        <v>2.86</v>
      </c>
      <c r="E165" s="9">
        <v>2.69</v>
      </c>
      <c r="F165" s="51">
        <v>15.734299999999999</v>
      </c>
      <c r="G165" s="52">
        <f t="shared" si="1"/>
        <v>45.000097999999994</v>
      </c>
      <c r="H165" s="58"/>
      <c r="I165" s="60"/>
    </row>
    <row r="166" spans="2:9" ht="15.75" thickBot="1">
      <c r="B166" s="29">
        <v>43501</v>
      </c>
      <c r="C166" s="35" t="s">
        <v>74</v>
      </c>
      <c r="D166" s="8">
        <v>2.86</v>
      </c>
      <c r="E166" s="9">
        <v>2.69</v>
      </c>
      <c r="F166" s="51">
        <v>13.986000000000001</v>
      </c>
      <c r="G166" s="52">
        <f t="shared" si="1"/>
        <v>39.999960000000002</v>
      </c>
      <c r="H166" s="58"/>
      <c r="I166" s="60"/>
    </row>
    <row r="167" spans="2:9" ht="15.75" thickBot="1">
      <c r="B167" s="29">
        <v>43501</v>
      </c>
      <c r="C167" s="35" t="s">
        <v>30</v>
      </c>
      <c r="D167" s="20">
        <v>2.86</v>
      </c>
      <c r="E167" s="21">
        <v>2.69</v>
      </c>
      <c r="F167" s="51">
        <v>33.216799999999999</v>
      </c>
      <c r="G167" s="52">
        <f t="shared" si="1"/>
        <v>95.000047999999992</v>
      </c>
      <c r="H167" s="58"/>
      <c r="I167" s="60"/>
    </row>
    <row r="168" spans="2:9" ht="15.75" thickBot="1">
      <c r="B168" s="29">
        <v>43501</v>
      </c>
      <c r="C168" s="35" t="s">
        <v>51</v>
      </c>
      <c r="D168" s="8">
        <v>2.86</v>
      </c>
      <c r="E168" s="9">
        <v>2.69</v>
      </c>
      <c r="F168" s="51">
        <v>8.7413000000000007</v>
      </c>
      <c r="G168" s="52">
        <f t="shared" si="1"/>
        <v>25.000118000000001</v>
      </c>
      <c r="H168" s="58"/>
      <c r="I168" s="60"/>
    </row>
    <row r="169" spans="2:9" ht="15.75" thickBot="1">
      <c r="B169" s="29">
        <v>43501</v>
      </c>
      <c r="C169" s="35" t="s">
        <v>15</v>
      </c>
      <c r="D169" s="8">
        <v>2.86</v>
      </c>
      <c r="E169" s="9">
        <v>2.69</v>
      </c>
      <c r="F169" s="51">
        <v>10.4895</v>
      </c>
      <c r="G169" s="52">
        <f t="shared" si="1"/>
        <v>29.999969999999998</v>
      </c>
      <c r="H169" s="58"/>
      <c r="I169" s="60"/>
    </row>
    <row r="170" spans="2:9" ht="15.75" thickBot="1">
      <c r="B170" s="29">
        <v>43502</v>
      </c>
      <c r="C170" s="35" t="s">
        <v>18</v>
      </c>
      <c r="D170" s="20">
        <v>2.86</v>
      </c>
      <c r="E170" s="21">
        <v>2.69</v>
      </c>
      <c r="F170" s="51">
        <v>27.972000000000001</v>
      </c>
      <c r="G170" s="52">
        <f t="shared" si="1"/>
        <v>79.999920000000003</v>
      </c>
      <c r="H170" s="58"/>
      <c r="I170" s="60"/>
    </row>
    <row r="171" spans="2:9" ht="15.75" thickBot="1">
      <c r="B171" s="29">
        <v>43502</v>
      </c>
      <c r="C171" s="35" t="s">
        <v>41</v>
      </c>
      <c r="D171" s="20">
        <v>2.86</v>
      </c>
      <c r="E171" s="21">
        <v>2.69</v>
      </c>
      <c r="F171" s="51"/>
      <c r="G171" s="52"/>
      <c r="H171" s="58">
        <v>5.5759999999999996</v>
      </c>
      <c r="I171" s="60">
        <f>+H171*E171</f>
        <v>14.999439999999998</v>
      </c>
    </row>
    <row r="172" spans="2:9" ht="15.75" thickBot="1">
      <c r="B172" s="36">
        <v>43502</v>
      </c>
      <c r="C172" s="35" t="s">
        <v>73</v>
      </c>
      <c r="D172" s="20">
        <v>2.86</v>
      </c>
      <c r="E172" s="21">
        <v>2.69</v>
      </c>
      <c r="F172" s="51">
        <v>3.496</v>
      </c>
      <c r="G172" s="52">
        <f>+F172*D172</f>
        <v>9.9985599999999994</v>
      </c>
      <c r="H172" s="58"/>
      <c r="I172" s="60"/>
    </row>
    <row r="173" spans="2:9" ht="15.75" thickBot="1">
      <c r="B173" s="29">
        <v>43502</v>
      </c>
      <c r="C173" s="35" t="s">
        <v>60</v>
      </c>
      <c r="D173" s="8">
        <v>2.86</v>
      </c>
      <c r="E173" s="9">
        <v>2.69</v>
      </c>
      <c r="F173" s="51"/>
      <c r="G173" s="52"/>
      <c r="H173" s="58">
        <v>14.869</v>
      </c>
      <c r="I173" s="60">
        <f>+H173*E173</f>
        <v>39.997610000000002</v>
      </c>
    </row>
    <row r="174" spans="2:9" ht="15.75" thickBot="1">
      <c r="B174" s="36">
        <v>43502</v>
      </c>
      <c r="C174" s="35" t="s">
        <v>75</v>
      </c>
      <c r="D174" s="8">
        <v>2.86</v>
      </c>
      <c r="E174" s="9">
        <v>2.69</v>
      </c>
      <c r="F174" s="51"/>
      <c r="G174" s="52"/>
      <c r="H174" s="58">
        <v>7.4340000000000002</v>
      </c>
      <c r="I174" s="60">
        <f>+H174*E174</f>
        <v>19.99746</v>
      </c>
    </row>
    <row r="175" spans="2:9" ht="15.75" thickBot="1">
      <c r="B175" s="29">
        <v>43503</v>
      </c>
      <c r="C175" s="35" t="s">
        <v>69</v>
      </c>
      <c r="D175" s="8">
        <v>2.86</v>
      </c>
      <c r="E175" s="9">
        <v>2.69</v>
      </c>
      <c r="F175" s="51"/>
      <c r="G175" s="52"/>
      <c r="H175" s="58">
        <v>7.4340000000000002</v>
      </c>
      <c r="I175" s="60">
        <f>+H175*E175</f>
        <v>19.99746</v>
      </c>
    </row>
    <row r="176" spans="2:9" ht="15.75" thickBot="1">
      <c r="B176" s="29">
        <v>43503</v>
      </c>
      <c r="C176" s="35" t="s">
        <v>38</v>
      </c>
      <c r="D176" s="8">
        <v>2.86</v>
      </c>
      <c r="E176" s="9">
        <v>2.69</v>
      </c>
      <c r="F176" s="51"/>
      <c r="G176" s="52"/>
      <c r="H176" s="58">
        <v>7.4340000000000002</v>
      </c>
      <c r="I176" s="60">
        <f>+H176*E176</f>
        <v>19.99746</v>
      </c>
    </row>
    <row r="177" spans="2:9" ht="15.75" thickBot="1">
      <c r="B177" s="29">
        <v>43503</v>
      </c>
      <c r="C177" s="35" t="s">
        <v>14</v>
      </c>
      <c r="D177" s="8">
        <v>2.86</v>
      </c>
      <c r="E177" s="9">
        <v>2.69</v>
      </c>
      <c r="F177" s="51">
        <v>43.706000000000003</v>
      </c>
      <c r="G177" s="52">
        <f>+F177*D177</f>
        <v>124.99916</v>
      </c>
      <c r="H177" s="58"/>
      <c r="I177" s="60"/>
    </row>
    <row r="178" spans="2:9" ht="15.75" thickBot="1">
      <c r="B178" s="36">
        <v>43503</v>
      </c>
      <c r="C178" s="35" t="s">
        <v>10</v>
      </c>
      <c r="D178" s="8">
        <v>2.86</v>
      </c>
      <c r="E178" s="9">
        <v>2.69</v>
      </c>
      <c r="F178" s="51"/>
      <c r="G178" s="52"/>
      <c r="H178" s="58">
        <v>7.4340000000000002</v>
      </c>
      <c r="I178" s="60">
        <f>+H178*E178</f>
        <v>19.99746</v>
      </c>
    </row>
    <row r="179" spans="2:9" ht="15.75" thickBot="1">
      <c r="B179" s="29">
        <v>43503</v>
      </c>
      <c r="C179" s="35" t="s">
        <v>76</v>
      </c>
      <c r="D179" s="8">
        <v>2.86</v>
      </c>
      <c r="E179" s="9">
        <v>2.69</v>
      </c>
      <c r="F179" s="51"/>
      <c r="G179" s="52"/>
      <c r="H179" s="58">
        <v>13.010999999999999</v>
      </c>
      <c r="I179" s="60">
        <f>+H179*E179</f>
        <v>34.999589999999998</v>
      </c>
    </row>
    <row r="180" spans="2:9" ht="15.75" thickBot="1">
      <c r="B180" s="29">
        <v>43503</v>
      </c>
      <c r="C180" s="35" t="s">
        <v>16</v>
      </c>
      <c r="D180" s="8">
        <v>2.86</v>
      </c>
      <c r="E180" s="9">
        <v>2.69</v>
      </c>
      <c r="F180" s="51"/>
      <c r="G180" s="52"/>
      <c r="H180" s="58">
        <v>11.151999999999999</v>
      </c>
      <c r="I180" s="60">
        <f>+H180*E180</f>
        <v>29.998879999999996</v>
      </c>
    </row>
    <row r="181" spans="2:9" ht="15.75" thickBot="1">
      <c r="B181" s="17">
        <v>43504</v>
      </c>
      <c r="C181" s="35" t="s">
        <v>26</v>
      </c>
      <c r="D181" s="8">
        <v>2.86</v>
      </c>
      <c r="E181" s="9">
        <v>2.69</v>
      </c>
      <c r="F181" s="51"/>
      <c r="G181" s="52"/>
      <c r="H181" s="58">
        <v>14.869</v>
      </c>
      <c r="I181" s="60">
        <f>+H181*E181</f>
        <v>39.997610000000002</v>
      </c>
    </row>
    <row r="182" spans="2:9" ht="15.75" thickBot="1">
      <c r="B182" s="27">
        <v>43504</v>
      </c>
      <c r="C182" s="19" t="s">
        <v>74</v>
      </c>
      <c r="D182" s="20">
        <v>2.86</v>
      </c>
      <c r="E182" s="21">
        <v>2.69</v>
      </c>
      <c r="F182" s="53"/>
      <c r="G182" s="52"/>
      <c r="H182" s="62">
        <v>13.010999999999999</v>
      </c>
      <c r="I182" s="60">
        <f>+H182*E182</f>
        <v>34.999589999999998</v>
      </c>
    </row>
    <row r="183" spans="2:9" ht="15.75" thickBot="1">
      <c r="B183" s="36">
        <v>43504</v>
      </c>
      <c r="C183" s="35" t="s">
        <v>30</v>
      </c>
      <c r="D183" s="8">
        <v>2.86</v>
      </c>
      <c r="E183" s="9">
        <v>2.69</v>
      </c>
      <c r="F183" s="53">
        <v>34.965000000000003</v>
      </c>
      <c r="G183" s="52">
        <f>+F183*D183</f>
        <v>99.999900000000011</v>
      </c>
      <c r="H183" s="62"/>
      <c r="I183" s="60"/>
    </row>
    <row r="184" spans="2:9" ht="15.75" thickBot="1">
      <c r="B184" s="29">
        <v>43504</v>
      </c>
      <c r="C184" s="35" t="s">
        <v>46</v>
      </c>
      <c r="D184" s="8">
        <v>2.86</v>
      </c>
      <c r="E184" s="9">
        <v>2.69</v>
      </c>
      <c r="F184" s="53"/>
      <c r="G184" s="52"/>
      <c r="H184" s="62">
        <v>9.2929999999999993</v>
      </c>
      <c r="I184" s="60">
        <f>+H184*E184</f>
        <v>24.998169999999998</v>
      </c>
    </row>
    <row r="185" spans="2:9" ht="15.75" thickBot="1">
      <c r="B185" s="29">
        <v>43504</v>
      </c>
      <c r="C185" s="35" t="s">
        <v>11</v>
      </c>
      <c r="D185" s="8">
        <v>2.86</v>
      </c>
      <c r="E185" s="9">
        <v>2.69</v>
      </c>
      <c r="F185" s="51">
        <v>12.237</v>
      </c>
      <c r="G185" s="52">
        <f>+F185*D185</f>
        <v>34.997819999999997</v>
      </c>
      <c r="H185" s="62"/>
      <c r="I185" s="60"/>
    </row>
    <row r="186" spans="2:9" ht="15.75" thickBot="1">
      <c r="B186" s="29">
        <v>43505</v>
      </c>
      <c r="C186" s="35" t="s">
        <v>79</v>
      </c>
      <c r="D186" s="8">
        <v>2.86</v>
      </c>
      <c r="E186" s="9">
        <v>2.69</v>
      </c>
      <c r="F186" s="53"/>
      <c r="G186" s="52"/>
      <c r="H186" s="62">
        <v>7.4340000000000002</v>
      </c>
      <c r="I186" s="60">
        <f>+H186*E186</f>
        <v>19.99746</v>
      </c>
    </row>
    <row r="187" spans="2:9" ht="15.75" thickBot="1">
      <c r="B187" s="36">
        <v>43505</v>
      </c>
      <c r="C187" s="19" t="s">
        <v>50</v>
      </c>
      <c r="D187" s="8">
        <v>2.86</v>
      </c>
      <c r="E187" s="9">
        <v>2.69</v>
      </c>
      <c r="F187" s="53"/>
      <c r="G187" s="52"/>
      <c r="H187" s="62">
        <v>7.4340000000000002</v>
      </c>
      <c r="I187" s="60">
        <f>+H187*E187</f>
        <v>19.99746</v>
      </c>
    </row>
    <row r="188" spans="2:9" ht="15.75" thickBot="1">
      <c r="B188" s="29">
        <v>43505</v>
      </c>
      <c r="C188" s="35" t="s">
        <v>80</v>
      </c>
      <c r="D188" s="8">
        <v>2.86</v>
      </c>
      <c r="E188" s="9">
        <v>2.69</v>
      </c>
      <c r="F188" s="53"/>
      <c r="G188" s="52"/>
      <c r="H188" s="62">
        <v>7.4348999999999998</v>
      </c>
      <c r="I188" s="60">
        <f>+H188*E188</f>
        <v>19.999880999999998</v>
      </c>
    </row>
    <row r="189" spans="2:9" ht="15.75" thickBot="1">
      <c r="B189" s="29">
        <v>43506</v>
      </c>
      <c r="C189" s="35" t="s">
        <v>39</v>
      </c>
      <c r="D189" s="8">
        <v>2.86</v>
      </c>
      <c r="E189" s="9">
        <v>2.69</v>
      </c>
      <c r="F189" s="53">
        <v>13.986000000000001</v>
      </c>
      <c r="G189" s="52">
        <f>+F189*D189</f>
        <v>39.999960000000002</v>
      </c>
      <c r="H189" s="62"/>
      <c r="I189" s="60"/>
    </row>
    <row r="190" spans="2:9" ht="15.75" thickBot="1">
      <c r="B190" s="29">
        <v>43506</v>
      </c>
      <c r="C190" s="35" t="s">
        <v>78</v>
      </c>
      <c r="D190" s="8">
        <v>2.86</v>
      </c>
      <c r="E190" s="9">
        <v>2.69</v>
      </c>
      <c r="F190" s="53">
        <v>10.49</v>
      </c>
      <c r="G190" s="52">
        <f>+F190*D190</f>
        <v>30.0014</v>
      </c>
      <c r="H190" s="62"/>
      <c r="I190" s="60"/>
    </row>
    <row r="191" spans="2:9" ht="15.75" thickBot="1">
      <c r="B191" s="29">
        <v>43507</v>
      </c>
      <c r="C191" s="35" t="s">
        <v>15</v>
      </c>
      <c r="D191" s="8">
        <v>2.86</v>
      </c>
      <c r="E191" s="9">
        <v>2.69</v>
      </c>
      <c r="F191" s="53">
        <v>13.986000000000001</v>
      </c>
      <c r="G191" s="52">
        <f>+F191*D191</f>
        <v>39.999960000000002</v>
      </c>
      <c r="H191" s="62"/>
      <c r="I191" s="60"/>
    </row>
    <row r="192" spans="2:9" ht="15.75" thickBot="1">
      <c r="B192" s="29">
        <v>43507</v>
      </c>
      <c r="C192" s="35" t="s">
        <v>15</v>
      </c>
      <c r="D192" s="8">
        <v>2.86</v>
      </c>
      <c r="E192" s="9">
        <v>2.69</v>
      </c>
      <c r="F192" s="53">
        <v>13.986000000000001</v>
      </c>
      <c r="G192" s="52">
        <f>+F192*D192</f>
        <v>39.999960000000002</v>
      </c>
      <c r="H192" s="62"/>
      <c r="I192" s="60"/>
    </row>
    <row r="193" spans="2:9" ht="15.75" thickBot="1">
      <c r="B193" s="29">
        <v>43507</v>
      </c>
      <c r="C193" s="35" t="s">
        <v>11</v>
      </c>
      <c r="D193" s="8">
        <v>2.86</v>
      </c>
      <c r="E193" s="9">
        <v>2.69</v>
      </c>
      <c r="F193" s="53">
        <v>13.986000000000001</v>
      </c>
      <c r="G193" s="52">
        <f>+F193*D193</f>
        <v>39.999960000000002</v>
      </c>
      <c r="H193" s="62"/>
      <c r="I193" s="60"/>
    </row>
    <row r="194" spans="2:9" ht="15.75" thickBot="1">
      <c r="B194" s="29">
        <v>43507</v>
      </c>
      <c r="C194" s="35" t="s">
        <v>25</v>
      </c>
      <c r="D194" s="8">
        <v>2.86</v>
      </c>
      <c r="E194" s="9">
        <v>2.69</v>
      </c>
      <c r="F194" s="53"/>
      <c r="G194" s="52"/>
      <c r="H194" s="62">
        <v>3.7174700000000001</v>
      </c>
      <c r="I194" s="60">
        <f>+H194*E194</f>
        <v>9.9999942999999991</v>
      </c>
    </row>
    <row r="195" spans="2:9" ht="15.75" thickBot="1">
      <c r="B195" s="29">
        <v>43508</v>
      </c>
      <c r="C195" s="35" t="s">
        <v>15</v>
      </c>
      <c r="D195" s="8">
        <v>2.86</v>
      </c>
      <c r="E195" s="9">
        <v>2.69</v>
      </c>
      <c r="F195" s="53">
        <v>15.734260000000001</v>
      </c>
      <c r="G195" s="52">
        <f>+F195*D195</f>
        <v>44.9999836</v>
      </c>
      <c r="H195" s="62"/>
      <c r="I195" s="60"/>
    </row>
    <row r="196" spans="2:9" ht="15.75" thickBot="1">
      <c r="B196" s="29">
        <v>43477</v>
      </c>
      <c r="C196" s="35" t="s">
        <v>18</v>
      </c>
      <c r="D196" s="8">
        <v>2.86</v>
      </c>
      <c r="E196" s="9">
        <v>2.69</v>
      </c>
      <c r="F196" s="53">
        <v>27.972000000000001</v>
      </c>
      <c r="G196" s="52">
        <f>+F196*D196</f>
        <v>79.999920000000003</v>
      </c>
      <c r="H196" s="62"/>
      <c r="I196" s="60"/>
    </row>
    <row r="197" spans="2:9" ht="15.75" thickBot="1">
      <c r="B197" s="29">
        <v>43508</v>
      </c>
      <c r="C197" s="35" t="s">
        <v>74</v>
      </c>
      <c r="D197" s="8">
        <v>2.86</v>
      </c>
      <c r="E197" s="9">
        <v>2.69</v>
      </c>
      <c r="F197" s="53">
        <v>10.489000000000001</v>
      </c>
      <c r="G197" s="52">
        <f>+F197*D197</f>
        <v>29.998540000000002</v>
      </c>
      <c r="H197" s="62"/>
      <c r="I197" s="60"/>
    </row>
    <row r="198" spans="2:9" ht="15.75" thickBot="1">
      <c r="B198" s="7">
        <v>43508</v>
      </c>
      <c r="C198" s="35" t="s">
        <v>30</v>
      </c>
      <c r="D198" s="20">
        <v>2.86</v>
      </c>
      <c r="E198" s="21">
        <v>2.69</v>
      </c>
      <c r="F198" s="53">
        <v>34.965000000000003</v>
      </c>
      <c r="G198" s="52">
        <f>+F198*D198</f>
        <v>99.999900000000011</v>
      </c>
      <c r="H198" s="62"/>
      <c r="I198" s="60"/>
    </row>
    <row r="199" spans="2:9" ht="15.75" thickBot="1">
      <c r="B199" s="7">
        <v>43509</v>
      </c>
      <c r="C199" s="35" t="s">
        <v>81</v>
      </c>
      <c r="D199" s="37">
        <v>2.94</v>
      </c>
      <c r="E199" s="38">
        <v>2.78</v>
      </c>
      <c r="F199" s="53"/>
      <c r="G199" s="52"/>
      <c r="H199" s="62">
        <v>14.388</v>
      </c>
      <c r="I199" s="60">
        <f>+H199*E199</f>
        <v>39.998639999999995</v>
      </c>
    </row>
    <row r="200" spans="2:9" ht="15.75" thickBot="1">
      <c r="B200" s="36">
        <v>43509</v>
      </c>
      <c r="C200" s="35" t="s">
        <v>38</v>
      </c>
      <c r="D200" s="8">
        <v>2.94</v>
      </c>
      <c r="E200" s="9">
        <v>2.78</v>
      </c>
      <c r="F200" s="53"/>
      <c r="G200" s="52"/>
      <c r="H200" s="62">
        <v>3.5971000000000002</v>
      </c>
      <c r="I200" s="60">
        <f>+H200*E200</f>
        <v>9.9999380000000002</v>
      </c>
    </row>
    <row r="201" spans="2:9" ht="15.75" thickBot="1">
      <c r="B201" s="36">
        <v>43509</v>
      </c>
      <c r="C201" s="35" t="s">
        <v>82</v>
      </c>
      <c r="D201" s="8">
        <v>2.94</v>
      </c>
      <c r="E201" s="9">
        <v>2.78</v>
      </c>
      <c r="F201" s="53"/>
      <c r="G201" s="52"/>
      <c r="H201" s="62">
        <v>7.1942000000000004</v>
      </c>
      <c r="I201" s="60">
        <f>+H201*E201</f>
        <v>19.999876</v>
      </c>
    </row>
    <row r="202" spans="2:9" ht="15.75" thickBot="1">
      <c r="B202" s="29">
        <v>43509</v>
      </c>
      <c r="C202" s="35" t="s">
        <v>83</v>
      </c>
      <c r="D202" s="8">
        <v>2.94</v>
      </c>
      <c r="E202" s="9">
        <v>2.78</v>
      </c>
      <c r="F202" s="53"/>
      <c r="G202" s="52"/>
      <c r="H202" s="62">
        <v>8.9920000000000009</v>
      </c>
      <c r="I202" s="60">
        <f>+H202*E202</f>
        <v>24.99776</v>
      </c>
    </row>
    <row r="203" spans="2:9" ht="15.75" thickBot="1">
      <c r="B203" s="29">
        <v>43509</v>
      </c>
      <c r="C203" s="35" t="s">
        <v>51</v>
      </c>
      <c r="D203" s="8">
        <v>2.94</v>
      </c>
      <c r="E203" s="9">
        <v>2.78</v>
      </c>
      <c r="F203" s="53"/>
      <c r="G203" s="52"/>
      <c r="H203" s="62"/>
      <c r="I203" s="60"/>
    </row>
    <row r="204" spans="2:9" ht="15.75" thickBot="1">
      <c r="B204" s="29">
        <v>43510</v>
      </c>
      <c r="C204" s="35" t="s">
        <v>84</v>
      </c>
      <c r="D204" s="8">
        <v>2.94</v>
      </c>
      <c r="E204" s="9">
        <v>2.78</v>
      </c>
      <c r="F204" s="53"/>
      <c r="G204" s="52"/>
      <c r="H204" s="62">
        <v>10.791399999999999</v>
      </c>
      <c r="I204" s="60">
        <f>+H204*E204</f>
        <v>30.000091999999995</v>
      </c>
    </row>
    <row r="205" spans="2:9" ht="15.75" thickBot="1">
      <c r="B205" s="29">
        <v>43510</v>
      </c>
      <c r="C205" s="35" t="s">
        <v>51</v>
      </c>
      <c r="D205" s="8">
        <v>2.94</v>
      </c>
      <c r="E205" s="9">
        <v>2.78</v>
      </c>
      <c r="F205" s="53">
        <v>17.006799999999998</v>
      </c>
      <c r="G205" s="52">
        <f>+F205*D205</f>
        <v>49.999991999999992</v>
      </c>
      <c r="H205" s="62"/>
      <c r="I205" s="60"/>
    </row>
    <row r="206" spans="2:9" ht="15.75" thickBot="1">
      <c r="B206" s="29">
        <v>43510</v>
      </c>
      <c r="C206" s="35" t="s">
        <v>15</v>
      </c>
      <c r="D206" s="8">
        <v>2.94</v>
      </c>
      <c r="E206" s="9">
        <v>2.78</v>
      </c>
      <c r="F206" s="53">
        <v>11.9048</v>
      </c>
      <c r="G206" s="52">
        <f>+F206*D206</f>
        <v>35.000112000000001</v>
      </c>
      <c r="H206" s="62"/>
      <c r="I206" s="60"/>
    </row>
    <row r="207" spans="2:9" ht="15.75" thickBot="1">
      <c r="B207" s="29">
        <v>43510</v>
      </c>
      <c r="C207" s="35" t="s">
        <v>51</v>
      </c>
      <c r="D207" s="8">
        <v>2.94</v>
      </c>
      <c r="E207" s="9">
        <v>2.78</v>
      </c>
      <c r="F207" s="54">
        <v>13.605399999999999</v>
      </c>
      <c r="G207" s="52">
        <f>+F207*D207</f>
        <v>39.999876</v>
      </c>
      <c r="H207" s="62"/>
      <c r="I207" s="60"/>
    </row>
    <row r="208" spans="2:9" ht="15.75" thickBot="1">
      <c r="B208" s="36">
        <v>43510</v>
      </c>
      <c r="C208" s="35" t="s">
        <v>10</v>
      </c>
      <c r="D208" s="8">
        <v>2.94</v>
      </c>
      <c r="E208" s="9">
        <v>2.78</v>
      </c>
      <c r="F208" s="53"/>
      <c r="G208" s="52"/>
      <c r="H208" s="62">
        <v>14.388500000000001</v>
      </c>
      <c r="I208" s="60">
        <f>+H208*E208</f>
        <v>40.000029999999995</v>
      </c>
    </row>
    <row r="209" spans="2:9" ht="15.75" thickBot="1">
      <c r="B209" s="29">
        <v>43510</v>
      </c>
      <c r="C209" s="35" t="s">
        <v>14</v>
      </c>
      <c r="D209" s="8">
        <v>2.94</v>
      </c>
      <c r="E209" s="9">
        <v>2.78</v>
      </c>
      <c r="F209" s="53">
        <v>42.517000000000003</v>
      </c>
      <c r="G209" s="52">
        <f t="shared" ref="G209:G216" si="2">+F209*D209</f>
        <v>124.99998000000001</v>
      </c>
      <c r="H209" s="62"/>
      <c r="I209" s="60"/>
    </row>
    <row r="210" spans="2:9" ht="15.75" thickBot="1">
      <c r="B210" s="7">
        <v>43510</v>
      </c>
      <c r="C210" s="19" t="s">
        <v>15</v>
      </c>
      <c r="D210" s="20">
        <v>2.94</v>
      </c>
      <c r="E210" s="21">
        <v>2.78</v>
      </c>
      <c r="F210" s="53">
        <v>11.9047</v>
      </c>
      <c r="G210" s="52">
        <f t="shared" si="2"/>
        <v>34.999817999999998</v>
      </c>
      <c r="H210" s="62"/>
      <c r="I210" s="60"/>
    </row>
    <row r="211" spans="2:9" ht="15.75" thickBot="1">
      <c r="B211" s="7">
        <v>43510</v>
      </c>
      <c r="C211" s="35" t="s">
        <v>15</v>
      </c>
      <c r="D211" s="8">
        <v>2.94</v>
      </c>
      <c r="E211" s="9">
        <v>2.78</v>
      </c>
      <c r="F211" s="53">
        <v>10.2041</v>
      </c>
      <c r="G211" s="52">
        <f t="shared" si="2"/>
        <v>30.000054000000002</v>
      </c>
      <c r="H211" s="62"/>
      <c r="I211" s="60"/>
    </row>
    <row r="212" spans="2:9" ht="15.75" thickBot="1">
      <c r="B212" s="29">
        <v>43510</v>
      </c>
      <c r="C212" s="35" t="s">
        <v>11</v>
      </c>
      <c r="D212" s="8">
        <v>2.94</v>
      </c>
      <c r="E212" s="9">
        <v>2.78</v>
      </c>
      <c r="F212" s="53">
        <v>13.605399999999999</v>
      </c>
      <c r="G212" s="52">
        <f t="shared" si="2"/>
        <v>39.999876</v>
      </c>
      <c r="H212" s="62"/>
      <c r="I212" s="60"/>
    </row>
    <row r="213" spans="2:9" ht="15.75" thickBot="1">
      <c r="B213" s="29">
        <v>43511</v>
      </c>
      <c r="C213" s="35" t="s">
        <v>74</v>
      </c>
      <c r="D213" s="20">
        <v>2.94</v>
      </c>
      <c r="E213" s="21">
        <v>2.78</v>
      </c>
      <c r="F213" s="53">
        <v>8.5033999999999992</v>
      </c>
      <c r="G213" s="52">
        <f t="shared" si="2"/>
        <v>24.999995999999996</v>
      </c>
      <c r="H213" s="62"/>
      <c r="I213" s="60"/>
    </row>
    <row r="214" spans="2:9" ht="15.75" thickBot="1">
      <c r="B214" s="29">
        <v>43511</v>
      </c>
      <c r="C214" s="35" t="s">
        <v>15</v>
      </c>
      <c r="D214" s="20">
        <v>2.94</v>
      </c>
      <c r="E214" s="21">
        <v>2.78</v>
      </c>
      <c r="F214" s="53">
        <v>5.1020000000000003</v>
      </c>
      <c r="G214" s="52">
        <f t="shared" si="2"/>
        <v>14.999880000000001</v>
      </c>
      <c r="H214" s="62"/>
      <c r="I214" s="60"/>
    </row>
    <row r="215" spans="2:9" ht="15.75" thickBot="1">
      <c r="B215" s="29">
        <v>43511</v>
      </c>
      <c r="C215" s="35" t="s">
        <v>51</v>
      </c>
      <c r="D215" s="20">
        <v>2.94</v>
      </c>
      <c r="E215" s="21">
        <v>2.78</v>
      </c>
      <c r="F215" s="51">
        <v>11.9048</v>
      </c>
      <c r="G215" s="52">
        <f t="shared" si="2"/>
        <v>35.000112000000001</v>
      </c>
      <c r="H215" s="58"/>
      <c r="I215" s="60"/>
    </row>
    <row r="216" spans="2:9" ht="15.75" thickBot="1">
      <c r="B216" s="29">
        <v>43512</v>
      </c>
      <c r="C216" s="35" t="s">
        <v>34</v>
      </c>
      <c r="D216" s="8">
        <v>2.94</v>
      </c>
      <c r="E216" s="9">
        <v>2.78</v>
      </c>
      <c r="F216" s="51">
        <v>10.204000000000001</v>
      </c>
      <c r="G216" s="52">
        <f t="shared" si="2"/>
        <v>29.999760000000002</v>
      </c>
      <c r="H216" s="58"/>
      <c r="I216" s="60"/>
    </row>
    <row r="217" spans="2:9" ht="15.75" thickBot="1">
      <c r="B217" s="29">
        <v>43512</v>
      </c>
      <c r="C217" s="35" t="s">
        <v>15</v>
      </c>
      <c r="D217" s="8">
        <v>2.94</v>
      </c>
      <c r="E217" s="9">
        <v>2.78</v>
      </c>
      <c r="F217" s="51"/>
      <c r="G217" s="52"/>
      <c r="H217" s="58">
        <v>14.39</v>
      </c>
      <c r="I217" s="60">
        <f>+H217*E217</f>
        <v>40.004199999999997</v>
      </c>
    </row>
    <row r="218" spans="2:9" ht="15.75" thickBot="1">
      <c r="B218" s="36">
        <v>43483</v>
      </c>
      <c r="C218" s="35" t="s">
        <v>51</v>
      </c>
      <c r="D218" s="8">
        <v>2.94</v>
      </c>
      <c r="E218" s="9">
        <v>2.78</v>
      </c>
      <c r="F218" s="51">
        <v>13.605399999999999</v>
      </c>
      <c r="G218" s="52">
        <f t="shared" ref="G218:G224" si="3">+F218*D218</f>
        <v>39.999876</v>
      </c>
      <c r="H218" s="58"/>
      <c r="I218" s="60"/>
    </row>
    <row r="219" spans="2:9" ht="15.75" thickBot="1">
      <c r="B219" s="29">
        <v>43514</v>
      </c>
      <c r="C219" s="35" t="s">
        <v>54</v>
      </c>
      <c r="D219" s="8">
        <v>2.94</v>
      </c>
      <c r="E219" s="9">
        <v>2.78</v>
      </c>
      <c r="F219" s="51">
        <v>27.21</v>
      </c>
      <c r="G219" s="52">
        <f t="shared" si="3"/>
        <v>79.997399999999999</v>
      </c>
      <c r="H219" s="58"/>
      <c r="I219" s="60"/>
    </row>
    <row r="220" spans="2:9" ht="15.75" thickBot="1">
      <c r="B220" s="29">
        <v>43514</v>
      </c>
      <c r="C220" s="35" t="s">
        <v>15</v>
      </c>
      <c r="D220" s="8">
        <v>2.94</v>
      </c>
      <c r="E220" s="9">
        <v>2.78</v>
      </c>
      <c r="F220" s="51">
        <v>11.9047</v>
      </c>
      <c r="G220" s="52">
        <f t="shared" si="3"/>
        <v>34.999817999999998</v>
      </c>
      <c r="H220" s="58"/>
      <c r="I220" s="60"/>
    </row>
    <row r="221" spans="2:9" ht="15.75" thickBot="1">
      <c r="B221" s="29">
        <v>43514</v>
      </c>
      <c r="C221" s="35" t="s">
        <v>74</v>
      </c>
      <c r="D221" s="8">
        <v>2.94</v>
      </c>
      <c r="E221" s="9">
        <v>2.78</v>
      </c>
      <c r="F221" s="51">
        <v>11.9047</v>
      </c>
      <c r="G221" s="52">
        <f t="shared" si="3"/>
        <v>34.999817999999998</v>
      </c>
      <c r="H221" s="58"/>
      <c r="I221" s="60"/>
    </row>
    <row r="222" spans="2:9" ht="15.75" thickBot="1">
      <c r="B222" s="29">
        <v>43514</v>
      </c>
      <c r="C222" s="35" t="s">
        <v>30</v>
      </c>
      <c r="D222" s="8">
        <v>2.94</v>
      </c>
      <c r="E222" s="9">
        <v>2.78</v>
      </c>
      <c r="F222" s="51">
        <v>39.115699999999997</v>
      </c>
      <c r="G222" s="52">
        <f t="shared" si="3"/>
        <v>115.00015799999998</v>
      </c>
      <c r="H222" s="58"/>
      <c r="I222" s="60"/>
    </row>
    <row r="223" spans="2:9" ht="15.75" thickBot="1">
      <c r="B223" s="25">
        <v>43515</v>
      </c>
      <c r="C223" s="35" t="s">
        <v>12</v>
      </c>
      <c r="D223" s="8">
        <v>2.94</v>
      </c>
      <c r="E223" s="9">
        <v>2.78</v>
      </c>
      <c r="F223" s="51">
        <v>11.9047</v>
      </c>
      <c r="G223" s="52">
        <f t="shared" si="3"/>
        <v>34.999817999999998</v>
      </c>
      <c r="H223" s="58"/>
      <c r="I223" s="60"/>
    </row>
    <row r="224" spans="2:9" ht="15.75" thickBot="1">
      <c r="B224" s="29">
        <v>43515</v>
      </c>
      <c r="C224" s="35" t="s">
        <v>15</v>
      </c>
      <c r="D224" s="8">
        <v>2.94</v>
      </c>
      <c r="E224" s="9">
        <v>2.78</v>
      </c>
      <c r="F224" s="51">
        <v>13.605399999999999</v>
      </c>
      <c r="G224" s="52">
        <f t="shared" si="3"/>
        <v>39.999876</v>
      </c>
      <c r="H224" s="58"/>
      <c r="I224" s="60"/>
    </row>
    <row r="225" spans="2:9" ht="15.75" thickBot="1">
      <c r="B225" s="29">
        <v>43515</v>
      </c>
      <c r="C225" s="35" t="s">
        <v>69</v>
      </c>
      <c r="D225" s="8">
        <v>2.94</v>
      </c>
      <c r="E225" s="9">
        <v>2.78</v>
      </c>
      <c r="F225" s="51"/>
      <c r="G225" s="52"/>
      <c r="H225" s="58">
        <v>8.9928000000000008</v>
      </c>
      <c r="I225" s="60">
        <f>+H225*E225</f>
        <v>24.999984000000001</v>
      </c>
    </row>
    <row r="226" spans="2:9" ht="15.75" thickBot="1">
      <c r="B226" s="26">
        <v>43515</v>
      </c>
      <c r="C226" s="35" t="s">
        <v>16</v>
      </c>
      <c r="D226" s="8">
        <v>2.94</v>
      </c>
      <c r="E226" s="9">
        <v>2.78</v>
      </c>
      <c r="F226" s="51"/>
      <c r="G226" s="52"/>
      <c r="H226" s="58">
        <v>10.791399999999999</v>
      </c>
      <c r="I226" s="60">
        <f>+H226*E226</f>
        <v>30.000091999999995</v>
      </c>
    </row>
    <row r="227" spans="2:9" ht="15.75" thickBot="1">
      <c r="B227" s="29">
        <v>43515</v>
      </c>
      <c r="C227" s="35" t="s">
        <v>16</v>
      </c>
      <c r="D227" s="8">
        <v>2.94</v>
      </c>
      <c r="E227" s="9">
        <v>2.78</v>
      </c>
      <c r="F227" s="51"/>
      <c r="G227" s="52"/>
      <c r="H227" s="58">
        <v>10.791399999999999</v>
      </c>
      <c r="I227" s="60">
        <f>+H227*E227</f>
        <v>30.000091999999995</v>
      </c>
    </row>
    <row r="228" spans="2:9" ht="15.75" thickBot="1">
      <c r="B228" s="29">
        <v>43515</v>
      </c>
      <c r="C228" s="35" t="s">
        <v>14</v>
      </c>
      <c r="D228" s="8">
        <v>2.94</v>
      </c>
      <c r="E228" s="9">
        <v>2.78</v>
      </c>
      <c r="F228" s="51">
        <v>42.517000000000003</v>
      </c>
      <c r="G228" s="52">
        <f>+F228*D228</f>
        <v>124.99998000000001</v>
      </c>
      <c r="H228" s="58"/>
      <c r="I228" s="60"/>
    </row>
    <row r="229" spans="2:9" ht="15.75" thickBot="1">
      <c r="B229" s="29">
        <v>43515</v>
      </c>
      <c r="C229" s="35" t="s">
        <v>41</v>
      </c>
      <c r="D229" s="20">
        <v>2.94</v>
      </c>
      <c r="E229" s="21">
        <v>2.78</v>
      </c>
      <c r="F229" s="51"/>
      <c r="G229" s="52"/>
      <c r="H229" s="58">
        <v>7.1942000000000004</v>
      </c>
      <c r="I229" s="60">
        <f>+H229*E229</f>
        <v>19.999876</v>
      </c>
    </row>
    <row r="230" spans="2:9" ht="15.75" thickBot="1">
      <c r="B230" s="29">
        <v>43515</v>
      </c>
      <c r="C230" s="35" t="s">
        <v>26</v>
      </c>
      <c r="D230" s="8">
        <v>2.94</v>
      </c>
      <c r="E230" s="9">
        <v>2.78</v>
      </c>
      <c r="F230" s="51"/>
      <c r="G230" s="52"/>
      <c r="H230" s="58">
        <v>12.59</v>
      </c>
      <c r="I230" s="60">
        <f>+H230*E230</f>
        <v>35.0002</v>
      </c>
    </row>
    <row r="231" spans="2:9" ht="15.75" thickBot="1">
      <c r="B231" s="29">
        <v>43515</v>
      </c>
      <c r="C231" s="35" t="s">
        <v>85</v>
      </c>
      <c r="D231" s="20">
        <v>2.94</v>
      </c>
      <c r="E231" s="21">
        <v>2.78</v>
      </c>
      <c r="F231" s="51"/>
      <c r="G231" s="52"/>
      <c r="H231" s="58">
        <v>12.59</v>
      </c>
      <c r="I231" s="60">
        <f>+H231*E231</f>
        <v>35.0002</v>
      </c>
    </row>
    <row r="232" spans="2:9" ht="15.75" thickBot="1">
      <c r="B232" s="29">
        <v>43515</v>
      </c>
      <c r="C232" s="35" t="s">
        <v>86</v>
      </c>
      <c r="D232" s="20">
        <v>2.94</v>
      </c>
      <c r="E232" s="21">
        <v>2.78</v>
      </c>
      <c r="F232" s="51"/>
      <c r="G232" s="52"/>
      <c r="H232" s="58">
        <v>7.1942000000000004</v>
      </c>
      <c r="I232" s="60">
        <f>+H232*E232</f>
        <v>19.999876</v>
      </c>
    </row>
    <row r="233" spans="2:9" ht="15.75" thickBot="1">
      <c r="B233" s="29">
        <v>43515</v>
      </c>
      <c r="C233" s="35" t="s">
        <v>24</v>
      </c>
      <c r="D233" s="8">
        <v>2.94</v>
      </c>
      <c r="E233" s="9">
        <v>2.78</v>
      </c>
      <c r="F233" s="51"/>
      <c r="G233" s="52"/>
      <c r="H233" s="58">
        <v>1.7986</v>
      </c>
      <c r="I233" s="60">
        <f>+H233*E233</f>
        <v>5.000108</v>
      </c>
    </row>
    <row r="234" spans="2:9" ht="15.75" thickBot="1">
      <c r="B234" s="29">
        <v>43515</v>
      </c>
      <c r="C234" s="35" t="s">
        <v>12</v>
      </c>
      <c r="D234" s="8">
        <v>2.94</v>
      </c>
      <c r="E234" s="9">
        <v>2.78</v>
      </c>
      <c r="F234" s="51">
        <v>13.605399999999999</v>
      </c>
      <c r="G234" s="52">
        <f>+F234*D234</f>
        <v>39.999876</v>
      </c>
      <c r="H234" s="58"/>
      <c r="I234" s="60"/>
    </row>
    <row r="235" spans="2:9" ht="15.75" thickBot="1">
      <c r="B235" s="29">
        <v>43515</v>
      </c>
      <c r="C235" s="35" t="s">
        <v>11</v>
      </c>
      <c r="D235" s="8">
        <v>2.94</v>
      </c>
      <c r="E235" s="9">
        <v>2.78</v>
      </c>
      <c r="F235" s="51">
        <v>15.306100000000001</v>
      </c>
      <c r="G235" s="52">
        <f>+F235*D235</f>
        <v>44.999934000000003</v>
      </c>
      <c r="H235" s="58"/>
      <c r="I235" s="60"/>
    </row>
    <row r="236" spans="2:9" ht="15.75" thickBot="1">
      <c r="B236" s="29">
        <v>43516</v>
      </c>
      <c r="C236" s="35" t="s">
        <v>38</v>
      </c>
      <c r="D236" s="8">
        <v>2.94</v>
      </c>
      <c r="E236" s="9">
        <v>2.78</v>
      </c>
      <c r="F236" s="51"/>
      <c r="G236" s="52"/>
      <c r="H236" s="58">
        <v>7.1942000000000004</v>
      </c>
      <c r="I236" s="60">
        <f>+H236*E236</f>
        <v>19.999876</v>
      </c>
    </row>
    <row r="237" spans="2:9" ht="15.75" thickBot="1">
      <c r="B237" s="29">
        <v>43516</v>
      </c>
      <c r="C237" s="35" t="s">
        <v>26</v>
      </c>
      <c r="D237" s="8">
        <v>2.94</v>
      </c>
      <c r="E237" s="9">
        <v>2.78</v>
      </c>
      <c r="F237" s="51"/>
      <c r="G237" s="52"/>
      <c r="H237" s="58">
        <v>7.1942000000000004</v>
      </c>
      <c r="I237" s="60">
        <f>+H237*E237</f>
        <v>19.999876</v>
      </c>
    </row>
    <row r="238" spans="2:9" ht="15.75" thickBot="1">
      <c r="B238" s="36">
        <v>43517</v>
      </c>
      <c r="C238" s="35" t="s">
        <v>15</v>
      </c>
      <c r="D238" s="8">
        <v>2.94</v>
      </c>
      <c r="E238" s="9">
        <v>2.78</v>
      </c>
      <c r="F238" s="51">
        <v>17.006</v>
      </c>
      <c r="G238" s="52">
        <f>+F238*D238</f>
        <v>49.997639999999997</v>
      </c>
      <c r="H238" s="58"/>
      <c r="I238" s="60"/>
    </row>
    <row r="239" spans="2:9" ht="15.75" thickBot="1">
      <c r="B239" s="36">
        <v>43518</v>
      </c>
      <c r="C239" s="35" t="s">
        <v>11</v>
      </c>
      <c r="D239" s="8">
        <v>2.94</v>
      </c>
      <c r="E239" s="9">
        <v>2.78</v>
      </c>
      <c r="F239" s="51">
        <v>13.60544</v>
      </c>
      <c r="G239" s="52">
        <f>+F239*D239</f>
        <v>39.999993599999996</v>
      </c>
      <c r="H239" s="58"/>
      <c r="I239" s="60"/>
    </row>
    <row r="240" spans="2:9" ht="15.75" thickBot="1">
      <c r="B240" s="29">
        <v>43518</v>
      </c>
      <c r="C240" s="35" t="s">
        <v>51</v>
      </c>
      <c r="D240" s="8">
        <v>2.94</v>
      </c>
      <c r="E240" s="9">
        <v>2.78</v>
      </c>
      <c r="F240" s="51"/>
      <c r="G240" s="52"/>
      <c r="H240" s="58"/>
      <c r="I240" s="60"/>
    </row>
    <row r="241" spans="2:9" ht="15.75" thickBot="1">
      <c r="B241" s="29">
        <v>43518</v>
      </c>
      <c r="C241" s="35" t="s">
        <v>88</v>
      </c>
      <c r="D241" s="8">
        <v>2.94</v>
      </c>
      <c r="E241" s="9">
        <v>2.78</v>
      </c>
      <c r="F241" s="51"/>
      <c r="G241" s="52"/>
      <c r="H241" s="58">
        <v>1.8</v>
      </c>
      <c r="I241" s="60">
        <f>+H241*E241</f>
        <v>5.0039999999999996</v>
      </c>
    </row>
    <row r="242" spans="2:9" ht="15.75" thickBot="1">
      <c r="B242" s="29">
        <v>43520</v>
      </c>
      <c r="C242" s="35" t="s">
        <v>34</v>
      </c>
      <c r="D242" s="8">
        <v>2.94</v>
      </c>
      <c r="E242" s="9">
        <v>2.78</v>
      </c>
      <c r="F242" s="51">
        <v>13.605442200000001</v>
      </c>
      <c r="G242" s="52">
        <f>+F242*D242</f>
        <v>40.000000067999999</v>
      </c>
      <c r="H242" s="58"/>
      <c r="I242" s="60"/>
    </row>
    <row r="243" spans="2:9" ht="15.75" thickBot="1">
      <c r="B243" s="29">
        <v>43522</v>
      </c>
      <c r="C243" s="35" t="s">
        <v>87</v>
      </c>
      <c r="D243" s="8">
        <v>2.94</v>
      </c>
      <c r="E243" s="9">
        <v>2.78</v>
      </c>
      <c r="F243" s="51"/>
      <c r="G243" s="52"/>
      <c r="H243" s="58">
        <v>5.3956</v>
      </c>
      <c r="I243" s="60">
        <f>+H243*E243</f>
        <v>14.999768</v>
      </c>
    </row>
    <row r="244" spans="2:9" ht="15.75" thickBot="1">
      <c r="B244" s="29">
        <v>43519</v>
      </c>
      <c r="C244" s="35" t="s">
        <v>89</v>
      </c>
      <c r="D244" s="20">
        <v>2.94</v>
      </c>
      <c r="E244" s="21">
        <v>2.78</v>
      </c>
      <c r="F244" s="51"/>
      <c r="G244" s="52"/>
      <c r="H244" s="58">
        <v>7.1942000000000004</v>
      </c>
      <c r="I244" s="60">
        <f>+H244*E244</f>
        <v>19.999876</v>
      </c>
    </row>
    <row r="245" spans="2:9" ht="15.75" thickBot="1">
      <c r="B245" s="29">
        <v>43518</v>
      </c>
      <c r="C245" s="35" t="s">
        <v>39</v>
      </c>
      <c r="D245" s="8">
        <v>2.94</v>
      </c>
      <c r="E245" s="9">
        <v>2.78</v>
      </c>
      <c r="F245" s="51">
        <v>15.306100000000001</v>
      </c>
      <c r="G245" s="52">
        <f t="shared" ref="G245:G255" si="4">+F245*D245</f>
        <v>44.999934000000003</v>
      </c>
      <c r="H245" s="58"/>
      <c r="I245" s="60"/>
    </row>
    <row r="246" spans="2:9" ht="15.75" thickBot="1">
      <c r="B246" s="29">
        <v>43518</v>
      </c>
      <c r="C246" s="35" t="s">
        <v>18</v>
      </c>
      <c r="D246" s="8">
        <v>2.94</v>
      </c>
      <c r="E246" s="9">
        <v>2.78</v>
      </c>
      <c r="F246" s="51">
        <v>42.517000000000003</v>
      </c>
      <c r="G246" s="52">
        <f t="shared" si="4"/>
        <v>124.99998000000001</v>
      </c>
      <c r="H246" s="58"/>
      <c r="I246" s="60"/>
    </row>
    <row r="247" spans="2:9" ht="15.75" thickBot="1">
      <c r="B247" s="29">
        <v>43518</v>
      </c>
      <c r="C247" s="35" t="s">
        <v>14</v>
      </c>
      <c r="D247" s="8">
        <v>2.94</v>
      </c>
      <c r="E247" s="9">
        <v>2.78</v>
      </c>
      <c r="F247" s="51">
        <v>28.9116</v>
      </c>
      <c r="G247" s="52">
        <f t="shared" si="4"/>
        <v>85.000103999999993</v>
      </c>
      <c r="H247" s="58"/>
      <c r="I247" s="60"/>
    </row>
    <row r="248" spans="2:9" ht="15.75" thickBot="1">
      <c r="B248" s="29">
        <v>43518</v>
      </c>
      <c r="C248" s="35" t="s">
        <v>30</v>
      </c>
      <c r="D248" s="8">
        <v>2.94</v>
      </c>
      <c r="E248" s="9">
        <v>2.78</v>
      </c>
      <c r="F248" s="51">
        <v>34.013599999999997</v>
      </c>
      <c r="G248" s="52">
        <f t="shared" si="4"/>
        <v>99.999983999999984</v>
      </c>
      <c r="H248" s="58"/>
      <c r="I248" s="60"/>
    </row>
    <row r="249" spans="2:9" ht="15.75" thickBot="1">
      <c r="B249" s="29">
        <v>43519</v>
      </c>
      <c r="C249" s="35" t="s">
        <v>12</v>
      </c>
      <c r="D249" s="8">
        <v>2.94</v>
      </c>
      <c r="E249" s="9">
        <v>2.78</v>
      </c>
      <c r="F249" s="51">
        <v>13.605399999999999</v>
      </c>
      <c r="G249" s="52">
        <f t="shared" si="4"/>
        <v>39.999876</v>
      </c>
      <c r="H249" s="58"/>
      <c r="I249" s="60"/>
    </row>
    <row r="250" spans="2:9" ht="15.75" thickBot="1">
      <c r="B250" s="29">
        <v>43522</v>
      </c>
      <c r="C250" s="35" t="s">
        <v>74</v>
      </c>
      <c r="D250" s="8">
        <v>2.94</v>
      </c>
      <c r="E250" s="9">
        <v>2.78</v>
      </c>
      <c r="F250" s="51">
        <v>11.9048</v>
      </c>
      <c r="G250" s="52">
        <f t="shared" si="4"/>
        <v>35.000112000000001</v>
      </c>
      <c r="H250" s="58"/>
      <c r="I250" s="60"/>
    </row>
    <row r="251" spans="2:9" ht="15.75" thickBot="1">
      <c r="B251" s="29">
        <v>43522</v>
      </c>
      <c r="C251" s="35" t="s">
        <v>15</v>
      </c>
      <c r="D251" s="8">
        <v>2.94</v>
      </c>
      <c r="E251" s="9">
        <v>2.78</v>
      </c>
      <c r="F251" s="51">
        <v>11.9048</v>
      </c>
      <c r="G251" s="52">
        <f t="shared" si="4"/>
        <v>35.000112000000001</v>
      </c>
      <c r="H251" s="58"/>
      <c r="I251" s="60"/>
    </row>
    <row r="252" spans="2:9" ht="15.75" thickBot="1">
      <c r="B252" s="29">
        <v>43522</v>
      </c>
      <c r="C252" s="35" t="s">
        <v>11</v>
      </c>
      <c r="D252" s="8">
        <v>2.94</v>
      </c>
      <c r="E252" s="9">
        <v>2.78</v>
      </c>
      <c r="F252" s="51">
        <v>13.605399999999999</v>
      </c>
      <c r="G252" s="52">
        <f t="shared" si="4"/>
        <v>39.999876</v>
      </c>
      <c r="H252" s="58"/>
      <c r="I252" s="60"/>
    </row>
    <row r="253" spans="2:9" ht="15.75" thickBot="1">
      <c r="B253" s="36">
        <v>43522</v>
      </c>
      <c r="C253" s="35" t="s">
        <v>51</v>
      </c>
      <c r="D253" s="8">
        <v>2.94</v>
      </c>
      <c r="E253" s="9">
        <v>2.78</v>
      </c>
      <c r="F253" s="51">
        <v>10.204000000000001</v>
      </c>
      <c r="G253" s="57">
        <f t="shared" si="4"/>
        <v>29.999760000000002</v>
      </c>
      <c r="H253" s="58"/>
      <c r="I253" s="60"/>
    </row>
    <row r="254" spans="2:9" ht="15.75" thickBot="1">
      <c r="B254" s="29">
        <v>43522</v>
      </c>
      <c r="C254" s="35" t="s">
        <v>30</v>
      </c>
      <c r="D254" s="8">
        <v>2.94</v>
      </c>
      <c r="E254" s="9">
        <v>2.78</v>
      </c>
      <c r="F254" s="51">
        <v>30.612244</v>
      </c>
      <c r="G254" s="52">
        <f t="shared" si="4"/>
        <v>89.999997359999995</v>
      </c>
      <c r="H254" s="58"/>
      <c r="I254" s="60"/>
    </row>
    <row r="255" spans="2:9" ht="15.75" thickBot="1">
      <c r="B255" s="29">
        <v>43522</v>
      </c>
      <c r="C255" s="35" t="s">
        <v>51</v>
      </c>
      <c r="D255" s="8">
        <v>2.94</v>
      </c>
      <c r="E255" s="9">
        <v>2.78</v>
      </c>
      <c r="F255" s="51">
        <v>13.605399999999999</v>
      </c>
      <c r="G255" s="52">
        <f t="shared" si="4"/>
        <v>39.999876</v>
      </c>
      <c r="H255" s="58"/>
      <c r="I255" s="60"/>
    </row>
    <row r="256" spans="2:9" ht="15.75" thickBot="1">
      <c r="B256" s="29">
        <v>43522</v>
      </c>
      <c r="C256" s="35" t="s">
        <v>92</v>
      </c>
      <c r="D256" s="8">
        <v>2.94</v>
      </c>
      <c r="E256" s="9">
        <v>2.78</v>
      </c>
      <c r="F256" s="51"/>
      <c r="G256" s="52"/>
      <c r="H256" s="58">
        <v>14.388400000000001</v>
      </c>
      <c r="I256" s="60">
        <f>+H256*E256</f>
        <v>39.999752000000001</v>
      </c>
    </row>
    <row r="257" spans="2:9" ht="15.75" thickBot="1">
      <c r="B257" s="29">
        <v>43523</v>
      </c>
      <c r="C257" s="35" t="s">
        <v>16</v>
      </c>
      <c r="D257" s="37">
        <v>3.02</v>
      </c>
      <c r="E257" s="38">
        <v>2.89</v>
      </c>
      <c r="F257" s="51">
        <v>6.6224999999999996</v>
      </c>
      <c r="G257" s="52">
        <f>+F257*D257</f>
        <v>19.999949999999998</v>
      </c>
      <c r="H257" s="58"/>
      <c r="I257" s="60"/>
    </row>
    <row r="258" spans="2:9" ht="15.75" thickBot="1">
      <c r="B258" s="29">
        <v>43523</v>
      </c>
      <c r="C258" s="35" t="s">
        <v>38</v>
      </c>
      <c r="D258" s="8">
        <v>3.02</v>
      </c>
      <c r="E258" s="9">
        <v>2.89</v>
      </c>
      <c r="F258" s="51"/>
      <c r="G258" s="52"/>
      <c r="H258" s="58">
        <v>3.4601999999999999</v>
      </c>
      <c r="I258" s="60">
        <f>+H258*E258</f>
        <v>9.9999780000000005</v>
      </c>
    </row>
    <row r="259" spans="2:9" ht="15.75" thickBot="1">
      <c r="B259" s="29">
        <v>43523</v>
      </c>
      <c r="C259" s="19" t="s">
        <v>91</v>
      </c>
      <c r="D259" s="8">
        <v>3.02</v>
      </c>
      <c r="E259" s="9">
        <v>2.89</v>
      </c>
      <c r="F259" s="51">
        <v>6.6224999999999996</v>
      </c>
      <c r="G259" s="52">
        <f>+F259*D259</f>
        <v>19.999949999999998</v>
      </c>
      <c r="H259" s="58"/>
      <c r="I259" s="60"/>
    </row>
    <row r="260" spans="2:9" ht="15.75" thickBot="1">
      <c r="B260" s="36">
        <v>43523</v>
      </c>
      <c r="C260" s="35" t="s">
        <v>90</v>
      </c>
      <c r="D260" s="8">
        <v>3.02</v>
      </c>
      <c r="E260" s="9">
        <v>2.89</v>
      </c>
      <c r="F260" s="51"/>
      <c r="G260" s="52"/>
      <c r="H260" s="58">
        <v>13.8408</v>
      </c>
      <c r="I260" s="60">
        <f>+H260*E260</f>
        <v>39.999912000000002</v>
      </c>
    </row>
    <row r="261" spans="2:9" ht="15.75" thickBot="1">
      <c r="B261" s="36">
        <v>43523</v>
      </c>
      <c r="C261" s="35" t="s">
        <v>52</v>
      </c>
      <c r="D261" s="8">
        <v>3.02</v>
      </c>
      <c r="E261" s="9">
        <v>2.89</v>
      </c>
      <c r="F261" s="51">
        <v>13.244999999999999</v>
      </c>
      <c r="G261" s="52">
        <f>+F261*D261</f>
        <v>39.999899999999997</v>
      </c>
      <c r="H261" s="58"/>
      <c r="I261" s="60"/>
    </row>
    <row r="262" spans="2:9" ht="15.75" thickBot="1">
      <c r="B262" s="29">
        <v>43524</v>
      </c>
      <c r="C262" s="35" t="s">
        <v>93</v>
      </c>
      <c r="D262" s="8">
        <v>3.02</v>
      </c>
      <c r="E262" s="9">
        <v>2.89</v>
      </c>
      <c r="F262" s="51">
        <v>21.523099999999999</v>
      </c>
      <c r="G262" s="52">
        <f>+F262*D262</f>
        <v>64.999762000000004</v>
      </c>
      <c r="H262" s="58"/>
      <c r="I262" s="60"/>
    </row>
    <row r="263" spans="2:9" ht="15.75" thickBot="1">
      <c r="B263" s="29">
        <v>43524</v>
      </c>
      <c r="C263" s="35" t="s">
        <v>65</v>
      </c>
      <c r="D263" s="8">
        <v>3.02</v>
      </c>
      <c r="E263" s="9">
        <v>2.89</v>
      </c>
      <c r="F263" s="51">
        <v>13.244999999999999</v>
      </c>
      <c r="G263" s="52">
        <f>+F263*D263</f>
        <v>39.999899999999997</v>
      </c>
      <c r="H263" s="58"/>
      <c r="I263" s="60"/>
    </row>
    <row r="264" spans="2:9" ht="15.75" thickBot="1">
      <c r="B264" s="29">
        <v>43524</v>
      </c>
      <c r="C264" s="35" t="s">
        <v>94</v>
      </c>
      <c r="D264" s="8">
        <v>3.02</v>
      </c>
      <c r="E264" s="9">
        <v>2.89</v>
      </c>
      <c r="F264" s="51"/>
      <c r="G264" s="52"/>
      <c r="H264" s="58">
        <v>1.7301</v>
      </c>
      <c r="I264" s="60">
        <f>+H264*E264</f>
        <v>4.9999890000000002</v>
      </c>
    </row>
    <row r="265" spans="2:9" ht="15.75" thickBot="1">
      <c r="B265" s="29">
        <v>43524</v>
      </c>
      <c r="C265" s="35" t="s">
        <v>56</v>
      </c>
      <c r="D265" s="8">
        <v>3.02</v>
      </c>
      <c r="E265" s="9">
        <v>2.89</v>
      </c>
      <c r="F265" s="51"/>
      <c r="G265" s="52"/>
      <c r="H265" s="58">
        <v>10.380599999999999</v>
      </c>
      <c r="I265" s="60">
        <f>+H265*E265</f>
        <v>29.999934</v>
      </c>
    </row>
    <row r="266" spans="2:9" ht="15.75" thickBot="1">
      <c r="B266" s="36">
        <v>43524</v>
      </c>
      <c r="C266" s="35" t="s">
        <v>14</v>
      </c>
      <c r="D266" s="8">
        <v>3.02</v>
      </c>
      <c r="E266" s="9">
        <v>2.89</v>
      </c>
      <c r="F266" s="51">
        <v>41.390700000000002</v>
      </c>
      <c r="G266" s="52">
        <f>+F266*D266</f>
        <v>124.999914</v>
      </c>
      <c r="H266" s="58"/>
      <c r="I266" s="60"/>
    </row>
    <row r="267" spans="2:9" ht="15.75" thickBot="1">
      <c r="B267" s="36">
        <v>43524</v>
      </c>
      <c r="C267" s="35" t="s">
        <v>12</v>
      </c>
      <c r="D267" s="8">
        <v>3.02</v>
      </c>
      <c r="E267" s="9">
        <v>2.89</v>
      </c>
      <c r="F267" s="51">
        <v>16.556290000000001</v>
      </c>
      <c r="G267" s="52">
        <f>+F267*D267</f>
        <v>49.999995800000001</v>
      </c>
      <c r="H267" s="58"/>
      <c r="I267" s="60"/>
    </row>
    <row r="268" spans="2:9" ht="15.75" thickBot="1">
      <c r="B268" s="36">
        <v>43524</v>
      </c>
      <c r="C268" s="35" t="s">
        <v>95</v>
      </c>
      <c r="D268" s="8">
        <v>3.02</v>
      </c>
      <c r="E268" s="9">
        <v>2.89</v>
      </c>
      <c r="F268" s="51"/>
      <c r="G268" s="52"/>
      <c r="H268" s="58">
        <v>5.19</v>
      </c>
      <c r="I268" s="60">
        <f>+H268*E268</f>
        <v>14.999100000000002</v>
      </c>
    </row>
    <row r="269" spans="2:9" ht="15.75" thickBot="1">
      <c r="B269" s="6"/>
      <c r="C269" s="12" t="s">
        <v>19</v>
      </c>
      <c r="D269" s="13"/>
      <c r="E269" s="14"/>
      <c r="F269" s="15">
        <v>1255.49</v>
      </c>
      <c r="G269" s="16">
        <f>SUM(G153:G268)</f>
        <v>3659.9846224279995</v>
      </c>
      <c r="H269" s="15">
        <v>385.15</v>
      </c>
      <c r="I269" s="16">
        <f>SUM(I153:I268)</f>
        <v>1059.9748682999998</v>
      </c>
    </row>
    <row r="270" spans="2:9">
      <c r="B270" s="1"/>
      <c r="C270" s="1"/>
      <c r="D270" s="1"/>
      <c r="E270" s="1"/>
      <c r="F270" s="1"/>
      <c r="G270" s="1"/>
      <c r="H270" s="1"/>
      <c r="I270" s="1"/>
    </row>
    <row r="272" spans="2:9" ht="18">
      <c r="B272" s="40" t="s">
        <v>0</v>
      </c>
      <c r="C272" s="40"/>
      <c r="D272" s="40"/>
      <c r="E272" s="40"/>
      <c r="F272" s="40"/>
      <c r="G272" s="40"/>
      <c r="H272" s="40"/>
      <c r="I272" s="40"/>
    </row>
    <row r="273" spans="2:9" ht="18.75" thickBot="1">
      <c r="B273" s="41" t="s">
        <v>112</v>
      </c>
      <c r="C273" s="41"/>
      <c r="D273" s="41"/>
      <c r="E273" s="41"/>
      <c r="F273" s="41"/>
      <c r="G273" s="41"/>
      <c r="H273" s="41"/>
      <c r="I273" s="41"/>
    </row>
    <row r="274" spans="2:9">
      <c r="B274" s="42" t="s">
        <v>1</v>
      </c>
      <c r="C274" s="44" t="s">
        <v>77</v>
      </c>
      <c r="D274" s="46" t="s">
        <v>3</v>
      </c>
      <c r="E274" s="47"/>
      <c r="F274" s="46" t="s">
        <v>4</v>
      </c>
      <c r="G274" s="47"/>
      <c r="H274" s="46" t="s">
        <v>5</v>
      </c>
      <c r="I274" s="47"/>
    </row>
    <row r="275" spans="2:9" ht="15.75" thickBot="1">
      <c r="B275" s="43"/>
      <c r="C275" s="45"/>
      <c r="D275" s="5" t="s">
        <v>6</v>
      </c>
      <c r="E275" s="4" t="s">
        <v>7</v>
      </c>
      <c r="F275" s="3" t="s">
        <v>8</v>
      </c>
      <c r="G275" s="4" t="s">
        <v>9</v>
      </c>
      <c r="H275" s="3" t="s">
        <v>8</v>
      </c>
      <c r="I275" s="4" t="s">
        <v>9</v>
      </c>
    </row>
    <row r="276" spans="2:9" ht="15.75" thickBot="1">
      <c r="B276" s="29">
        <v>43525</v>
      </c>
      <c r="C276" s="35" t="s">
        <v>12</v>
      </c>
      <c r="D276" s="30">
        <v>3.02</v>
      </c>
      <c r="E276" s="31">
        <v>2.89</v>
      </c>
      <c r="F276" s="51">
        <v>11.589399999999999</v>
      </c>
      <c r="G276" s="52">
        <f>+F276*D276</f>
        <v>34.999988000000002</v>
      </c>
      <c r="H276" s="58"/>
      <c r="I276" s="59"/>
    </row>
    <row r="277" spans="2:9" ht="15.75" thickBot="1">
      <c r="B277" s="29">
        <v>43525</v>
      </c>
      <c r="C277" s="35" t="s">
        <v>11</v>
      </c>
      <c r="D277" s="8">
        <v>3.02</v>
      </c>
      <c r="E277" s="9">
        <v>2.89</v>
      </c>
      <c r="F277" s="51">
        <v>14.900700000000001</v>
      </c>
      <c r="G277" s="52">
        <f>+F277*D277</f>
        <v>45.000114000000004</v>
      </c>
      <c r="H277" s="58"/>
      <c r="I277" s="60"/>
    </row>
    <row r="278" spans="2:9" ht="15.75" thickBot="1">
      <c r="B278" s="29">
        <v>43525</v>
      </c>
      <c r="C278" s="35" t="s">
        <v>30</v>
      </c>
      <c r="D278" s="8">
        <v>3.02</v>
      </c>
      <c r="E278" s="9">
        <v>2.89</v>
      </c>
      <c r="F278" s="51">
        <v>31.457000000000001</v>
      </c>
      <c r="G278" s="52">
        <f>+F278*D278</f>
        <v>95.000140000000002</v>
      </c>
      <c r="H278" s="58"/>
      <c r="I278" s="60"/>
    </row>
    <row r="279" spans="2:9" ht="15.75" thickBot="1">
      <c r="B279" s="29">
        <v>43526</v>
      </c>
      <c r="C279" s="35" t="s">
        <v>34</v>
      </c>
      <c r="D279" s="8">
        <v>3.02</v>
      </c>
      <c r="E279" s="9">
        <v>2.89</v>
      </c>
      <c r="F279" s="51">
        <v>13.244999999999999</v>
      </c>
      <c r="G279" s="52">
        <f>+F279*D279</f>
        <v>39.999899999999997</v>
      </c>
      <c r="H279" s="58"/>
      <c r="I279" s="60"/>
    </row>
    <row r="280" spans="2:9" ht="15.75" thickBot="1">
      <c r="B280" s="29">
        <v>43526</v>
      </c>
      <c r="C280" s="35" t="s">
        <v>15</v>
      </c>
      <c r="D280" s="8">
        <v>3.02</v>
      </c>
      <c r="E280" s="9">
        <v>2.89</v>
      </c>
      <c r="F280" s="51"/>
      <c r="G280" s="52"/>
      <c r="H280" s="58">
        <v>13.84</v>
      </c>
      <c r="I280" s="60">
        <f>+H280*E280</f>
        <v>39.997599999999998</v>
      </c>
    </row>
    <row r="281" spans="2:9" ht="15.75" thickBot="1">
      <c r="B281" s="29">
        <v>43529</v>
      </c>
      <c r="C281" s="35" t="s">
        <v>41</v>
      </c>
      <c r="D281" s="8">
        <v>3.02</v>
      </c>
      <c r="E281" s="9">
        <v>2.89</v>
      </c>
      <c r="F281" s="51"/>
      <c r="G281" s="52"/>
      <c r="H281" s="58">
        <v>6.92</v>
      </c>
      <c r="I281" s="60">
        <f>+H281*E281</f>
        <v>19.998799999999999</v>
      </c>
    </row>
    <row r="282" spans="2:9" ht="15.75" thickBot="1">
      <c r="B282" s="36">
        <v>43528</v>
      </c>
      <c r="C282" s="35" t="s">
        <v>12</v>
      </c>
      <c r="D282" s="8">
        <v>3.02</v>
      </c>
      <c r="E282" s="9">
        <v>2.89</v>
      </c>
      <c r="F282" s="51">
        <v>13.244999999999999</v>
      </c>
      <c r="G282" s="52">
        <f>+F282*D282</f>
        <v>39.999899999999997</v>
      </c>
      <c r="H282" s="58"/>
      <c r="I282" s="60"/>
    </row>
    <row r="283" spans="2:9" ht="15.75" thickBot="1">
      <c r="B283" s="29">
        <v>43528</v>
      </c>
      <c r="C283" s="35" t="s">
        <v>74</v>
      </c>
      <c r="D283" s="8">
        <v>3.02</v>
      </c>
      <c r="E283" s="9">
        <v>2.89</v>
      </c>
      <c r="F283" s="51"/>
      <c r="G283" s="52"/>
      <c r="H283" s="58">
        <v>13.8408</v>
      </c>
      <c r="I283" s="60">
        <f>+H283*E283</f>
        <v>39.999912000000002</v>
      </c>
    </row>
    <row r="284" spans="2:9" ht="15.75" thickBot="1">
      <c r="B284" s="29">
        <v>43528</v>
      </c>
      <c r="C284" s="35" t="s">
        <v>74</v>
      </c>
      <c r="D284" s="8">
        <v>3.02</v>
      </c>
      <c r="E284" s="9">
        <v>2.89</v>
      </c>
      <c r="F284" s="51"/>
      <c r="G284" s="52"/>
      <c r="H284" s="58">
        <v>15.5709</v>
      </c>
      <c r="I284" s="60">
        <f>+H284*E284</f>
        <v>44.999901000000001</v>
      </c>
    </row>
    <row r="285" spans="2:9" ht="15.75" thickBot="1">
      <c r="B285" s="29">
        <v>43528</v>
      </c>
      <c r="C285" s="35" t="s">
        <v>11</v>
      </c>
      <c r="D285" s="8">
        <v>3.02</v>
      </c>
      <c r="E285" s="9">
        <v>2.89</v>
      </c>
      <c r="F285" s="51">
        <v>14.900700000000001</v>
      </c>
      <c r="G285" s="52">
        <f>+F285*D285</f>
        <v>45.000114000000004</v>
      </c>
      <c r="H285" s="61"/>
      <c r="I285" s="60"/>
    </row>
    <row r="286" spans="2:9" ht="15.75" thickBot="1">
      <c r="B286" s="29">
        <v>43528</v>
      </c>
      <c r="C286" s="35" t="s">
        <v>97</v>
      </c>
      <c r="D286" s="8">
        <v>3.02</v>
      </c>
      <c r="E286" s="9">
        <v>2.89</v>
      </c>
      <c r="F286" s="51"/>
      <c r="G286" s="52"/>
      <c r="H286" s="58">
        <v>3.4601999999999999</v>
      </c>
      <c r="I286" s="60">
        <f>+H286*E286</f>
        <v>9.9999780000000005</v>
      </c>
    </row>
    <row r="287" spans="2:9" ht="15.75" thickBot="1">
      <c r="B287" s="29">
        <v>43528</v>
      </c>
      <c r="C287" s="35" t="s">
        <v>98</v>
      </c>
      <c r="D287" s="8">
        <v>3.02</v>
      </c>
      <c r="E287" s="9">
        <v>2.89</v>
      </c>
      <c r="F287" s="51"/>
      <c r="G287" s="52"/>
      <c r="H287" s="58">
        <v>3.4601999999999999</v>
      </c>
      <c r="I287" s="60">
        <f>+H287*E287</f>
        <v>9.9999780000000005</v>
      </c>
    </row>
    <row r="288" spans="2:9" ht="15.75" thickBot="1">
      <c r="B288" s="29">
        <v>43529</v>
      </c>
      <c r="C288" s="35" t="s">
        <v>12</v>
      </c>
      <c r="D288" s="8">
        <v>3.02</v>
      </c>
      <c r="E288" s="9">
        <v>2.89</v>
      </c>
      <c r="F288" s="51">
        <v>14.900700000000001</v>
      </c>
      <c r="G288" s="52">
        <f>+F288*D288</f>
        <v>45.000114000000004</v>
      </c>
      <c r="H288" s="58"/>
      <c r="I288" s="60"/>
    </row>
    <row r="289" spans="2:9" ht="15.75" thickBot="1">
      <c r="B289" s="29">
        <v>43529</v>
      </c>
      <c r="C289" s="35" t="s">
        <v>51</v>
      </c>
      <c r="D289" s="8">
        <v>3.02</v>
      </c>
      <c r="E289" s="9">
        <v>2.89</v>
      </c>
      <c r="F289" s="51">
        <v>11.589399999999999</v>
      </c>
      <c r="G289" s="52">
        <f>+F289*D289</f>
        <v>34.999988000000002</v>
      </c>
      <c r="H289" s="58"/>
      <c r="I289" s="60"/>
    </row>
    <row r="290" spans="2:9" ht="15.75" thickBot="1">
      <c r="B290" s="29">
        <v>43530</v>
      </c>
      <c r="C290" s="35" t="s">
        <v>66</v>
      </c>
      <c r="D290" s="20">
        <v>3.02</v>
      </c>
      <c r="E290" s="21">
        <v>2.89</v>
      </c>
      <c r="F290" s="51">
        <v>6.6225165600000002</v>
      </c>
      <c r="G290" s="52">
        <f>+F290*D290</f>
        <v>20.000000011200001</v>
      </c>
      <c r="H290" s="58"/>
      <c r="I290" s="60"/>
    </row>
    <row r="291" spans="2:9" ht="15.75" thickBot="1">
      <c r="B291" s="29">
        <v>43530</v>
      </c>
      <c r="C291" s="35" t="s">
        <v>96</v>
      </c>
      <c r="D291" s="8">
        <v>3.02</v>
      </c>
      <c r="E291" s="9">
        <v>2.89</v>
      </c>
      <c r="F291" s="51">
        <v>13.245033100000001</v>
      </c>
      <c r="G291" s="52">
        <f>+F291*D291</f>
        <v>39.999999962000004</v>
      </c>
      <c r="H291" s="58"/>
      <c r="I291" s="60"/>
    </row>
    <row r="292" spans="2:9" ht="15.75" thickBot="1">
      <c r="B292" s="29">
        <v>43530</v>
      </c>
      <c r="C292" s="35" t="s">
        <v>69</v>
      </c>
      <c r="D292" s="8">
        <v>3.02</v>
      </c>
      <c r="E292" s="9">
        <v>2.89</v>
      </c>
      <c r="F292" s="51"/>
      <c r="G292" s="52"/>
      <c r="H292" s="58">
        <v>8.65</v>
      </c>
      <c r="I292" s="60">
        <f>+H292*E292</f>
        <v>24.998500000000003</v>
      </c>
    </row>
    <row r="293" spans="2:9" ht="15.75" thickBot="1">
      <c r="B293" s="29">
        <v>43530</v>
      </c>
      <c r="C293" s="35" t="s">
        <v>18</v>
      </c>
      <c r="D293" s="20">
        <v>3.02</v>
      </c>
      <c r="E293" s="21">
        <v>2.89</v>
      </c>
      <c r="F293" s="51">
        <v>26.49</v>
      </c>
      <c r="G293" s="52">
        <f>+F293*D293</f>
        <v>79.999799999999993</v>
      </c>
      <c r="H293" s="58"/>
      <c r="I293" s="60"/>
    </row>
    <row r="294" spans="2:9" ht="15.75" thickBot="1">
      <c r="B294" s="29">
        <v>43531</v>
      </c>
      <c r="C294" s="35" t="s">
        <v>51</v>
      </c>
      <c r="D294" s="20">
        <v>3.02</v>
      </c>
      <c r="E294" s="21">
        <v>2.89</v>
      </c>
      <c r="F294" s="51">
        <v>16.5563</v>
      </c>
      <c r="G294" s="52">
        <f>+F294*D294</f>
        <v>50.000025999999998</v>
      </c>
      <c r="H294" s="58"/>
      <c r="I294" s="60"/>
    </row>
    <row r="295" spans="2:9" ht="15.75" thickBot="1">
      <c r="B295" s="36">
        <v>43531</v>
      </c>
      <c r="C295" s="35" t="s">
        <v>99</v>
      </c>
      <c r="D295" s="20">
        <v>3.02</v>
      </c>
      <c r="E295" s="21">
        <v>2.89</v>
      </c>
      <c r="F295" s="51"/>
      <c r="G295" s="52"/>
      <c r="H295" s="58">
        <v>6.9203999999999999</v>
      </c>
      <c r="I295" s="60">
        <f>+H295*E295</f>
        <v>19.999956000000001</v>
      </c>
    </row>
    <row r="296" spans="2:9" ht="15.75" thickBot="1">
      <c r="B296" s="29">
        <v>43530</v>
      </c>
      <c r="C296" s="35" t="s">
        <v>14</v>
      </c>
      <c r="D296" s="8">
        <v>3.02</v>
      </c>
      <c r="E296" s="9">
        <v>2.89</v>
      </c>
      <c r="F296" s="51">
        <v>44.701999999999998</v>
      </c>
      <c r="G296" s="52">
        <f>+F296*D296</f>
        <v>135.00003999999998</v>
      </c>
      <c r="H296" s="58"/>
      <c r="I296" s="60"/>
    </row>
    <row r="297" spans="2:9" ht="15.75" thickBot="1">
      <c r="B297" s="36">
        <v>43530</v>
      </c>
      <c r="C297" s="35" t="s">
        <v>30</v>
      </c>
      <c r="D297" s="8">
        <v>3.02</v>
      </c>
      <c r="E297" s="9">
        <v>2.89</v>
      </c>
      <c r="F297" s="51">
        <v>33.1126</v>
      </c>
      <c r="G297" s="52">
        <f>+F297*D297</f>
        <v>100.000052</v>
      </c>
      <c r="H297" s="58"/>
      <c r="I297" s="60"/>
    </row>
    <row r="298" spans="2:9" ht="15.75" thickBot="1">
      <c r="B298" s="29">
        <v>43531</v>
      </c>
      <c r="C298" s="35" t="s">
        <v>100</v>
      </c>
      <c r="D298" s="8">
        <v>3.02</v>
      </c>
      <c r="E298" s="9">
        <v>2.89</v>
      </c>
      <c r="F298" s="51"/>
      <c r="G298" s="52"/>
      <c r="H298" s="58">
        <v>3.4601999999999999</v>
      </c>
      <c r="I298" s="60">
        <f>+H298*E298</f>
        <v>9.9999780000000005</v>
      </c>
    </row>
    <row r="299" spans="2:9" ht="15.75" thickBot="1">
      <c r="B299" s="29">
        <v>43531</v>
      </c>
      <c r="C299" s="35" t="s">
        <v>15</v>
      </c>
      <c r="D299" s="8">
        <v>3.02</v>
      </c>
      <c r="E299" s="9">
        <v>2.89</v>
      </c>
      <c r="F299" s="51">
        <v>13.244999999999999</v>
      </c>
      <c r="G299" s="52">
        <f>+F299*D299</f>
        <v>39.999899999999997</v>
      </c>
      <c r="H299" s="58"/>
      <c r="I299" s="60"/>
    </row>
    <row r="300" spans="2:9" ht="15.75" thickBot="1">
      <c r="B300" s="36">
        <v>43531</v>
      </c>
      <c r="C300" s="35" t="s">
        <v>101</v>
      </c>
      <c r="D300" s="8">
        <v>3.02</v>
      </c>
      <c r="E300" s="9">
        <v>2.89</v>
      </c>
      <c r="F300" s="51">
        <v>13.244999999999999</v>
      </c>
      <c r="G300" s="52">
        <f>+F300*D300</f>
        <v>39.999899999999997</v>
      </c>
      <c r="H300" s="58"/>
      <c r="I300" s="60"/>
    </row>
    <row r="301" spans="2:9" ht="15.75" thickBot="1">
      <c r="B301" s="36">
        <v>43532</v>
      </c>
      <c r="C301" s="35" t="s">
        <v>12</v>
      </c>
      <c r="D301" s="8">
        <v>3.02</v>
      </c>
      <c r="E301" s="9">
        <v>2.89</v>
      </c>
      <c r="F301" s="51">
        <v>14.9001</v>
      </c>
      <c r="G301" s="52">
        <f>+F301*D301</f>
        <v>44.998302000000002</v>
      </c>
      <c r="H301" s="58"/>
      <c r="I301" s="60"/>
    </row>
    <row r="302" spans="2:9" ht="15.75" thickBot="1">
      <c r="B302" s="29">
        <v>43532</v>
      </c>
      <c r="C302" s="35" t="s">
        <v>74</v>
      </c>
      <c r="D302" s="8">
        <v>3.02</v>
      </c>
      <c r="E302" s="9">
        <v>2.89</v>
      </c>
      <c r="F302" s="51">
        <v>11.589399999999999</v>
      </c>
      <c r="G302" s="52">
        <f>+F302*D302</f>
        <v>34.999988000000002</v>
      </c>
      <c r="H302" s="58"/>
      <c r="I302" s="60"/>
    </row>
    <row r="303" spans="2:9" ht="15.75" thickBot="1">
      <c r="B303" s="29">
        <v>43532</v>
      </c>
      <c r="C303" s="35" t="s">
        <v>87</v>
      </c>
      <c r="D303" s="8">
        <v>3.02</v>
      </c>
      <c r="E303" s="9">
        <v>2.89</v>
      </c>
      <c r="F303" s="51"/>
      <c r="G303" s="52"/>
      <c r="H303" s="58">
        <v>8.65</v>
      </c>
      <c r="I303" s="60">
        <f>+H303*E303</f>
        <v>24.998500000000003</v>
      </c>
    </row>
    <row r="304" spans="2:9" ht="15.75" thickBot="1">
      <c r="B304" s="17">
        <v>43532</v>
      </c>
      <c r="C304" s="35" t="s">
        <v>102</v>
      </c>
      <c r="D304" s="8">
        <v>3.02</v>
      </c>
      <c r="E304" s="9">
        <v>2.89</v>
      </c>
      <c r="F304" s="51"/>
      <c r="G304" s="52"/>
      <c r="H304" s="58">
        <v>10.380599999999999</v>
      </c>
      <c r="I304" s="60">
        <f>+H304*E304</f>
        <v>29.999934</v>
      </c>
    </row>
    <row r="305" spans="2:9" ht="15.75" thickBot="1">
      <c r="B305" s="27">
        <v>43532</v>
      </c>
      <c r="C305" s="19" t="s">
        <v>59</v>
      </c>
      <c r="D305" s="20">
        <v>3.02</v>
      </c>
      <c r="E305" s="21">
        <v>2.89</v>
      </c>
      <c r="F305" s="53"/>
      <c r="G305" s="52"/>
      <c r="H305" s="62">
        <v>8.65</v>
      </c>
      <c r="I305" s="60">
        <f>+H305*E305</f>
        <v>24.998500000000003</v>
      </c>
    </row>
    <row r="306" spans="2:9" ht="15.75" thickBot="1">
      <c r="B306" s="36">
        <v>43533</v>
      </c>
      <c r="C306" s="35" t="s">
        <v>34</v>
      </c>
      <c r="D306" s="8">
        <v>3.02</v>
      </c>
      <c r="E306" s="9">
        <v>2.89</v>
      </c>
      <c r="F306" s="53">
        <v>13.25</v>
      </c>
      <c r="G306" s="52">
        <f t="shared" ref="G306:G313" si="5">+F306*D306</f>
        <v>40.015000000000001</v>
      </c>
      <c r="H306" s="62"/>
      <c r="I306" s="60"/>
    </row>
    <row r="307" spans="2:9" ht="15.75" thickBot="1">
      <c r="B307" s="29">
        <v>43534</v>
      </c>
      <c r="C307" s="35" t="s">
        <v>30</v>
      </c>
      <c r="D307" s="8">
        <v>3.02</v>
      </c>
      <c r="E307" s="9">
        <v>2.89</v>
      </c>
      <c r="F307" s="53">
        <v>29.8</v>
      </c>
      <c r="G307" s="52">
        <f t="shared" si="5"/>
        <v>89.996000000000009</v>
      </c>
      <c r="H307" s="62"/>
      <c r="I307" s="60"/>
    </row>
    <row r="308" spans="2:9" ht="15.75" thickBot="1">
      <c r="B308" s="29">
        <v>43535</v>
      </c>
      <c r="C308" s="35" t="s">
        <v>15</v>
      </c>
      <c r="D308" s="8">
        <v>3.02</v>
      </c>
      <c r="E308" s="9">
        <v>2.89</v>
      </c>
      <c r="F308" s="51">
        <v>13.244999999999999</v>
      </c>
      <c r="G308" s="52">
        <f t="shared" si="5"/>
        <v>39.999899999999997</v>
      </c>
      <c r="H308" s="62"/>
      <c r="I308" s="60"/>
    </row>
    <row r="309" spans="2:9" ht="15.75" thickBot="1">
      <c r="B309" s="29">
        <v>43535</v>
      </c>
      <c r="C309" s="35" t="s">
        <v>12</v>
      </c>
      <c r="D309" s="8">
        <v>3.02</v>
      </c>
      <c r="E309" s="9">
        <v>2.89</v>
      </c>
      <c r="F309" s="53">
        <v>13.244999999999999</v>
      </c>
      <c r="G309" s="52">
        <f t="shared" si="5"/>
        <v>39.999899999999997</v>
      </c>
      <c r="H309" s="62"/>
      <c r="I309" s="60"/>
    </row>
    <row r="310" spans="2:9" ht="15.75" thickBot="1">
      <c r="B310" s="36">
        <v>43535</v>
      </c>
      <c r="C310" s="19" t="s">
        <v>18</v>
      </c>
      <c r="D310" s="8">
        <v>3.02</v>
      </c>
      <c r="E310" s="9">
        <v>2.89</v>
      </c>
      <c r="F310" s="53">
        <v>26.490100000000002</v>
      </c>
      <c r="G310" s="52">
        <f t="shared" si="5"/>
        <v>80.000102000000012</v>
      </c>
      <c r="H310" s="62"/>
      <c r="I310" s="60"/>
    </row>
    <row r="311" spans="2:9" ht="15.75" thickBot="1">
      <c r="B311" s="36">
        <v>43535</v>
      </c>
      <c r="C311" s="35" t="s">
        <v>11</v>
      </c>
      <c r="D311" s="8">
        <v>3.02</v>
      </c>
      <c r="E311" s="9">
        <v>2.89</v>
      </c>
      <c r="F311" s="53">
        <v>13.244999999999999</v>
      </c>
      <c r="G311" s="52">
        <f t="shared" si="5"/>
        <v>39.999899999999997</v>
      </c>
      <c r="H311" s="62"/>
      <c r="I311" s="60"/>
    </row>
    <row r="312" spans="2:9" ht="15.75" thickBot="1">
      <c r="B312" s="29">
        <v>43535</v>
      </c>
      <c r="C312" s="35" t="s">
        <v>83</v>
      </c>
      <c r="D312" s="8">
        <v>3.02</v>
      </c>
      <c r="E312" s="9">
        <v>2.89</v>
      </c>
      <c r="F312" s="53">
        <v>13.244999999999999</v>
      </c>
      <c r="G312" s="52">
        <f t="shared" si="5"/>
        <v>39.999899999999997</v>
      </c>
      <c r="H312" s="62"/>
      <c r="I312" s="60"/>
    </row>
    <row r="313" spans="2:9" ht="15.75" thickBot="1">
      <c r="B313" s="29">
        <v>43535</v>
      </c>
      <c r="C313" s="35" t="s">
        <v>74</v>
      </c>
      <c r="D313" s="8">
        <v>3.02</v>
      </c>
      <c r="E313" s="9">
        <v>2.89</v>
      </c>
      <c r="F313" s="53">
        <v>13.244999999999999</v>
      </c>
      <c r="G313" s="52">
        <f t="shared" si="5"/>
        <v>39.999899999999997</v>
      </c>
      <c r="H313" s="62"/>
      <c r="I313" s="60"/>
    </row>
    <row r="314" spans="2:9" ht="15.75" thickBot="1">
      <c r="B314" s="29">
        <v>43535</v>
      </c>
      <c r="C314" s="35" t="s">
        <v>98</v>
      </c>
      <c r="D314" s="8">
        <v>3.02</v>
      </c>
      <c r="E314" s="9">
        <v>2.89</v>
      </c>
      <c r="F314" s="53"/>
      <c r="G314" s="52"/>
      <c r="H314" s="62">
        <v>1.73</v>
      </c>
      <c r="I314" s="60">
        <f>+H314*E314</f>
        <v>4.9996999999999998</v>
      </c>
    </row>
    <row r="315" spans="2:9" ht="15.75" thickBot="1">
      <c r="B315" s="29">
        <v>43536</v>
      </c>
      <c r="C315" s="35" t="s">
        <v>64</v>
      </c>
      <c r="D315" s="8">
        <v>3.02</v>
      </c>
      <c r="E315" s="9">
        <v>2.89</v>
      </c>
      <c r="F315" s="53"/>
      <c r="G315" s="52"/>
      <c r="H315" s="62">
        <v>13.84</v>
      </c>
      <c r="I315" s="60">
        <f>+H315*E315</f>
        <v>39.997599999999998</v>
      </c>
    </row>
    <row r="316" spans="2:9" ht="15.75" thickBot="1">
      <c r="B316" s="29">
        <v>43536</v>
      </c>
      <c r="C316" s="35" t="s">
        <v>102</v>
      </c>
      <c r="D316" s="8">
        <v>3.02</v>
      </c>
      <c r="E316" s="9">
        <v>2.89</v>
      </c>
      <c r="F316" s="53"/>
      <c r="G316" s="52"/>
      <c r="H316" s="62">
        <v>6.5789499999999999</v>
      </c>
      <c r="I316" s="60">
        <f>+H316*E316</f>
        <v>19.013165499999999</v>
      </c>
    </row>
    <row r="317" spans="2:9" ht="15.75" thickBot="1">
      <c r="B317" s="29">
        <v>43537</v>
      </c>
      <c r="C317" s="35" t="s">
        <v>74</v>
      </c>
      <c r="D317" s="37">
        <v>3.08</v>
      </c>
      <c r="E317" s="38">
        <v>3.04</v>
      </c>
      <c r="F317" s="53">
        <v>12.987</v>
      </c>
      <c r="G317" s="52">
        <f>+F317*D317</f>
        <v>39.999960000000002</v>
      </c>
      <c r="H317" s="62"/>
      <c r="I317" s="60"/>
    </row>
    <row r="318" spans="2:9" ht="15.75" thickBot="1">
      <c r="B318" s="29">
        <v>43536</v>
      </c>
      <c r="C318" s="35" t="s">
        <v>93</v>
      </c>
      <c r="D318" s="8">
        <v>3.08</v>
      </c>
      <c r="E318" s="9">
        <v>3.04</v>
      </c>
      <c r="F318" s="53">
        <v>21.1038</v>
      </c>
      <c r="G318" s="52">
        <f>+F318*D318</f>
        <v>64.999703999999994</v>
      </c>
      <c r="H318" s="62"/>
      <c r="I318" s="60"/>
    </row>
    <row r="319" spans="2:9" ht="15.75" thickBot="1">
      <c r="B319" s="29">
        <v>43536</v>
      </c>
      <c r="C319" s="35" t="s">
        <v>24</v>
      </c>
      <c r="D319" s="8">
        <v>3.08</v>
      </c>
      <c r="E319" s="9">
        <v>3.04</v>
      </c>
      <c r="F319" s="53"/>
      <c r="G319" s="52"/>
      <c r="H319" s="62">
        <v>3.2894730000000001</v>
      </c>
      <c r="I319" s="60">
        <f>+H319*E319</f>
        <v>9.9999979200000002</v>
      </c>
    </row>
    <row r="320" spans="2:9" ht="15.75" thickBot="1">
      <c r="B320" s="29">
        <v>43537</v>
      </c>
      <c r="C320" s="35" t="s">
        <v>11</v>
      </c>
      <c r="D320" s="8">
        <v>3.08</v>
      </c>
      <c r="E320" s="9">
        <v>3.04</v>
      </c>
      <c r="F320" s="53"/>
      <c r="G320" s="52"/>
      <c r="H320" s="62">
        <v>13.1579</v>
      </c>
      <c r="I320" s="60">
        <f>+H320*E320</f>
        <v>40.000016000000002</v>
      </c>
    </row>
    <row r="321" spans="2:9" ht="15.75" thickBot="1">
      <c r="B321" s="7">
        <v>43537</v>
      </c>
      <c r="C321" s="35" t="s">
        <v>15</v>
      </c>
      <c r="D321" s="8">
        <v>3.08</v>
      </c>
      <c r="E321" s="9">
        <v>3.04</v>
      </c>
      <c r="F321" s="53">
        <v>12.987</v>
      </c>
      <c r="G321" s="52">
        <f>+F321*D321</f>
        <v>39.999960000000002</v>
      </c>
      <c r="H321" s="62"/>
      <c r="I321" s="60"/>
    </row>
    <row r="322" spans="2:9" ht="15.75" thickBot="1">
      <c r="B322" s="7">
        <v>43537</v>
      </c>
      <c r="C322" s="35" t="s">
        <v>103</v>
      </c>
      <c r="D322" s="8">
        <v>3.08</v>
      </c>
      <c r="E322" s="9">
        <v>3.04</v>
      </c>
      <c r="F322" s="53">
        <v>12.987</v>
      </c>
      <c r="G322" s="52">
        <f>+F322*D322</f>
        <v>39.999960000000002</v>
      </c>
      <c r="H322" s="62"/>
      <c r="I322" s="60"/>
    </row>
    <row r="323" spans="2:9" ht="15.75" thickBot="1">
      <c r="B323" s="36">
        <v>43537</v>
      </c>
      <c r="C323" s="35" t="s">
        <v>74</v>
      </c>
      <c r="D323" s="8">
        <v>3.08</v>
      </c>
      <c r="E323" s="9">
        <v>3.04</v>
      </c>
      <c r="F323" s="53">
        <v>14.61</v>
      </c>
      <c r="G323" s="52">
        <f>+F323*D323</f>
        <v>44.998800000000003</v>
      </c>
      <c r="H323" s="62"/>
      <c r="I323" s="60"/>
    </row>
    <row r="324" spans="2:9" ht="15.75" thickBot="1">
      <c r="B324" s="36">
        <v>43537</v>
      </c>
      <c r="C324" s="35" t="s">
        <v>30</v>
      </c>
      <c r="D324" s="8">
        <v>3.08</v>
      </c>
      <c r="E324" s="9">
        <v>3.04</v>
      </c>
      <c r="F324" s="53">
        <v>35.714300000000001</v>
      </c>
      <c r="G324" s="52">
        <f>+F324*D324</f>
        <v>110.000044</v>
      </c>
      <c r="H324" s="62"/>
      <c r="I324" s="60"/>
    </row>
    <row r="325" spans="2:9" ht="15.75" thickBot="1">
      <c r="B325" s="29">
        <v>43539</v>
      </c>
      <c r="C325" s="35" t="s">
        <v>104</v>
      </c>
      <c r="D325" s="8">
        <v>3.08</v>
      </c>
      <c r="E325" s="9">
        <v>3.04</v>
      </c>
      <c r="F325" s="53"/>
      <c r="G325" s="52"/>
      <c r="H325" s="62">
        <v>3.2894999999999999</v>
      </c>
      <c r="I325" s="60">
        <f>+H325*E325</f>
        <v>10.000080000000001</v>
      </c>
    </row>
    <row r="326" spans="2:9" ht="15.75" thickBot="1">
      <c r="B326" s="29">
        <v>43538</v>
      </c>
      <c r="C326" s="35" t="s">
        <v>15</v>
      </c>
      <c r="D326" s="8">
        <v>3.08</v>
      </c>
      <c r="E326" s="9">
        <v>3.04</v>
      </c>
      <c r="F326" s="53">
        <v>14.6104</v>
      </c>
      <c r="G326" s="52">
        <f>+F326*D326</f>
        <v>45.000032000000004</v>
      </c>
      <c r="H326" s="62"/>
      <c r="I326" s="60"/>
    </row>
    <row r="327" spans="2:9" ht="15.75" thickBot="1">
      <c r="B327" s="29">
        <v>43538</v>
      </c>
      <c r="C327" s="35" t="s">
        <v>41</v>
      </c>
      <c r="D327" s="8">
        <v>3.08</v>
      </c>
      <c r="E327" s="9">
        <v>3.04</v>
      </c>
      <c r="F327" s="53"/>
      <c r="G327" s="52"/>
      <c r="H327" s="62">
        <v>8.2236999999999991</v>
      </c>
      <c r="I327" s="60">
        <f>+H327*E327</f>
        <v>25.000047999999996</v>
      </c>
    </row>
    <row r="328" spans="2:9" ht="15.75" thickBot="1">
      <c r="B328" s="29">
        <v>43539</v>
      </c>
      <c r="C328" s="35" t="s">
        <v>74</v>
      </c>
      <c r="D328" s="8">
        <v>3.08</v>
      </c>
      <c r="E328" s="9">
        <v>3.04</v>
      </c>
      <c r="F328" s="53">
        <v>12.987</v>
      </c>
      <c r="G328" s="52">
        <f>+F328*D328</f>
        <v>39.999960000000002</v>
      </c>
      <c r="H328" s="62"/>
      <c r="I328" s="60"/>
    </row>
    <row r="329" spans="2:9" ht="15.75" thickBot="1">
      <c r="B329" s="29">
        <v>43539</v>
      </c>
      <c r="C329" s="35" t="s">
        <v>74</v>
      </c>
      <c r="D329" s="8">
        <v>3.08</v>
      </c>
      <c r="E329" s="9">
        <v>3.04</v>
      </c>
      <c r="F329" s="53"/>
      <c r="G329" s="52"/>
      <c r="H329" s="62">
        <v>13.1579</v>
      </c>
      <c r="I329" s="60">
        <f>+H329*E329</f>
        <v>40.000016000000002</v>
      </c>
    </row>
    <row r="330" spans="2:9" ht="15.75" thickBot="1">
      <c r="B330" s="29">
        <v>43539</v>
      </c>
      <c r="C330" s="35" t="s">
        <v>11</v>
      </c>
      <c r="D330" s="8">
        <v>3.08</v>
      </c>
      <c r="E330" s="9">
        <v>3.04</v>
      </c>
      <c r="F330" s="54">
        <v>12.987</v>
      </c>
      <c r="G330" s="52">
        <f>+F330*D330</f>
        <v>39.999960000000002</v>
      </c>
      <c r="H330" s="62"/>
      <c r="I330" s="60"/>
    </row>
    <row r="331" spans="2:9" ht="15.75" thickBot="1">
      <c r="B331" s="36">
        <v>43539</v>
      </c>
      <c r="C331" s="35" t="s">
        <v>51</v>
      </c>
      <c r="D331" s="8">
        <v>3.08</v>
      </c>
      <c r="E331" s="9">
        <v>3.04</v>
      </c>
      <c r="F331" s="53">
        <v>9.7402999999999995</v>
      </c>
      <c r="G331" s="52">
        <f>+F331*D331</f>
        <v>30.000124</v>
      </c>
      <c r="H331" s="62"/>
      <c r="I331" s="60"/>
    </row>
    <row r="332" spans="2:9" ht="15.75" thickBot="1">
      <c r="B332" s="29">
        <v>43539</v>
      </c>
      <c r="C332" s="35" t="s">
        <v>93</v>
      </c>
      <c r="D332" s="8">
        <v>3.08</v>
      </c>
      <c r="E332" s="9">
        <v>3.04</v>
      </c>
      <c r="F332" s="53">
        <v>22.7273</v>
      </c>
      <c r="G332" s="52">
        <f>+F332*D332</f>
        <v>70.000084000000001</v>
      </c>
      <c r="H332" s="62"/>
      <c r="I332" s="60"/>
    </row>
    <row r="333" spans="2:9" ht="15.75" thickBot="1">
      <c r="B333" s="7">
        <v>43539</v>
      </c>
      <c r="C333" s="19" t="s">
        <v>103</v>
      </c>
      <c r="D333" s="20">
        <v>3.08</v>
      </c>
      <c r="E333" s="21">
        <v>3.04</v>
      </c>
      <c r="F333" s="53">
        <v>11.3636</v>
      </c>
      <c r="G333" s="52">
        <f>+F333*D333</f>
        <v>34.999887999999999</v>
      </c>
      <c r="H333" s="62"/>
      <c r="I333" s="60"/>
    </row>
    <row r="334" spans="2:9" ht="15.75" thickBot="1">
      <c r="B334" s="7">
        <v>43540</v>
      </c>
      <c r="C334" s="35" t="s">
        <v>18</v>
      </c>
      <c r="D334" s="8">
        <v>3.08</v>
      </c>
      <c r="E334" s="9">
        <v>3.04</v>
      </c>
      <c r="F334" s="53">
        <v>43.831167999999998</v>
      </c>
      <c r="G334" s="52">
        <f>+F334*D334</f>
        <v>134.99999743999999</v>
      </c>
      <c r="H334" s="62"/>
      <c r="I334" s="60"/>
    </row>
    <row r="335" spans="2:9" ht="15.75" thickBot="1">
      <c r="B335" s="29">
        <v>43543</v>
      </c>
      <c r="C335" s="35" t="s">
        <v>12</v>
      </c>
      <c r="D335" s="8">
        <v>3.08</v>
      </c>
      <c r="E335" s="9">
        <v>3.04</v>
      </c>
      <c r="F335" s="53"/>
      <c r="G335" s="52"/>
      <c r="H335" s="62">
        <v>13.1579</v>
      </c>
      <c r="I335" s="60">
        <f>+H335*E335</f>
        <v>40.000016000000002</v>
      </c>
    </row>
    <row r="336" spans="2:9" ht="15.75" thickBot="1">
      <c r="B336" s="29">
        <v>43543</v>
      </c>
      <c r="C336" s="35" t="s">
        <v>87</v>
      </c>
      <c r="D336" s="20">
        <v>3.08</v>
      </c>
      <c r="E336" s="21">
        <v>3.04</v>
      </c>
      <c r="F336" s="53"/>
      <c r="G336" s="52"/>
      <c r="H336" s="62">
        <v>6.5789</v>
      </c>
      <c r="I336" s="60">
        <f>+H336*E336</f>
        <v>19.999856000000001</v>
      </c>
    </row>
    <row r="337" spans="2:9" ht="15.75" thickBot="1">
      <c r="B337" s="29">
        <v>43543</v>
      </c>
      <c r="C337" s="35" t="s">
        <v>87</v>
      </c>
      <c r="D337" s="20">
        <v>3.08</v>
      </c>
      <c r="E337" s="21">
        <v>3.04</v>
      </c>
      <c r="F337" s="53"/>
      <c r="G337" s="52"/>
      <c r="H337" s="62">
        <v>6.58</v>
      </c>
      <c r="I337" s="60">
        <f>+H337*E337</f>
        <v>20.0032</v>
      </c>
    </row>
    <row r="338" spans="2:9" ht="15.75" thickBot="1">
      <c r="B338" s="29">
        <v>43542</v>
      </c>
      <c r="C338" s="35" t="s">
        <v>74</v>
      </c>
      <c r="D338" s="20">
        <v>3.08</v>
      </c>
      <c r="E338" s="21">
        <v>3.04</v>
      </c>
      <c r="F338" s="51">
        <v>16.233699999999999</v>
      </c>
      <c r="G338" s="52">
        <f>+F338*D338</f>
        <v>49.999795999999996</v>
      </c>
      <c r="H338" s="58"/>
      <c r="I338" s="60"/>
    </row>
    <row r="339" spans="2:9" ht="15.75" thickBot="1">
      <c r="B339" s="29">
        <v>43543</v>
      </c>
      <c r="C339" s="35" t="s">
        <v>30</v>
      </c>
      <c r="D339" s="8">
        <v>3.08</v>
      </c>
      <c r="E339" s="9">
        <v>3.04</v>
      </c>
      <c r="F339" s="51">
        <v>29.220800000000001</v>
      </c>
      <c r="G339" s="52">
        <f>+F339*D339</f>
        <v>90.000064000000009</v>
      </c>
      <c r="H339" s="58"/>
      <c r="I339" s="60"/>
    </row>
    <row r="340" spans="2:9" ht="15.75" thickBot="1">
      <c r="B340" s="29">
        <v>43542</v>
      </c>
      <c r="C340" s="35" t="s">
        <v>15</v>
      </c>
      <c r="D340" s="8">
        <v>3.08</v>
      </c>
      <c r="E340" s="9">
        <v>3.04</v>
      </c>
      <c r="F340" s="51">
        <v>11.363</v>
      </c>
      <c r="G340" s="52">
        <f>+F340*D340</f>
        <v>34.998039999999996</v>
      </c>
      <c r="H340" s="58"/>
      <c r="I340" s="60"/>
    </row>
    <row r="341" spans="2:9" ht="15.75" thickBot="1">
      <c r="B341" s="36">
        <v>43544</v>
      </c>
      <c r="C341" s="35" t="s">
        <v>11</v>
      </c>
      <c r="D341" s="8">
        <v>3.08</v>
      </c>
      <c r="E341" s="9">
        <v>3.04</v>
      </c>
      <c r="F341" s="51">
        <v>12.987</v>
      </c>
      <c r="G341" s="52">
        <f>+F341*D341</f>
        <v>39.999960000000002</v>
      </c>
      <c r="H341" s="58"/>
      <c r="I341" s="60"/>
    </row>
    <row r="342" spans="2:9" ht="15.75" thickBot="1">
      <c r="B342" s="29">
        <v>43544</v>
      </c>
      <c r="C342" s="35" t="s">
        <v>106</v>
      </c>
      <c r="D342" s="8">
        <v>3.08</v>
      </c>
      <c r="E342" s="9">
        <v>3.04</v>
      </c>
      <c r="F342" s="51">
        <v>9.7401999999999997</v>
      </c>
      <c r="G342" s="52">
        <f>+F342*D342</f>
        <v>29.999815999999999</v>
      </c>
      <c r="H342" s="58"/>
      <c r="I342" s="60"/>
    </row>
    <row r="343" spans="2:9" ht="15.75" thickBot="1">
      <c r="B343" s="29">
        <v>43544</v>
      </c>
      <c r="C343" s="35" t="s">
        <v>64</v>
      </c>
      <c r="D343" s="8">
        <v>3.08</v>
      </c>
      <c r="E343" s="9">
        <v>3.04</v>
      </c>
      <c r="F343" s="51"/>
      <c r="G343" s="52"/>
      <c r="H343" s="58">
        <v>13.1579</v>
      </c>
      <c r="I343" s="60">
        <f>+H343*E343</f>
        <v>40.000016000000002</v>
      </c>
    </row>
    <row r="344" spans="2:9" ht="15.75" thickBot="1">
      <c r="B344" s="29">
        <v>43544</v>
      </c>
      <c r="C344" s="35" t="s">
        <v>13</v>
      </c>
      <c r="D344" s="8">
        <v>3.08</v>
      </c>
      <c r="E344" s="9">
        <v>3.04</v>
      </c>
      <c r="F344" s="51">
        <v>3.24675</v>
      </c>
      <c r="G344" s="52">
        <f>+F344*D344</f>
        <v>9.9999900000000004</v>
      </c>
      <c r="H344" s="58"/>
      <c r="I344" s="60"/>
    </row>
    <row r="345" spans="2:9" ht="15.75" thickBot="1">
      <c r="B345" s="29">
        <v>43515</v>
      </c>
      <c r="C345" s="35" t="s">
        <v>17</v>
      </c>
      <c r="D345" s="8">
        <v>3.08</v>
      </c>
      <c r="E345" s="9">
        <v>3.04</v>
      </c>
      <c r="F345" s="51"/>
      <c r="G345" s="52"/>
      <c r="H345" s="58">
        <v>3.2894999999999999</v>
      </c>
      <c r="I345" s="60">
        <f>+H345*E345</f>
        <v>10.000080000000001</v>
      </c>
    </row>
    <row r="346" spans="2:9" ht="15.75" thickBot="1">
      <c r="B346" s="25">
        <v>43544</v>
      </c>
      <c r="C346" s="35" t="s">
        <v>105</v>
      </c>
      <c r="D346" s="8">
        <v>3.08</v>
      </c>
      <c r="E346" s="9">
        <v>3.04</v>
      </c>
      <c r="F346" s="51"/>
      <c r="G346" s="52"/>
      <c r="H346" s="58">
        <v>9.8684200000000004</v>
      </c>
      <c r="I346" s="60">
        <f>+H346*E346</f>
        <v>29.999996800000002</v>
      </c>
    </row>
    <row r="347" spans="2:9" ht="15.75" thickBot="1">
      <c r="B347" s="29">
        <v>43544</v>
      </c>
      <c r="C347" s="35" t="s">
        <v>15</v>
      </c>
      <c r="D347" s="8">
        <v>3.08</v>
      </c>
      <c r="E347" s="9">
        <v>3.04</v>
      </c>
      <c r="F347" s="51">
        <v>11.363636</v>
      </c>
      <c r="G347" s="52">
        <f>+F347*D347</f>
        <v>34.99999888</v>
      </c>
      <c r="H347" s="58"/>
      <c r="I347" s="60"/>
    </row>
    <row r="348" spans="2:9" ht="15.75" thickBot="1">
      <c r="B348" s="29">
        <v>43545</v>
      </c>
      <c r="C348" s="35" t="s">
        <v>93</v>
      </c>
      <c r="D348" s="8">
        <v>3.08</v>
      </c>
      <c r="E348" s="9">
        <v>3.04</v>
      </c>
      <c r="F348" s="51">
        <v>22.727270000000001</v>
      </c>
      <c r="G348" s="52">
        <f>+F348*D348</f>
        <v>69.999991600000001</v>
      </c>
      <c r="H348" s="58"/>
      <c r="I348" s="60"/>
    </row>
    <row r="349" spans="2:9" ht="15.75" thickBot="1">
      <c r="B349" s="26">
        <v>43545</v>
      </c>
      <c r="C349" s="35" t="s">
        <v>74</v>
      </c>
      <c r="D349" s="8">
        <v>3.08</v>
      </c>
      <c r="E349" s="9">
        <v>3.04</v>
      </c>
      <c r="F349" s="51">
        <v>16.23377</v>
      </c>
      <c r="G349" s="52">
        <f>+F349*D349</f>
        <v>50.000011600000001</v>
      </c>
      <c r="H349" s="58"/>
      <c r="I349" s="60"/>
    </row>
    <row r="350" spans="2:9" ht="15.75" thickBot="1">
      <c r="B350" s="29">
        <v>43545</v>
      </c>
      <c r="C350" s="35" t="s">
        <v>74</v>
      </c>
      <c r="D350" s="8">
        <v>3.08</v>
      </c>
      <c r="E350" s="9">
        <v>3.04</v>
      </c>
      <c r="F350" s="51"/>
      <c r="G350" s="52"/>
      <c r="H350" s="58">
        <v>13.15789</v>
      </c>
      <c r="I350" s="60">
        <f>+H350*E350</f>
        <v>39.999985600000002</v>
      </c>
    </row>
    <row r="351" spans="2:9" ht="15.75" thickBot="1">
      <c r="B351" s="29">
        <v>43545</v>
      </c>
      <c r="C351" s="35" t="s">
        <v>30</v>
      </c>
      <c r="D351" s="8">
        <v>3.08</v>
      </c>
      <c r="E351" s="9">
        <v>3.04</v>
      </c>
      <c r="F351" s="51">
        <v>32.467529999999996</v>
      </c>
      <c r="G351" s="52">
        <f>+F351*D351</f>
        <v>99.999992399999996</v>
      </c>
      <c r="H351" s="58"/>
      <c r="I351" s="60"/>
    </row>
    <row r="352" spans="2:9" ht="15.75" thickBot="1">
      <c r="B352" s="36">
        <v>43545</v>
      </c>
      <c r="C352" s="35" t="s">
        <v>11</v>
      </c>
      <c r="D352" s="20">
        <v>3.08</v>
      </c>
      <c r="E352" s="21">
        <v>3.04</v>
      </c>
      <c r="F352" s="51">
        <v>12.98701</v>
      </c>
      <c r="G352" s="52">
        <f>+F352*D352</f>
        <v>39.999990799999999</v>
      </c>
      <c r="H352" s="58"/>
      <c r="I352" s="60"/>
    </row>
    <row r="353" spans="2:9" ht="15.75" thickBot="1">
      <c r="B353" s="29">
        <v>43545</v>
      </c>
      <c r="C353" s="35" t="s">
        <v>10</v>
      </c>
      <c r="D353" s="8">
        <v>3.08</v>
      </c>
      <c r="E353" s="9">
        <v>3.04</v>
      </c>
      <c r="F353" s="51"/>
      <c r="G353" s="52"/>
      <c r="H353" s="58">
        <v>13.15789</v>
      </c>
      <c r="I353" s="60">
        <f>+H353*E353</f>
        <v>39.999985600000002</v>
      </c>
    </row>
    <row r="354" spans="2:9" ht="15.75" thickBot="1">
      <c r="B354" s="29">
        <v>43546</v>
      </c>
      <c r="C354" s="35" t="s">
        <v>69</v>
      </c>
      <c r="D354" s="20">
        <v>3.08</v>
      </c>
      <c r="E354" s="21">
        <v>3.04</v>
      </c>
      <c r="F354" s="51"/>
      <c r="G354" s="52"/>
      <c r="H354" s="58">
        <v>6.5789</v>
      </c>
      <c r="I354" s="60">
        <f>+H354*E354</f>
        <v>19.999856000000001</v>
      </c>
    </row>
    <row r="355" spans="2:9" ht="15.75" thickBot="1">
      <c r="B355" s="29">
        <v>43546</v>
      </c>
      <c r="C355" s="35" t="s">
        <v>12</v>
      </c>
      <c r="D355" s="20">
        <v>3.08</v>
      </c>
      <c r="E355" s="21">
        <v>3.04</v>
      </c>
      <c r="F355" s="51"/>
      <c r="G355" s="52"/>
      <c r="H355" s="58">
        <v>13.15789</v>
      </c>
      <c r="I355" s="60">
        <f>+H355*E355</f>
        <v>39.999985600000002</v>
      </c>
    </row>
    <row r="356" spans="2:9" ht="15.75" thickBot="1">
      <c r="B356" s="29">
        <v>43547</v>
      </c>
      <c r="C356" s="35" t="s">
        <v>26</v>
      </c>
      <c r="D356" s="8">
        <v>3.08</v>
      </c>
      <c r="E356" s="9">
        <v>3.04</v>
      </c>
      <c r="F356" s="51"/>
      <c r="G356" s="52"/>
      <c r="H356" s="58">
        <v>6.5789499999999999</v>
      </c>
      <c r="I356" s="60">
        <f>+H356*E356</f>
        <v>20.000008000000001</v>
      </c>
    </row>
    <row r="357" spans="2:9" ht="15.75" thickBot="1">
      <c r="B357" s="29">
        <v>43547</v>
      </c>
      <c r="C357" s="35" t="s">
        <v>15</v>
      </c>
      <c r="D357" s="8">
        <v>3.08</v>
      </c>
      <c r="E357" s="9">
        <v>3.04</v>
      </c>
      <c r="F357" s="51">
        <v>9.7402599999999993</v>
      </c>
      <c r="G357" s="52">
        <f>+F357*D357</f>
        <v>30.000000799999999</v>
      </c>
      <c r="H357" s="58"/>
      <c r="I357" s="60"/>
    </row>
    <row r="358" spans="2:9" ht="15.75" thickBot="1">
      <c r="B358" s="29">
        <v>43548</v>
      </c>
      <c r="C358" s="35" t="s">
        <v>25</v>
      </c>
      <c r="D358" s="8">
        <v>3.08</v>
      </c>
      <c r="E358" s="9">
        <v>3.04</v>
      </c>
      <c r="F358" s="51"/>
      <c r="G358" s="52"/>
      <c r="H358" s="58">
        <v>11.5131</v>
      </c>
      <c r="I358" s="60">
        <f>+H358*E358</f>
        <v>34.999823999999997</v>
      </c>
    </row>
    <row r="359" spans="2:9" ht="15.75" thickBot="1">
      <c r="B359" s="29">
        <v>43548</v>
      </c>
      <c r="C359" s="35" t="s">
        <v>34</v>
      </c>
      <c r="D359" s="8">
        <v>3.08</v>
      </c>
      <c r="E359" s="9">
        <v>3.04</v>
      </c>
      <c r="F359" s="51">
        <v>9.7402599999999993</v>
      </c>
      <c r="G359" s="52">
        <f>+F359*D359</f>
        <v>30.000000799999999</v>
      </c>
      <c r="H359" s="58"/>
      <c r="I359" s="60"/>
    </row>
    <row r="360" spans="2:9" ht="15.75" thickBot="1">
      <c r="B360" s="29">
        <v>43549</v>
      </c>
      <c r="C360" s="35" t="s">
        <v>30</v>
      </c>
      <c r="D360" s="8">
        <v>3.08</v>
      </c>
      <c r="E360" s="9">
        <v>3.04</v>
      </c>
      <c r="F360" s="51"/>
      <c r="G360" s="52"/>
      <c r="H360" s="58">
        <v>9.8684200000000004</v>
      </c>
      <c r="I360" s="60">
        <f>+H360*E360</f>
        <v>29.999996800000002</v>
      </c>
    </row>
    <row r="361" spans="2:9" ht="15.75" thickBot="1">
      <c r="B361" s="36">
        <v>43546</v>
      </c>
      <c r="C361" s="35" t="s">
        <v>14</v>
      </c>
      <c r="D361" s="8">
        <v>3.08</v>
      </c>
      <c r="E361" s="9">
        <v>3.04</v>
      </c>
      <c r="F361" s="51">
        <v>35.714289999999998</v>
      </c>
      <c r="G361" s="52">
        <f>+F361*D361</f>
        <v>110.0000132</v>
      </c>
      <c r="H361" s="58"/>
      <c r="I361" s="60"/>
    </row>
    <row r="362" spans="2:9" ht="15.75" thickBot="1">
      <c r="B362" s="36">
        <v>43546</v>
      </c>
      <c r="C362" s="35" t="s">
        <v>18</v>
      </c>
      <c r="D362" s="8">
        <v>3.08</v>
      </c>
      <c r="E362" s="9">
        <v>3.04</v>
      </c>
      <c r="F362" s="51">
        <v>11.36364</v>
      </c>
      <c r="G362" s="52">
        <f>+F362*D362</f>
        <v>35.000011200000003</v>
      </c>
      <c r="H362" s="58"/>
      <c r="I362" s="60"/>
    </row>
    <row r="363" spans="2:9" ht="15.75" thickBot="1">
      <c r="B363" s="29">
        <v>43549</v>
      </c>
      <c r="C363" s="35" t="s">
        <v>51</v>
      </c>
      <c r="D363" s="8">
        <v>3.08</v>
      </c>
      <c r="E363" s="9">
        <v>3.04</v>
      </c>
      <c r="F363" s="51"/>
      <c r="G363" s="52"/>
      <c r="H363" s="58">
        <v>13.1578</v>
      </c>
      <c r="I363" s="60">
        <f>+H363*E363</f>
        <v>39.999712000000002</v>
      </c>
    </row>
    <row r="364" spans="2:9" ht="15.75" thickBot="1">
      <c r="B364" s="29">
        <v>43549</v>
      </c>
      <c r="C364" s="35" t="s">
        <v>40</v>
      </c>
      <c r="D364" s="8">
        <v>3.08</v>
      </c>
      <c r="E364" s="9">
        <v>3.04</v>
      </c>
      <c r="F364" s="51">
        <v>11.36364</v>
      </c>
      <c r="G364" s="52">
        <f>+F364*D364</f>
        <v>35.000011200000003</v>
      </c>
      <c r="H364" s="58"/>
      <c r="I364" s="60"/>
    </row>
    <row r="365" spans="2:9" ht="15.75" thickBot="1">
      <c r="B365" s="29">
        <v>43549</v>
      </c>
      <c r="C365" s="35" t="s">
        <v>12</v>
      </c>
      <c r="D365" s="8">
        <v>3.08</v>
      </c>
      <c r="E365" s="9">
        <v>3.04</v>
      </c>
      <c r="F365" s="51"/>
      <c r="G365" s="52"/>
      <c r="H365" s="58">
        <v>14.8026</v>
      </c>
      <c r="I365" s="60">
        <f>+H365*E365</f>
        <v>44.999904000000001</v>
      </c>
    </row>
    <row r="366" spans="2:9" ht="15.75" thickBot="1">
      <c r="B366" s="29">
        <v>43550</v>
      </c>
      <c r="C366" s="35" t="s">
        <v>51</v>
      </c>
      <c r="D366" s="8">
        <v>3.08</v>
      </c>
      <c r="E366" s="9">
        <v>3.04</v>
      </c>
      <c r="F366" s="51">
        <v>16.23377</v>
      </c>
      <c r="G366" s="52">
        <f>+F366*D366</f>
        <v>50.000011600000001</v>
      </c>
      <c r="H366" s="58"/>
      <c r="I366" s="60"/>
    </row>
    <row r="367" spans="2:9" ht="15.75" thickBot="1">
      <c r="B367" s="29">
        <v>43550</v>
      </c>
      <c r="C367" s="35" t="s">
        <v>41</v>
      </c>
      <c r="D367" s="20">
        <v>3.08</v>
      </c>
      <c r="E367" s="21">
        <v>3.04</v>
      </c>
      <c r="F367" s="51"/>
      <c r="G367" s="52"/>
      <c r="H367" s="58">
        <v>6.5789</v>
      </c>
      <c r="I367" s="60">
        <f>+H367*E367</f>
        <v>19.999856000000001</v>
      </c>
    </row>
    <row r="368" spans="2:9" ht="15.75" thickBot="1">
      <c r="B368" s="29">
        <v>43550</v>
      </c>
      <c r="C368" s="35" t="s">
        <v>103</v>
      </c>
      <c r="D368" s="8">
        <v>3.08</v>
      </c>
      <c r="E368" s="9">
        <v>3.04</v>
      </c>
      <c r="F368" s="51">
        <v>12.98701</v>
      </c>
      <c r="G368" s="52">
        <f>+F368*D368</f>
        <v>39.999990799999999</v>
      </c>
      <c r="H368" s="58"/>
      <c r="I368" s="60"/>
    </row>
    <row r="369" spans="2:9" ht="15.75" thickBot="1">
      <c r="B369" s="29">
        <v>43551</v>
      </c>
      <c r="C369" s="35" t="s">
        <v>12</v>
      </c>
      <c r="D369" s="37">
        <v>3.09</v>
      </c>
      <c r="E369" s="38">
        <v>3.22</v>
      </c>
      <c r="F369" s="51"/>
      <c r="G369" s="52"/>
      <c r="H369" s="58">
        <v>15.527900000000001</v>
      </c>
      <c r="I369" s="60">
        <f>+H369*E369</f>
        <v>49.999838000000004</v>
      </c>
    </row>
    <row r="370" spans="2:9" ht="15.75" thickBot="1">
      <c r="B370" s="29">
        <v>43550</v>
      </c>
      <c r="C370" s="35" t="s">
        <v>18</v>
      </c>
      <c r="D370" s="8">
        <v>3.09</v>
      </c>
      <c r="E370" s="9">
        <v>3.22</v>
      </c>
      <c r="F370" s="51">
        <v>32.362400000000001</v>
      </c>
      <c r="G370" s="52">
        <f>+F370*D370</f>
        <v>99.999815999999996</v>
      </c>
      <c r="H370" s="58"/>
      <c r="I370" s="60"/>
    </row>
    <row r="371" spans="2:9" ht="15.75" thickBot="1">
      <c r="B371" s="29">
        <v>43550</v>
      </c>
      <c r="C371" s="35" t="s">
        <v>11</v>
      </c>
      <c r="D371" s="8">
        <v>3.09</v>
      </c>
      <c r="E371" s="9">
        <v>3.22</v>
      </c>
      <c r="F371" s="51">
        <v>14.56311</v>
      </c>
      <c r="G371" s="52">
        <f>+F371*D371</f>
        <v>45.000009899999995</v>
      </c>
      <c r="H371" s="58"/>
      <c r="I371" s="60"/>
    </row>
    <row r="372" spans="2:9" ht="15.75" thickBot="1">
      <c r="B372" s="29">
        <v>43550</v>
      </c>
      <c r="C372" s="35" t="s">
        <v>25</v>
      </c>
      <c r="D372" s="8">
        <v>3.09</v>
      </c>
      <c r="E372" s="9">
        <v>3.22</v>
      </c>
      <c r="F372" s="51"/>
      <c r="G372" s="52"/>
      <c r="H372" s="58">
        <v>6.2111000000000001</v>
      </c>
      <c r="I372" s="60">
        <f>+H372*E372</f>
        <v>19.999742000000001</v>
      </c>
    </row>
    <row r="373" spans="2:9" ht="15.75" thickBot="1">
      <c r="B373" s="29">
        <v>43551</v>
      </c>
      <c r="C373" s="35" t="s">
        <v>16</v>
      </c>
      <c r="D373" s="8">
        <v>3.09</v>
      </c>
      <c r="E373" s="9">
        <v>3.22</v>
      </c>
      <c r="F373" s="51"/>
      <c r="G373" s="52"/>
      <c r="H373" s="58">
        <v>12.4223</v>
      </c>
      <c r="I373" s="60">
        <f>+H373*E373</f>
        <v>39.999806</v>
      </c>
    </row>
    <row r="374" spans="2:9" ht="15.75" thickBot="1">
      <c r="B374" s="29">
        <v>43551</v>
      </c>
      <c r="C374" s="35" t="s">
        <v>107</v>
      </c>
      <c r="D374" s="8">
        <v>3.09</v>
      </c>
      <c r="E374" s="9">
        <v>3.22</v>
      </c>
      <c r="F374" s="51"/>
      <c r="G374" s="52"/>
      <c r="H374" s="58">
        <v>10.86957</v>
      </c>
      <c r="I374" s="60">
        <f>+H374*E374</f>
        <v>35.000015400000002</v>
      </c>
    </row>
    <row r="375" spans="2:9" ht="15.75" thickBot="1">
      <c r="B375" s="29">
        <v>43551</v>
      </c>
      <c r="C375" s="35" t="s">
        <v>108</v>
      </c>
      <c r="D375" s="8">
        <v>3.09</v>
      </c>
      <c r="E375" s="9">
        <v>3.22</v>
      </c>
      <c r="F375" s="51"/>
      <c r="G375" s="52"/>
      <c r="H375" s="58">
        <v>10.86957</v>
      </c>
      <c r="I375" s="60">
        <f>+H375*E375</f>
        <v>35.000015400000002</v>
      </c>
    </row>
    <row r="376" spans="2:9" ht="15.75" thickBot="1">
      <c r="B376" s="29">
        <v>43551</v>
      </c>
      <c r="C376" s="35" t="s">
        <v>13</v>
      </c>
      <c r="D376" s="8">
        <v>3.09</v>
      </c>
      <c r="E376" s="9">
        <v>3.22</v>
      </c>
      <c r="F376" s="51">
        <v>3.2362500000000001</v>
      </c>
      <c r="G376" s="52">
        <f>+F376*D376</f>
        <v>10.0000125</v>
      </c>
      <c r="H376" s="58"/>
      <c r="I376" s="60"/>
    </row>
    <row r="377" spans="2:9" ht="15.75" thickBot="1">
      <c r="B377" s="29">
        <v>43552</v>
      </c>
      <c r="C377" s="35" t="s">
        <v>64</v>
      </c>
      <c r="D377" s="8">
        <v>3.09</v>
      </c>
      <c r="E377" s="9">
        <v>3.22</v>
      </c>
      <c r="F377" s="51"/>
      <c r="G377" s="52"/>
      <c r="H377" s="58">
        <v>12.422359999999999</v>
      </c>
      <c r="I377" s="60">
        <f>+H377*E377</f>
        <v>39.999999199999998</v>
      </c>
    </row>
    <row r="378" spans="2:9" ht="15.75" thickBot="1">
      <c r="B378" s="29">
        <v>43552</v>
      </c>
      <c r="C378" s="35" t="s">
        <v>106</v>
      </c>
      <c r="D378" s="8">
        <v>3.09</v>
      </c>
      <c r="E378" s="9">
        <v>3.22</v>
      </c>
      <c r="F378" s="51">
        <v>11.32686</v>
      </c>
      <c r="G378" s="52">
        <f>+F378*D378</f>
        <v>34.999997399999998</v>
      </c>
      <c r="H378" s="58"/>
      <c r="I378" s="60"/>
    </row>
    <row r="379" spans="2:9" ht="15.75" thickBot="1">
      <c r="B379" s="29">
        <v>43552</v>
      </c>
      <c r="C379" s="35" t="s">
        <v>14</v>
      </c>
      <c r="D379" s="8">
        <v>3.09</v>
      </c>
      <c r="E379" s="9">
        <v>3.22</v>
      </c>
      <c r="F379" s="51">
        <v>42.072000000000003</v>
      </c>
      <c r="G379" s="52">
        <f>+F379*D379</f>
        <v>130.00247999999999</v>
      </c>
      <c r="H379" s="58"/>
      <c r="I379" s="60"/>
    </row>
    <row r="380" spans="2:9" ht="15.75" thickBot="1">
      <c r="B380" s="29">
        <v>43552</v>
      </c>
      <c r="C380" s="35" t="s">
        <v>109</v>
      </c>
      <c r="D380" s="8">
        <v>3.09</v>
      </c>
      <c r="E380" s="9">
        <v>3.22</v>
      </c>
      <c r="F380" s="51"/>
      <c r="G380" s="52"/>
      <c r="H380" s="58">
        <v>17.080749999999998</v>
      </c>
      <c r="I380" s="60">
        <f>+H380*E380</f>
        <v>55.000014999999998</v>
      </c>
    </row>
    <row r="381" spans="2:9" ht="15.75" thickBot="1">
      <c r="B381" s="29">
        <v>43552</v>
      </c>
      <c r="C381" s="35" t="s">
        <v>11</v>
      </c>
      <c r="D381" s="8">
        <v>3.09</v>
      </c>
      <c r="E381" s="9">
        <v>3.22</v>
      </c>
      <c r="F381" s="51">
        <v>14.56311</v>
      </c>
      <c r="G381" s="52">
        <f>+F381*D381</f>
        <v>45.000009899999995</v>
      </c>
      <c r="H381" s="58"/>
      <c r="I381" s="60"/>
    </row>
    <row r="382" spans="2:9" ht="15.75" thickBot="1">
      <c r="B382" s="29">
        <v>43552</v>
      </c>
      <c r="C382" s="35" t="s">
        <v>33</v>
      </c>
      <c r="D382" s="8">
        <v>3.09</v>
      </c>
      <c r="E382" s="9">
        <v>3.22</v>
      </c>
      <c r="F382" s="51"/>
      <c r="G382" s="52"/>
      <c r="H382" s="58">
        <v>7.7639800000000001</v>
      </c>
      <c r="I382" s="60">
        <f>+H382*E382</f>
        <v>25.000015600000001</v>
      </c>
    </row>
    <row r="383" spans="2:9" ht="15.75" thickBot="1">
      <c r="B383" s="29">
        <v>43552</v>
      </c>
      <c r="C383" s="35" t="s">
        <v>25</v>
      </c>
      <c r="D383" s="8">
        <v>3.09</v>
      </c>
      <c r="E383" s="9">
        <v>3.22</v>
      </c>
      <c r="F383" s="51"/>
      <c r="G383" s="52"/>
      <c r="H383" s="58">
        <v>4.6583899999999998</v>
      </c>
      <c r="I383" s="60">
        <f>+H383*E383</f>
        <v>15.0000158</v>
      </c>
    </row>
    <row r="384" spans="2:9" ht="15.75" thickBot="1">
      <c r="B384" s="29">
        <v>43553</v>
      </c>
      <c r="C384" s="35" t="s">
        <v>14</v>
      </c>
      <c r="D384" s="8">
        <v>3.09</v>
      </c>
      <c r="E384" s="9">
        <v>3.22</v>
      </c>
      <c r="F384" s="51">
        <v>21.036000000000001</v>
      </c>
      <c r="G384" s="52">
        <f>+F384*D384</f>
        <v>65.001239999999996</v>
      </c>
      <c r="H384" s="58"/>
      <c r="I384" s="60"/>
    </row>
    <row r="385" spans="2:9" ht="15.75" thickBot="1">
      <c r="B385" s="29">
        <v>43553</v>
      </c>
      <c r="C385" s="35" t="s">
        <v>69</v>
      </c>
      <c r="D385" s="8">
        <v>3.09</v>
      </c>
      <c r="E385" s="9">
        <v>3.22</v>
      </c>
      <c r="F385" s="51"/>
      <c r="G385" s="52"/>
      <c r="H385" s="58">
        <v>6.2111799999999997</v>
      </c>
      <c r="I385" s="60">
        <f>+H385*E385</f>
        <v>19.999999599999999</v>
      </c>
    </row>
    <row r="386" spans="2:9" ht="15.75" thickBot="1">
      <c r="B386" s="29">
        <v>43553</v>
      </c>
      <c r="C386" s="35" t="s">
        <v>93</v>
      </c>
      <c r="D386" s="8">
        <v>3.09</v>
      </c>
      <c r="E386" s="9">
        <v>3.22</v>
      </c>
      <c r="F386" s="51">
        <v>22.65372</v>
      </c>
      <c r="G386" s="52">
        <f>+F386*D386</f>
        <v>69.999994799999996</v>
      </c>
      <c r="H386" s="58"/>
      <c r="I386" s="60"/>
    </row>
    <row r="387" spans="2:9" ht="15.75" thickBot="1">
      <c r="B387" s="29">
        <v>43553</v>
      </c>
      <c r="C387" s="35" t="s">
        <v>110</v>
      </c>
      <c r="D387" s="8">
        <v>3.09</v>
      </c>
      <c r="E387" s="9">
        <v>3.22</v>
      </c>
      <c r="F387" s="51"/>
      <c r="G387" s="52"/>
      <c r="H387" s="58">
        <v>6.2111799999999997</v>
      </c>
      <c r="I387" s="60">
        <f>+H387*E387</f>
        <v>19.999999599999999</v>
      </c>
    </row>
    <row r="388" spans="2:9" ht="15.75" thickBot="1">
      <c r="B388" s="29">
        <v>43553</v>
      </c>
      <c r="C388" s="35" t="s">
        <v>111</v>
      </c>
      <c r="D388" s="8">
        <v>3.09</v>
      </c>
      <c r="E388" s="9">
        <v>3.22</v>
      </c>
      <c r="F388" s="51"/>
      <c r="G388" s="52"/>
      <c r="H388" s="58">
        <v>6.2111799999999997</v>
      </c>
      <c r="I388" s="60">
        <f>+H388*E388</f>
        <v>19.999999599999999</v>
      </c>
    </row>
    <row r="389" spans="2:9" ht="15.75" thickBot="1">
      <c r="B389" s="29">
        <v>43555</v>
      </c>
      <c r="C389" s="35" t="s">
        <v>27</v>
      </c>
      <c r="D389" s="8">
        <v>3.09</v>
      </c>
      <c r="E389" s="9">
        <v>3.22</v>
      </c>
      <c r="F389" s="51"/>
      <c r="G389" s="52"/>
      <c r="H389" s="58"/>
      <c r="I389" s="60"/>
    </row>
    <row r="390" spans="2:9" ht="15.75" thickBot="1">
      <c r="B390" s="36">
        <v>43555</v>
      </c>
      <c r="C390" s="35" t="s">
        <v>115</v>
      </c>
      <c r="D390" s="8">
        <v>3.09</v>
      </c>
      <c r="E390" s="9">
        <v>3.22</v>
      </c>
      <c r="F390" s="51"/>
      <c r="G390" s="52"/>
      <c r="H390" s="58"/>
      <c r="I390" s="60"/>
    </row>
    <row r="391" spans="2:9" ht="15.75" thickBot="1">
      <c r="B391" s="29">
        <v>43555</v>
      </c>
      <c r="C391" s="35" t="s">
        <v>34</v>
      </c>
      <c r="D391" s="8">
        <v>3.09</v>
      </c>
      <c r="E391" s="9">
        <v>3.22</v>
      </c>
      <c r="F391" s="51">
        <v>12.944979999999999</v>
      </c>
      <c r="G391" s="52">
        <f>+F391*D391</f>
        <v>39.999988199999997</v>
      </c>
      <c r="H391" s="58"/>
      <c r="I391" s="60"/>
    </row>
    <row r="392" spans="2:9" ht="15.75" thickBot="1">
      <c r="B392" s="6"/>
      <c r="C392" s="12" t="s">
        <v>19</v>
      </c>
      <c r="D392" s="13"/>
      <c r="E392" s="14"/>
      <c r="F392" s="15">
        <v>1154.4100000000001</v>
      </c>
      <c r="G392" s="16">
        <f>SUM(G276:G391)</f>
        <v>3530.0085809932011</v>
      </c>
      <c r="H392" s="15">
        <v>444.72</v>
      </c>
      <c r="I392" s="16">
        <f>SUM(I276:I391)</f>
        <v>1354.0039000199999</v>
      </c>
    </row>
  </sheetData>
  <mergeCells count="21">
    <mergeCell ref="B2:I2"/>
    <mergeCell ref="B3:I3"/>
    <mergeCell ref="B4:B5"/>
    <mergeCell ref="C4:C5"/>
    <mergeCell ref="D4:E4"/>
    <mergeCell ref="F4:G4"/>
    <mergeCell ref="H4:I4"/>
    <mergeCell ref="B149:I149"/>
    <mergeCell ref="B150:I150"/>
    <mergeCell ref="B151:B152"/>
    <mergeCell ref="C151:C152"/>
    <mergeCell ref="D151:E151"/>
    <mergeCell ref="F151:G151"/>
    <mergeCell ref="H151:I151"/>
    <mergeCell ref="B272:I272"/>
    <mergeCell ref="B273:I273"/>
    <mergeCell ref="B274:B275"/>
    <mergeCell ref="C274:C275"/>
    <mergeCell ref="D274:E274"/>
    <mergeCell ref="F274:G274"/>
    <mergeCell ref="H274:I27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I123"/>
  <sheetViews>
    <sheetView topLeftCell="B1" zoomScale="93" zoomScaleNormal="93" workbookViewId="0">
      <selection activeCell="B3" sqref="B3:I124"/>
    </sheetView>
  </sheetViews>
  <sheetFormatPr baseColWidth="10" defaultRowHeight="15"/>
  <cols>
    <col min="2" max="2" width="12.28515625" bestFit="1" customWidth="1"/>
    <col min="3" max="3" width="29.7109375" customWidth="1"/>
  </cols>
  <sheetData>
    <row r="3" spans="2:9" ht="18">
      <c r="B3" s="40" t="s">
        <v>0</v>
      </c>
      <c r="C3" s="40"/>
      <c r="D3" s="40"/>
      <c r="E3" s="40"/>
      <c r="F3" s="40"/>
      <c r="G3" s="40"/>
      <c r="H3" s="40"/>
      <c r="I3" s="40"/>
    </row>
    <row r="4" spans="2:9" ht="18.75" thickBot="1">
      <c r="B4" s="40" t="s">
        <v>113</v>
      </c>
      <c r="C4" s="40"/>
      <c r="D4" s="40"/>
      <c r="E4" s="40"/>
      <c r="F4" s="40"/>
      <c r="G4" s="40"/>
      <c r="H4" s="40"/>
      <c r="I4" s="40"/>
    </row>
    <row r="5" spans="2:9" ht="15" customHeight="1">
      <c r="B5" s="46" t="s">
        <v>1</v>
      </c>
      <c r="C5" s="49" t="s">
        <v>2</v>
      </c>
      <c r="D5" s="46" t="s">
        <v>3</v>
      </c>
      <c r="E5" s="47"/>
      <c r="F5" s="46" t="s">
        <v>4</v>
      </c>
      <c r="G5" s="47"/>
      <c r="H5" s="46" t="s">
        <v>5</v>
      </c>
      <c r="I5" s="47"/>
    </row>
    <row r="6" spans="2:9" ht="15.75" thickBot="1">
      <c r="B6" s="48"/>
      <c r="C6" s="50"/>
      <c r="D6" s="5" t="s">
        <v>6</v>
      </c>
      <c r="E6" s="4" t="s">
        <v>7</v>
      </c>
      <c r="F6" s="3" t="s">
        <v>8</v>
      </c>
      <c r="G6" s="4" t="s">
        <v>9</v>
      </c>
      <c r="H6" s="3" t="s">
        <v>8</v>
      </c>
      <c r="I6" s="4" t="s">
        <v>9</v>
      </c>
    </row>
    <row r="7" spans="2:9" ht="15.75" thickBot="1">
      <c r="B7" s="29">
        <v>43497</v>
      </c>
      <c r="C7" s="35" t="s">
        <v>66</v>
      </c>
      <c r="D7" s="30">
        <v>2.86</v>
      </c>
      <c r="E7" s="31">
        <v>2.69</v>
      </c>
      <c r="F7" s="32">
        <v>10.4895</v>
      </c>
      <c r="G7" s="33">
        <f>+F7*D7</f>
        <v>29.999969999999998</v>
      </c>
      <c r="H7" s="32"/>
      <c r="I7" s="34"/>
    </row>
    <row r="8" spans="2:9" ht="15.75" thickBot="1">
      <c r="B8" s="29">
        <v>43497</v>
      </c>
      <c r="C8" s="35" t="s">
        <v>67</v>
      </c>
      <c r="D8" s="8">
        <v>2.86</v>
      </c>
      <c r="E8" s="9">
        <v>2.69</v>
      </c>
      <c r="F8" s="32">
        <v>12.2378</v>
      </c>
      <c r="G8" s="33">
        <f>+F8*D8</f>
        <v>35.000107999999997</v>
      </c>
      <c r="H8" s="32"/>
      <c r="I8" s="10"/>
    </row>
    <row r="9" spans="2:9" ht="15.75" thickBot="1">
      <c r="B9" s="29">
        <v>43497</v>
      </c>
      <c r="C9" s="35" t="s">
        <v>14</v>
      </c>
      <c r="D9" s="8">
        <v>2.86</v>
      </c>
      <c r="E9" s="9">
        <v>2.69</v>
      </c>
      <c r="F9" s="32">
        <v>41.957999999999998</v>
      </c>
      <c r="G9" s="33">
        <f>+F9*D9</f>
        <v>119.99987999999999</v>
      </c>
      <c r="H9" s="32"/>
      <c r="I9" s="10"/>
    </row>
    <row r="10" spans="2:9" ht="15.75" thickBot="1">
      <c r="B10" s="29">
        <v>43497</v>
      </c>
      <c r="C10" s="35" t="s">
        <v>28</v>
      </c>
      <c r="D10" s="8">
        <v>2.86</v>
      </c>
      <c r="E10" s="9">
        <v>2.69</v>
      </c>
      <c r="F10" s="32"/>
      <c r="G10" s="33"/>
      <c r="H10" s="32">
        <v>11.151999999999999</v>
      </c>
      <c r="I10" s="10">
        <f>+H10*E10</f>
        <v>29.998879999999996</v>
      </c>
    </row>
    <row r="11" spans="2:9" ht="15.75" thickBot="1">
      <c r="B11" s="29">
        <v>43497</v>
      </c>
      <c r="C11" s="35" t="s">
        <v>69</v>
      </c>
      <c r="D11" s="8">
        <v>2.86</v>
      </c>
      <c r="E11" s="9">
        <v>2.69</v>
      </c>
      <c r="F11" s="32"/>
      <c r="G11" s="33"/>
      <c r="H11" s="32">
        <v>5.5762</v>
      </c>
      <c r="I11" s="10">
        <f>+H11*E11</f>
        <v>14.999978</v>
      </c>
    </row>
    <row r="12" spans="2:9" ht="15.75" thickBot="1">
      <c r="B12" s="29">
        <v>43497</v>
      </c>
      <c r="C12" s="35" t="s">
        <v>70</v>
      </c>
      <c r="D12" s="8">
        <v>2.86</v>
      </c>
      <c r="E12" s="9">
        <v>2.69</v>
      </c>
      <c r="F12" s="32">
        <v>20.978999999999999</v>
      </c>
      <c r="G12" s="33">
        <f>+F12*D12</f>
        <v>59.999939999999995</v>
      </c>
      <c r="H12" s="32"/>
      <c r="I12" s="10"/>
    </row>
    <row r="13" spans="2:9" ht="15.75" thickBot="1">
      <c r="B13" s="36">
        <v>43498</v>
      </c>
      <c r="C13" s="35" t="s">
        <v>34</v>
      </c>
      <c r="D13" s="8">
        <v>2.86</v>
      </c>
      <c r="E13" s="9">
        <v>2.69</v>
      </c>
      <c r="F13" s="32">
        <v>13.986000000000001</v>
      </c>
      <c r="G13" s="33">
        <f>+F13*D13</f>
        <v>39.999960000000002</v>
      </c>
      <c r="H13" s="32"/>
      <c r="I13" s="10"/>
    </row>
    <row r="14" spans="2:9" ht="15.75" thickBot="1">
      <c r="B14" s="29">
        <v>43498</v>
      </c>
      <c r="C14" s="35" t="s">
        <v>71</v>
      </c>
      <c r="D14" s="8">
        <v>2.86</v>
      </c>
      <c r="E14" s="9">
        <v>2.69</v>
      </c>
      <c r="F14" s="32">
        <v>10.489000000000001</v>
      </c>
      <c r="G14" s="33">
        <f>+F14*D14</f>
        <v>29.998540000000002</v>
      </c>
      <c r="H14" s="32"/>
      <c r="I14" s="10"/>
    </row>
    <row r="15" spans="2:9" ht="15.75" thickBot="1">
      <c r="B15" s="29">
        <v>43500</v>
      </c>
      <c r="C15" s="35" t="s">
        <v>15</v>
      </c>
      <c r="D15" s="8">
        <v>2.86</v>
      </c>
      <c r="E15" s="9">
        <v>2.69</v>
      </c>
      <c r="F15" s="32">
        <v>13.986000000000001</v>
      </c>
      <c r="G15" s="33">
        <f>+F15*D15</f>
        <v>39.999960000000002</v>
      </c>
      <c r="H15" s="32"/>
      <c r="I15" s="10"/>
    </row>
    <row r="16" spans="2:9" ht="15.75" thickBot="1">
      <c r="B16" s="29">
        <v>43500</v>
      </c>
      <c r="C16" s="35" t="s">
        <v>72</v>
      </c>
      <c r="D16" s="8">
        <v>2.86</v>
      </c>
      <c r="E16" s="9">
        <v>2.69</v>
      </c>
      <c r="F16" s="32"/>
      <c r="G16" s="33"/>
      <c r="H16" s="28">
        <v>7.4340000000000002</v>
      </c>
      <c r="I16" s="10">
        <f>+H16*E16</f>
        <v>19.99746</v>
      </c>
    </row>
    <row r="17" spans="2:9" ht="15.75" thickBot="1">
      <c r="B17" s="29">
        <v>43500</v>
      </c>
      <c r="C17" s="35" t="s">
        <v>15</v>
      </c>
      <c r="D17" s="8">
        <v>2.86</v>
      </c>
      <c r="E17" s="9">
        <v>2.69</v>
      </c>
      <c r="F17" s="32">
        <v>13.986000000000001</v>
      </c>
      <c r="G17" s="33">
        <f t="shared" ref="G17:G24" si="0">+F17*D17</f>
        <v>39.999960000000002</v>
      </c>
      <c r="H17" s="32"/>
      <c r="I17" s="10"/>
    </row>
    <row r="18" spans="2:9" ht="15.75" thickBot="1">
      <c r="B18" s="29">
        <v>43500</v>
      </c>
      <c r="C18" s="35" t="s">
        <v>34</v>
      </c>
      <c r="D18" s="8">
        <v>2.86</v>
      </c>
      <c r="E18" s="9">
        <v>2.69</v>
      </c>
      <c r="F18" s="32">
        <v>10.489000000000001</v>
      </c>
      <c r="G18" s="33">
        <f t="shared" si="0"/>
        <v>29.998540000000002</v>
      </c>
      <c r="H18" s="32"/>
      <c r="I18" s="10"/>
    </row>
    <row r="19" spans="2:9" ht="15.75" thickBot="1">
      <c r="B19" s="29">
        <v>43501</v>
      </c>
      <c r="C19" s="35" t="s">
        <v>11</v>
      </c>
      <c r="D19" s="8">
        <v>2.86</v>
      </c>
      <c r="E19" s="9">
        <v>2.69</v>
      </c>
      <c r="F19" s="32">
        <v>15.734299999999999</v>
      </c>
      <c r="G19" s="33">
        <f t="shared" si="0"/>
        <v>45.000097999999994</v>
      </c>
      <c r="H19" s="32"/>
      <c r="I19" s="10"/>
    </row>
    <row r="20" spans="2:9" ht="15.75" thickBot="1">
      <c r="B20" s="29">
        <v>43501</v>
      </c>
      <c r="C20" s="35" t="s">
        <v>74</v>
      </c>
      <c r="D20" s="8">
        <v>2.86</v>
      </c>
      <c r="E20" s="9">
        <v>2.69</v>
      </c>
      <c r="F20" s="32">
        <v>13.986000000000001</v>
      </c>
      <c r="G20" s="33">
        <f t="shared" si="0"/>
        <v>39.999960000000002</v>
      </c>
      <c r="H20" s="32"/>
      <c r="I20" s="10"/>
    </row>
    <row r="21" spans="2:9" ht="15.75" thickBot="1">
      <c r="B21" s="29">
        <v>43501</v>
      </c>
      <c r="C21" s="35" t="s">
        <v>30</v>
      </c>
      <c r="D21" s="20">
        <v>2.86</v>
      </c>
      <c r="E21" s="21">
        <v>2.69</v>
      </c>
      <c r="F21" s="32">
        <v>33.216799999999999</v>
      </c>
      <c r="G21" s="33">
        <f t="shared" si="0"/>
        <v>95.000047999999992</v>
      </c>
      <c r="H21" s="32"/>
      <c r="I21" s="10"/>
    </row>
    <row r="22" spans="2:9" ht="15.75" thickBot="1">
      <c r="B22" s="29">
        <v>43501</v>
      </c>
      <c r="C22" s="35" t="s">
        <v>51</v>
      </c>
      <c r="D22" s="8">
        <v>2.86</v>
      </c>
      <c r="E22" s="9">
        <v>2.69</v>
      </c>
      <c r="F22" s="32">
        <v>8.7413000000000007</v>
      </c>
      <c r="G22" s="33">
        <f t="shared" si="0"/>
        <v>25.000118000000001</v>
      </c>
      <c r="H22" s="32"/>
      <c r="I22" s="10"/>
    </row>
    <row r="23" spans="2:9" ht="15.75" thickBot="1">
      <c r="B23" s="29">
        <v>43501</v>
      </c>
      <c r="C23" s="35" t="s">
        <v>15</v>
      </c>
      <c r="D23" s="8">
        <v>2.86</v>
      </c>
      <c r="E23" s="9">
        <v>2.69</v>
      </c>
      <c r="F23" s="32">
        <v>10.4895</v>
      </c>
      <c r="G23" s="33">
        <f t="shared" si="0"/>
        <v>29.999969999999998</v>
      </c>
      <c r="H23" s="32"/>
      <c r="I23" s="10"/>
    </row>
    <row r="24" spans="2:9" ht="15.75" thickBot="1">
      <c r="B24" s="29">
        <v>43502</v>
      </c>
      <c r="C24" s="35" t="s">
        <v>18</v>
      </c>
      <c r="D24" s="20">
        <v>2.86</v>
      </c>
      <c r="E24" s="21">
        <v>2.69</v>
      </c>
      <c r="F24" s="32">
        <v>27.972000000000001</v>
      </c>
      <c r="G24" s="33">
        <f t="shared" si="0"/>
        <v>79.999920000000003</v>
      </c>
      <c r="H24" s="32"/>
      <c r="I24" s="10"/>
    </row>
    <row r="25" spans="2:9" ht="15.75" thickBot="1">
      <c r="B25" s="29">
        <v>43502</v>
      </c>
      <c r="C25" s="35" t="s">
        <v>41</v>
      </c>
      <c r="D25" s="20">
        <v>2.86</v>
      </c>
      <c r="E25" s="21">
        <v>2.69</v>
      </c>
      <c r="F25" s="32"/>
      <c r="G25" s="33"/>
      <c r="H25" s="32">
        <v>5.5759999999999996</v>
      </c>
      <c r="I25" s="10">
        <f>+H25*E25</f>
        <v>14.999439999999998</v>
      </c>
    </row>
    <row r="26" spans="2:9" ht="15.75" thickBot="1">
      <c r="B26" s="36">
        <v>43502</v>
      </c>
      <c r="C26" s="35" t="s">
        <v>73</v>
      </c>
      <c r="D26" s="20">
        <v>2.86</v>
      </c>
      <c r="E26" s="21">
        <v>2.69</v>
      </c>
      <c r="F26" s="32">
        <v>3.496</v>
      </c>
      <c r="G26" s="33">
        <f>+F26*D26</f>
        <v>9.9985599999999994</v>
      </c>
      <c r="H26" s="32"/>
      <c r="I26" s="10"/>
    </row>
    <row r="27" spans="2:9" ht="15.75" thickBot="1">
      <c r="B27" s="29">
        <v>43502</v>
      </c>
      <c r="C27" s="35" t="s">
        <v>60</v>
      </c>
      <c r="D27" s="8">
        <v>2.86</v>
      </c>
      <c r="E27" s="9">
        <v>2.69</v>
      </c>
      <c r="F27" s="32"/>
      <c r="G27" s="33"/>
      <c r="H27" s="32">
        <v>14.869</v>
      </c>
      <c r="I27" s="10">
        <f>+H27*E27</f>
        <v>39.997610000000002</v>
      </c>
    </row>
    <row r="28" spans="2:9" ht="15.75" thickBot="1">
      <c r="B28" s="36">
        <v>43502</v>
      </c>
      <c r="C28" s="35" t="s">
        <v>75</v>
      </c>
      <c r="D28" s="8">
        <v>2.86</v>
      </c>
      <c r="E28" s="9">
        <v>2.69</v>
      </c>
      <c r="F28" s="32"/>
      <c r="G28" s="33"/>
      <c r="H28" s="32">
        <v>7.4340000000000002</v>
      </c>
      <c r="I28" s="10">
        <f>+H28*E28</f>
        <v>19.99746</v>
      </c>
    </row>
    <row r="29" spans="2:9" ht="15.75" thickBot="1">
      <c r="B29" s="29">
        <v>43503</v>
      </c>
      <c r="C29" s="35" t="s">
        <v>69</v>
      </c>
      <c r="D29" s="8">
        <v>2.86</v>
      </c>
      <c r="E29" s="9">
        <v>2.69</v>
      </c>
      <c r="F29" s="32"/>
      <c r="G29" s="33"/>
      <c r="H29" s="32">
        <v>7.4340000000000002</v>
      </c>
      <c r="I29" s="10">
        <f>+H29*E29</f>
        <v>19.99746</v>
      </c>
    </row>
    <row r="30" spans="2:9" ht="15.75" thickBot="1">
      <c r="B30" s="29">
        <v>43503</v>
      </c>
      <c r="C30" s="35" t="s">
        <v>38</v>
      </c>
      <c r="D30" s="8">
        <v>2.86</v>
      </c>
      <c r="E30" s="9">
        <v>2.69</v>
      </c>
      <c r="F30" s="32"/>
      <c r="G30" s="33"/>
      <c r="H30" s="32">
        <v>7.4340000000000002</v>
      </c>
      <c r="I30" s="10">
        <f>+H30*E30</f>
        <v>19.99746</v>
      </c>
    </row>
    <row r="31" spans="2:9" ht="15.75" thickBot="1">
      <c r="B31" s="29">
        <v>43503</v>
      </c>
      <c r="C31" s="35" t="s">
        <v>14</v>
      </c>
      <c r="D31" s="8">
        <v>2.86</v>
      </c>
      <c r="E31" s="9">
        <v>2.69</v>
      </c>
      <c r="F31" s="32">
        <v>43.706000000000003</v>
      </c>
      <c r="G31" s="33">
        <f>+F31*D31</f>
        <v>124.99916</v>
      </c>
      <c r="H31" s="32"/>
      <c r="I31" s="10"/>
    </row>
    <row r="32" spans="2:9" ht="15.75" thickBot="1">
      <c r="B32" s="36">
        <v>43503</v>
      </c>
      <c r="C32" s="35" t="s">
        <v>10</v>
      </c>
      <c r="D32" s="8">
        <v>2.86</v>
      </c>
      <c r="E32" s="9">
        <v>2.69</v>
      </c>
      <c r="F32" s="32"/>
      <c r="G32" s="33"/>
      <c r="H32" s="32">
        <v>7.4340000000000002</v>
      </c>
      <c r="I32" s="10">
        <f>+H32*E32</f>
        <v>19.99746</v>
      </c>
    </row>
    <row r="33" spans="2:9" ht="15.75" thickBot="1">
      <c r="B33" s="29">
        <v>43503</v>
      </c>
      <c r="C33" s="35" t="s">
        <v>76</v>
      </c>
      <c r="D33" s="8">
        <v>2.86</v>
      </c>
      <c r="E33" s="9">
        <v>2.69</v>
      </c>
      <c r="F33" s="32"/>
      <c r="G33" s="33"/>
      <c r="H33" s="32">
        <v>13.010999999999999</v>
      </c>
      <c r="I33" s="10">
        <f>+H33*E33</f>
        <v>34.999589999999998</v>
      </c>
    </row>
    <row r="34" spans="2:9" ht="15.75" thickBot="1">
      <c r="B34" s="29">
        <v>43503</v>
      </c>
      <c r="C34" s="35" t="s">
        <v>16</v>
      </c>
      <c r="D34" s="8">
        <v>2.86</v>
      </c>
      <c r="E34" s="9">
        <v>2.69</v>
      </c>
      <c r="F34" s="32"/>
      <c r="G34" s="33"/>
      <c r="H34" s="32">
        <v>11.151999999999999</v>
      </c>
      <c r="I34" s="10">
        <f>+H34*E34</f>
        <v>29.998879999999996</v>
      </c>
    </row>
    <row r="35" spans="2:9" ht="15.75" thickBot="1">
      <c r="B35" s="17">
        <v>43504</v>
      </c>
      <c r="C35" s="35" t="s">
        <v>26</v>
      </c>
      <c r="D35" s="8">
        <v>2.86</v>
      </c>
      <c r="E35" s="9">
        <v>2.69</v>
      </c>
      <c r="F35" s="32"/>
      <c r="G35" s="33"/>
      <c r="H35" s="32">
        <v>14.869</v>
      </c>
      <c r="I35" s="10">
        <f>+H35*E35</f>
        <v>39.997610000000002</v>
      </c>
    </row>
    <row r="36" spans="2:9" ht="15.75" thickBot="1">
      <c r="B36" s="27">
        <v>43504</v>
      </c>
      <c r="C36" s="19" t="s">
        <v>74</v>
      </c>
      <c r="D36" s="20">
        <v>2.86</v>
      </c>
      <c r="E36" s="21">
        <v>2.69</v>
      </c>
      <c r="F36" s="22"/>
      <c r="G36" s="23"/>
      <c r="H36" s="22">
        <v>13.010999999999999</v>
      </c>
      <c r="I36" s="24">
        <f>+H36*E36</f>
        <v>34.999589999999998</v>
      </c>
    </row>
    <row r="37" spans="2:9" ht="15.75" thickBot="1">
      <c r="B37" s="36">
        <v>43504</v>
      </c>
      <c r="C37" s="35" t="s">
        <v>30</v>
      </c>
      <c r="D37" s="8">
        <v>2.86</v>
      </c>
      <c r="E37" s="9">
        <v>2.69</v>
      </c>
      <c r="F37" s="11">
        <v>34.965000000000003</v>
      </c>
      <c r="G37" s="33">
        <f>+F37*D37</f>
        <v>99.999900000000011</v>
      </c>
      <c r="H37" s="11"/>
      <c r="I37" s="10"/>
    </row>
    <row r="38" spans="2:9" ht="15.75" thickBot="1">
      <c r="B38" s="29">
        <v>43504</v>
      </c>
      <c r="C38" s="35" t="s">
        <v>46</v>
      </c>
      <c r="D38" s="8">
        <v>2.86</v>
      </c>
      <c r="E38" s="9">
        <v>2.69</v>
      </c>
      <c r="F38" s="11"/>
      <c r="G38" s="33"/>
      <c r="H38" s="11">
        <v>9.2929999999999993</v>
      </c>
      <c r="I38" s="10">
        <f>+H38*E38</f>
        <v>24.998169999999998</v>
      </c>
    </row>
    <row r="39" spans="2:9" ht="15.75" thickBot="1">
      <c r="B39" s="29">
        <v>43504</v>
      </c>
      <c r="C39" s="35" t="s">
        <v>11</v>
      </c>
      <c r="D39" s="8">
        <v>2.86</v>
      </c>
      <c r="E39" s="9">
        <v>2.69</v>
      </c>
      <c r="F39" s="32">
        <v>12.237</v>
      </c>
      <c r="G39" s="33">
        <f>+F39*D39</f>
        <v>34.997819999999997</v>
      </c>
      <c r="H39" s="11"/>
      <c r="I39" s="10"/>
    </row>
    <row r="40" spans="2:9" ht="15.75" thickBot="1">
      <c r="B40" s="29">
        <v>43505</v>
      </c>
      <c r="C40" s="35" t="s">
        <v>79</v>
      </c>
      <c r="D40" s="8">
        <v>2.86</v>
      </c>
      <c r="E40" s="9">
        <v>2.69</v>
      </c>
      <c r="F40" s="11"/>
      <c r="G40" s="33"/>
      <c r="H40" s="11">
        <v>7.4340000000000002</v>
      </c>
      <c r="I40" s="10">
        <f>+H40*E40</f>
        <v>19.99746</v>
      </c>
    </row>
    <row r="41" spans="2:9" ht="15.75" thickBot="1">
      <c r="B41" s="36">
        <v>43505</v>
      </c>
      <c r="C41" s="19" t="s">
        <v>50</v>
      </c>
      <c r="D41" s="8">
        <v>2.86</v>
      </c>
      <c r="E41" s="9">
        <v>2.69</v>
      </c>
      <c r="F41" s="11"/>
      <c r="G41" s="33"/>
      <c r="H41" s="11">
        <v>7.4340000000000002</v>
      </c>
      <c r="I41" s="10">
        <f>+H41*E41</f>
        <v>19.99746</v>
      </c>
    </row>
    <row r="42" spans="2:9" ht="15.75" thickBot="1">
      <c r="B42" s="29">
        <v>43505</v>
      </c>
      <c r="C42" s="35" t="s">
        <v>80</v>
      </c>
      <c r="D42" s="8">
        <v>2.86</v>
      </c>
      <c r="E42" s="9">
        <v>2.69</v>
      </c>
      <c r="F42" s="11"/>
      <c r="G42" s="33"/>
      <c r="H42" s="11">
        <v>7.4348999999999998</v>
      </c>
      <c r="I42" s="10">
        <f>+H42*E42</f>
        <v>19.999880999999998</v>
      </c>
    </row>
    <row r="43" spans="2:9" ht="15.75" thickBot="1">
      <c r="B43" s="29">
        <v>43506</v>
      </c>
      <c r="C43" s="35" t="s">
        <v>39</v>
      </c>
      <c r="D43" s="8">
        <v>2.86</v>
      </c>
      <c r="E43" s="9">
        <v>2.69</v>
      </c>
      <c r="F43" s="11">
        <v>13.986000000000001</v>
      </c>
      <c r="G43" s="33">
        <f>+F43*D43</f>
        <v>39.999960000000002</v>
      </c>
      <c r="H43" s="11"/>
      <c r="I43" s="10"/>
    </row>
    <row r="44" spans="2:9" ht="15.75" thickBot="1">
      <c r="B44" s="29">
        <v>43506</v>
      </c>
      <c r="C44" s="35" t="s">
        <v>78</v>
      </c>
      <c r="D44" s="8">
        <v>2.86</v>
      </c>
      <c r="E44" s="9">
        <v>2.69</v>
      </c>
      <c r="F44" s="11">
        <v>10.49</v>
      </c>
      <c r="G44" s="33">
        <f>+F44*D44</f>
        <v>30.0014</v>
      </c>
      <c r="H44" s="11"/>
      <c r="I44" s="10"/>
    </row>
    <row r="45" spans="2:9" ht="15.75" thickBot="1">
      <c r="B45" s="29">
        <v>43507</v>
      </c>
      <c r="C45" s="35" t="s">
        <v>15</v>
      </c>
      <c r="D45" s="8">
        <v>2.86</v>
      </c>
      <c r="E45" s="9">
        <v>2.69</v>
      </c>
      <c r="F45" s="11">
        <v>13.986000000000001</v>
      </c>
      <c r="G45" s="33">
        <f>+F45*D45</f>
        <v>39.999960000000002</v>
      </c>
      <c r="H45" s="11"/>
      <c r="I45" s="10"/>
    </row>
    <row r="46" spans="2:9" ht="15.75" thickBot="1">
      <c r="B46" s="29">
        <v>43507</v>
      </c>
      <c r="C46" s="35" t="s">
        <v>15</v>
      </c>
      <c r="D46" s="8">
        <v>2.86</v>
      </c>
      <c r="E46" s="9">
        <v>2.69</v>
      </c>
      <c r="F46" s="11">
        <v>13.986000000000001</v>
      </c>
      <c r="G46" s="33">
        <f>+F46*D46</f>
        <v>39.999960000000002</v>
      </c>
      <c r="H46" s="11"/>
      <c r="I46" s="10"/>
    </row>
    <row r="47" spans="2:9" ht="15.75" thickBot="1">
      <c r="B47" s="29">
        <v>43507</v>
      </c>
      <c r="C47" s="35" t="s">
        <v>11</v>
      </c>
      <c r="D47" s="8">
        <v>2.86</v>
      </c>
      <c r="E47" s="9">
        <v>2.69</v>
      </c>
      <c r="F47" s="11">
        <v>13.986000000000001</v>
      </c>
      <c r="G47" s="33">
        <f>+F47*D47</f>
        <v>39.999960000000002</v>
      </c>
      <c r="H47" s="11"/>
      <c r="I47" s="10"/>
    </row>
    <row r="48" spans="2:9" ht="15.75" thickBot="1">
      <c r="B48" s="29">
        <v>43507</v>
      </c>
      <c r="C48" s="35" t="s">
        <v>25</v>
      </c>
      <c r="D48" s="8">
        <v>2.86</v>
      </c>
      <c r="E48" s="9">
        <v>2.69</v>
      </c>
      <c r="F48" s="11"/>
      <c r="G48" s="33"/>
      <c r="H48" s="11">
        <v>3.7174700000000001</v>
      </c>
      <c r="I48" s="10">
        <f>+H48*E48</f>
        <v>9.9999942999999991</v>
      </c>
    </row>
    <row r="49" spans="2:9" ht="15.75" thickBot="1">
      <c r="B49" s="29">
        <v>43508</v>
      </c>
      <c r="C49" s="35" t="s">
        <v>15</v>
      </c>
      <c r="D49" s="8">
        <v>2.86</v>
      </c>
      <c r="E49" s="9">
        <v>2.69</v>
      </c>
      <c r="F49" s="11">
        <v>15.734260000000001</v>
      </c>
      <c r="G49" s="33">
        <f>+F49*D49</f>
        <v>44.9999836</v>
      </c>
      <c r="H49" s="11"/>
      <c r="I49" s="10"/>
    </row>
    <row r="50" spans="2:9" ht="15.75" thickBot="1">
      <c r="B50" s="29">
        <v>43477</v>
      </c>
      <c r="C50" s="35" t="s">
        <v>18</v>
      </c>
      <c r="D50" s="8">
        <v>2.86</v>
      </c>
      <c r="E50" s="9">
        <v>2.69</v>
      </c>
      <c r="F50" s="11">
        <v>27.972000000000001</v>
      </c>
      <c r="G50" s="33">
        <f>+F50*D50</f>
        <v>79.999920000000003</v>
      </c>
      <c r="H50" s="11"/>
      <c r="I50" s="10"/>
    </row>
    <row r="51" spans="2:9" ht="15.75" thickBot="1">
      <c r="B51" s="29">
        <v>43508</v>
      </c>
      <c r="C51" s="35" t="s">
        <v>74</v>
      </c>
      <c r="D51" s="8">
        <v>2.86</v>
      </c>
      <c r="E51" s="9">
        <v>2.69</v>
      </c>
      <c r="F51" s="11">
        <v>10.489000000000001</v>
      </c>
      <c r="G51" s="33">
        <f>+F51*D51</f>
        <v>29.998540000000002</v>
      </c>
      <c r="H51" s="11"/>
      <c r="I51" s="10"/>
    </row>
    <row r="52" spans="2:9" ht="15.75" thickBot="1">
      <c r="B52" s="7">
        <v>43508</v>
      </c>
      <c r="C52" s="35" t="s">
        <v>30</v>
      </c>
      <c r="D52" s="20">
        <v>2.86</v>
      </c>
      <c r="E52" s="21">
        <v>2.69</v>
      </c>
      <c r="F52" s="11">
        <v>34.965000000000003</v>
      </c>
      <c r="G52" s="33">
        <f>+F52*D52</f>
        <v>99.999900000000011</v>
      </c>
      <c r="H52" s="11"/>
      <c r="I52" s="10"/>
    </row>
    <row r="53" spans="2:9" ht="15.75" thickBot="1">
      <c r="B53" s="7">
        <v>43509</v>
      </c>
      <c r="C53" s="35" t="s">
        <v>81</v>
      </c>
      <c r="D53" s="37">
        <v>2.94</v>
      </c>
      <c r="E53" s="38">
        <v>2.78</v>
      </c>
      <c r="F53" s="11"/>
      <c r="G53" s="33"/>
      <c r="H53" s="11">
        <v>14.388</v>
      </c>
      <c r="I53" s="10">
        <f>+H53*E53</f>
        <v>39.998639999999995</v>
      </c>
    </row>
    <row r="54" spans="2:9" ht="15.75" thickBot="1">
      <c r="B54" s="36">
        <v>43509</v>
      </c>
      <c r="C54" s="35" t="s">
        <v>38</v>
      </c>
      <c r="D54" s="8">
        <v>2.94</v>
      </c>
      <c r="E54" s="9">
        <v>2.78</v>
      </c>
      <c r="F54" s="11"/>
      <c r="G54" s="33"/>
      <c r="H54" s="11">
        <v>3.5971000000000002</v>
      </c>
      <c r="I54" s="10">
        <f>+H54*E54</f>
        <v>9.9999380000000002</v>
      </c>
    </row>
    <row r="55" spans="2:9" ht="15.75" thickBot="1">
      <c r="B55" s="36">
        <v>43509</v>
      </c>
      <c r="C55" s="35" t="s">
        <v>82</v>
      </c>
      <c r="D55" s="8">
        <v>2.94</v>
      </c>
      <c r="E55" s="9">
        <v>2.78</v>
      </c>
      <c r="F55" s="11"/>
      <c r="G55" s="33"/>
      <c r="H55" s="11">
        <v>7.1942000000000004</v>
      </c>
      <c r="I55" s="10">
        <f>+H55*E55</f>
        <v>19.999876</v>
      </c>
    </row>
    <row r="56" spans="2:9" ht="15.75" thickBot="1">
      <c r="B56" s="29">
        <v>43509</v>
      </c>
      <c r="C56" s="35" t="s">
        <v>83</v>
      </c>
      <c r="D56" s="8">
        <v>2.94</v>
      </c>
      <c r="E56" s="9">
        <v>2.78</v>
      </c>
      <c r="F56" s="11"/>
      <c r="G56" s="33"/>
      <c r="H56" s="11">
        <v>8.9920000000000009</v>
      </c>
      <c r="I56" s="10">
        <f>+H56*E56</f>
        <v>24.99776</v>
      </c>
    </row>
    <row r="57" spans="2:9" ht="15.75" thickBot="1">
      <c r="B57" s="29">
        <v>43509</v>
      </c>
      <c r="C57" s="35" t="s">
        <v>51</v>
      </c>
      <c r="D57" s="8">
        <v>2.94</v>
      </c>
      <c r="E57" s="9">
        <v>2.78</v>
      </c>
      <c r="F57" s="11"/>
      <c r="G57" s="33"/>
      <c r="H57" s="11"/>
      <c r="I57" s="10"/>
    </row>
    <row r="58" spans="2:9" ht="15.75" thickBot="1">
      <c r="B58" s="29">
        <v>43510</v>
      </c>
      <c r="C58" s="35" t="s">
        <v>84</v>
      </c>
      <c r="D58" s="8">
        <v>2.94</v>
      </c>
      <c r="E58" s="9">
        <v>2.78</v>
      </c>
      <c r="F58" s="11"/>
      <c r="G58" s="33"/>
      <c r="H58" s="11">
        <v>10.791399999999999</v>
      </c>
      <c r="I58" s="10">
        <f>+H58*E58</f>
        <v>30.000091999999995</v>
      </c>
    </row>
    <row r="59" spans="2:9" ht="15.75" thickBot="1">
      <c r="B59" s="29">
        <v>43510</v>
      </c>
      <c r="C59" s="35" t="s">
        <v>51</v>
      </c>
      <c r="D59" s="8">
        <v>2.94</v>
      </c>
      <c r="E59" s="9">
        <v>2.78</v>
      </c>
      <c r="F59" s="11">
        <v>17.006799999999998</v>
      </c>
      <c r="G59" s="33">
        <f>+F59*D59</f>
        <v>49.999991999999992</v>
      </c>
      <c r="H59" s="11"/>
      <c r="I59" s="10"/>
    </row>
    <row r="60" spans="2:9" ht="15.75" thickBot="1">
      <c r="B60" s="29">
        <v>43510</v>
      </c>
      <c r="C60" s="35" t="s">
        <v>15</v>
      </c>
      <c r="D60" s="8">
        <v>2.94</v>
      </c>
      <c r="E60" s="9">
        <v>2.78</v>
      </c>
      <c r="F60" s="11">
        <v>11.9048</v>
      </c>
      <c r="G60" s="33">
        <f>+F60*D60</f>
        <v>35.000112000000001</v>
      </c>
      <c r="H60" s="11"/>
      <c r="I60" s="10"/>
    </row>
    <row r="61" spans="2:9" ht="15.75" thickBot="1">
      <c r="B61" s="29">
        <v>43510</v>
      </c>
      <c r="C61" s="35" t="s">
        <v>51</v>
      </c>
      <c r="D61" s="8">
        <v>2.94</v>
      </c>
      <c r="E61" s="9">
        <v>2.78</v>
      </c>
      <c r="F61" s="1">
        <v>13.605399999999999</v>
      </c>
      <c r="G61" s="33">
        <f>+F61*D61</f>
        <v>39.999876</v>
      </c>
      <c r="H61" s="11"/>
      <c r="I61" s="10"/>
    </row>
    <row r="62" spans="2:9" ht="15.75" thickBot="1">
      <c r="B62" s="36">
        <v>43510</v>
      </c>
      <c r="C62" s="35" t="s">
        <v>10</v>
      </c>
      <c r="D62" s="8">
        <v>2.94</v>
      </c>
      <c r="E62" s="9">
        <v>2.78</v>
      </c>
      <c r="F62" s="11"/>
      <c r="G62" s="33"/>
      <c r="H62" s="11">
        <v>14.388500000000001</v>
      </c>
      <c r="I62" s="10">
        <f>+H62*E62</f>
        <v>40.000029999999995</v>
      </c>
    </row>
    <row r="63" spans="2:9" ht="15.75" thickBot="1">
      <c r="B63" s="29">
        <v>43510</v>
      </c>
      <c r="C63" s="35" t="s">
        <v>14</v>
      </c>
      <c r="D63" s="8">
        <v>2.94</v>
      </c>
      <c r="E63" s="9">
        <v>2.78</v>
      </c>
      <c r="F63" s="11">
        <v>42.517000000000003</v>
      </c>
      <c r="G63" s="33">
        <f t="shared" ref="G63:G70" si="1">+F63*D63</f>
        <v>124.99998000000001</v>
      </c>
      <c r="H63" s="11"/>
      <c r="I63" s="10"/>
    </row>
    <row r="64" spans="2:9" ht="15.75" thickBot="1">
      <c r="B64" s="7">
        <v>43510</v>
      </c>
      <c r="C64" s="19" t="s">
        <v>15</v>
      </c>
      <c r="D64" s="20">
        <v>2.94</v>
      </c>
      <c r="E64" s="21">
        <v>2.78</v>
      </c>
      <c r="F64" s="22">
        <v>11.9047</v>
      </c>
      <c r="G64" s="23">
        <f t="shared" si="1"/>
        <v>34.999817999999998</v>
      </c>
      <c r="H64" s="22"/>
      <c r="I64" s="24"/>
    </row>
    <row r="65" spans="2:9" ht="15.75" thickBot="1">
      <c r="B65" s="7">
        <v>43510</v>
      </c>
      <c r="C65" s="35" t="s">
        <v>15</v>
      </c>
      <c r="D65" s="8">
        <v>2.94</v>
      </c>
      <c r="E65" s="9">
        <v>2.78</v>
      </c>
      <c r="F65" s="11">
        <v>10.2041</v>
      </c>
      <c r="G65" s="33">
        <f t="shared" si="1"/>
        <v>30.000054000000002</v>
      </c>
      <c r="H65" s="11"/>
      <c r="I65" s="10"/>
    </row>
    <row r="66" spans="2:9" ht="15.75" thickBot="1">
      <c r="B66" s="29">
        <v>43510</v>
      </c>
      <c r="C66" s="35" t="s">
        <v>11</v>
      </c>
      <c r="D66" s="8">
        <v>2.94</v>
      </c>
      <c r="E66" s="9">
        <v>2.78</v>
      </c>
      <c r="F66" s="11">
        <v>13.605399999999999</v>
      </c>
      <c r="G66" s="33">
        <f t="shared" si="1"/>
        <v>39.999876</v>
      </c>
      <c r="H66" s="11"/>
      <c r="I66" s="10"/>
    </row>
    <row r="67" spans="2:9" ht="15.75" thickBot="1">
      <c r="B67" s="29">
        <v>43511</v>
      </c>
      <c r="C67" s="35" t="s">
        <v>74</v>
      </c>
      <c r="D67" s="20">
        <v>2.94</v>
      </c>
      <c r="E67" s="21">
        <v>2.78</v>
      </c>
      <c r="F67" s="11">
        <v>8.5033999999999992</v>
      </c>
      <c r="G67" s="33">
        <f t="shared" si="1"/>
        <v>24.999995999999996</v>
      </c>
      <c r="H67" s="11"/>
      <c r="I67" s="10"/>
    </row>
    <row r="68" spans="2:9" ht="15.75" thickBot="1">
      <c r="B68" s="29">
        <v>43511</v>
      </c>
      <c r="C68" s="35" t="s">
        <v>15</v>
      </c>
      <c r="D68" s="20">
        <v>2.94</v>
      </c>
      <c r="E68" s="21">
        <v>2.78</v>
      </c>
      <c r="F68" s="11">
        <v>5.1020000000000003</v>
      </c>
      <c r="G68" s="33">
        <f t="shared" si="1"/>
        <v>14.999880000000001</v>
      </c>
      <c r="H68" s="11"/>
      <c r="I68" s="10"/>
    </row>
    <row r="69" spans="2:9" ht="15.75" thickBot="1">
      <c r="B69" s="29">
        <v>43511</v>
      </c>
      <c r="C69" s="35" t="s">
        <v>51</v>
      </c>
      <c r="D69" s="20">
        <v>2.94</v>
      </c>
      <c r="E69" s="21">
        <v>2.78</v>
      </c>
      <c r="F69" s="32">
        <v>11.9048</v>
      </c>
      <c r="G69" s="33">
        <f t="shared" si="1"/>
        <v>35.000112000000001</v>
      </c>
      <c r="H69" s="32"/>
      <c r="I69" s="10"/>
    </row>
    <row r="70" spans="2:9" ht="15.75" thickBot="1">
      <c r="B70" s="29">
        <v>43512</v>
      </c>
      <c r="C70" s="35" t="s">
        <v>34</v>
      </c>
      <c r="D70" s="8">
        <v>2.94</v>
      </c>
      <c r="E70" s="9">
        <v>2.78</v>
      </c>
      <c r="F70" s="32">
        <v>10.204000000000001</v>
      </c>
      <c r="G70" s="33">
        <f t="shared" si="1"/>
        <v>29.999760000000002</v>
      </c>
      <c r="H70" s="32"/>
      <c r="I70" s="10"/>
    </row>
    <row r="71" spans="2:9" ht="15.75" thickBot="1">
      <c r="B71" s="29">
        <v>43512</v>
      </c>
      <c r="C71" s="35" t="s">
        <v>15</v>
      </c>
      <c r="D71" s="8">
        <v>2.94</v>
      </c>
      <c r="E71" s="9">
        <v>2.78</v>
      </c>
      <c r="F71" s="32"/>
      <c r="G71" s="33"/>
      <c r="H71" s="32">
        <v>14.39</v>
      </c>
      <c r="I71" s="10">
        <f>+H71*E71</f>
        <v>40.004199999999997</v>
      </c>
    </row>
    <row r="72" spans="2:9" ht="15.75" thickBot="1">
      <c r="B72" s="36">
        <v>43483</v>
      </c>
      <c r="C72" s="35" t="s">
        <v>51</v>
      </c>
      <c r="D72" s="8">
        <v>2.94</v>
      </c>
      <c r="E72" s="9">
        <v>2.78</v>
      </c>
      <c r="F72" s="32">
        <v>13.605399999999999</v>
      </c>
      <c r="G72" s="33">
        <f t="shared" ref="G72:G78" si="2">+F72*D72</f>
        <v>39.999876</v>
      </c>
      <c r="H72" s="32"/>
      <c r="I72" s="10"/>
    </row>
    <row r="73" spans="2:9" ht="15.75" thickBot="1">
      <c r="B73" s="29">
        <v>43514</v>
      </c>
      <c r="C73" s="35" t="s">
        <v>54</v>
      </c>
      <c r="D73" s="8">
        <v>2.94</v>
      </c>
      <c r="E73" s="9">
        <v>2.78</v>
      </c>
      <c r="F73" s="32">
        <v>27.21</v>
      </c>
      <c r="G73" s="33">
        <f t="shared" si="2"/>
        <v>79.997399999999999</v>
      </c>
      <c r="H73" s="32"/>
      <c r="I73" s="10"/>
    </row>
    <row r="74" spans="2:9" ht="15.75" thickBot="1">
      <c r="B74" s="29">
        <v>43514</v>
      </c>
      <c r="C74" s="35" t="s">
        <v>15</v>
      </c>
      <c r="D74" s="8">
        <v>2.94</v>
      </c>
      <c r="E74" s="9">
        <v>2.78</v>
      </c>
      <c r="F74" s="32">
        <v>11.9047</v>
      </c>
      <c r="G74" s="33">
        <f t="shared" si="2"/>
        <v>34.999817999999998</v>
      </c>
      <c r="H74" s="32"/>
      <c r="I74" s="10"/>
    </row>
    <row r="75" spans="2:9" ht="15.75" thickBot="1">
      <c r="B75" s="29">
        <v>43514</v>
      </c>
      <c r="C75" s="35" t="s">
        <v>74</v>
      </c>
      <c r="D75" s="8">
        <v>2.94</v>
      </c>
      <c r="E75" s="9">
        <v>2.78</v>
      </c>
      <c r="F75" s="32">
        <v>11.9047</v>
      </c>
      <c r="G75" s="33">
        <f t="shared" si="2"/>
        <v>34.999817999999998</v>
      </c>
      <c r="H75" s="32"/>
      <c r="I75" s="10"/>
    </row>
    <row r="76" spans="2:9" ht="15.75" thickBot="1">
      <c r="B76" s="29">
        <v>43514</v>
      </c>
      <c r="C76" s="35" t="s">
        <v>30</v>
      </c>
      <c r="D76" s="8">
        <v>2.94</v>
      </c>
      <c r="E76" s="9">
        <v>2.78</v>
      </c>
      <c r="F76" s="32">
        <v>39.115699999999997</v>
      </c>
      <c r="G76" s="33">
        <f t="shared" si="2"/>
        <v>115.00015799999998</v>
      </c>
      <c r="H76" s="32"/>
      <c r="I76" s="10"/>
    </row>
    <row r="77" spans="2:9" ht="15.75" thickBot="1">
      <c r="B77" s="25">
        <v>43515</v>
      </c>
      <c r="C77" s="35" t="s">
        <v>12</v>
      </c>
      <c r="D77" s="8">
        <v>2.94</v>
      </c>
      <c r="E77" s="9">
        <v>2.78</v>
      </c>
      <c r="F77" s="32">
        <v>11.9047</v>
      </c>
      <c r="G77" s="33">
        <f t="shared" si="2"/>
        <v>34.999817999999998</v>
      </c>
      <c r="H77" s="32"/>
      <c r="I77" s="10"/>
    </row>
    <row r="78" spans="2:9" ht="16.5" customHeight="1" thickBot="1">
      <c r="B78" s="29">
        <v>43515</v>
      </c>
      <c r="C78" s="35" t="s">
        <v>15</v>
      </c>
      <c r="D78" s="8">
        <v>2.94</v>
      </c>
      <c r="E78" s="9">
        <v>2.78</v>
      </c>
      <c r="F78" s="32">
        <v>13.605399999999999</v>
      </c>
      <c r="G78" s="33">
        <f t="shared" si="2"/>
        <v>39.999876</v>
      </c>
      <c r="H78" s="32"/>
      <c r="I78" s="10"/>
    </row>
    <row r="79" spans="2:9" ht="15.75" thickBot="1">
      <c r="B79" s="29">
        <v>43515</v>
      </c>
      <c r="C79" s="35" t="s">
        <v>69</v>
      </c>
      <c r="D79" s="8">
        <v>2.94</v>
      </c>
      <c r="E79" s="9">
        <v>2.78</v>
      </c>
      <c r="F79" s="32"/>
      <c r="G79" s="33"/>
      <c r="H79" s="32">
        <v>8.9928000000000008</v>
      </c>
      <c r="I79" s="10">
        <f>+H79*E79</f>
        <v>24.999984000000001</v>
      </c>
    </row>
    <row r="80" spans="2:9" ht="15.75" thickBot="1">
      <c r="B80" s="26">
        <v>43515</v>
      </c>
      <c r="C80" s="35" t="s">
        <v>16</v>
      </c>
      <c r="D80" s="8">
        <v>2.94</v>
      </c>
      <c r="E80" s="9">
        <v>2.78</v>
      </c>
      <c r="F80" s="32"/>
      <c r="G80" s="33"/>
      <c r="H80" s="32">
        <v>10.791399999999999</v>
      </c>
      <c r="I80" s="10">
        <f>+H80*E80</f>
        <v>30.000091999999995</v>
      </c>
    </row>
    <row r="81" spans="2:9" ht="15.75" thickBot="1">
      <c r="B81" s="29">
        <v>43515</v>
      </c>
      <c r="C81" s="35" t="s">
        <v>16</v>
      </c>
      <c r="D81" s="8">
        <v>2.94</v>
      </c>
      <c r="E81" s="9">
        <v>2.78</v>
      </c>
      <c r="F81" s="32"/>
      <c r="G81" s="33"/>
      <c r="H81" s="32">
        <v>10.791399999999999</v>
      </c>
      <c r="I81" s="10">
        <f>+H81*E81</f>
        <v>30.000091999999995</v>
      </c>
    </row>
    <row r="82" spans="2:9" ht="15.75" thickBot="1">
      <c r="B82" s="29">
        <v>43515</v>
      </c>
      <c r="C82" s="35" t="s">
        <v>14</v>
      </c>
      <c r="D82" s="8">
        <v>2.94</v>
      </c>
      <c r="E82" s="9">
        <v>2.78</v>
      </c>
      <c r="F82" s="32">
        <v>42.517000000000003</v>
      </c>
      <c r="G82" s="33">
        <f>+F82*D82</f>
        <v>124.99998000000001</v>
      </c>
      <c r="H82" s="32"/>
      <c r="I82" s="10"/>
    </row>
    <row r="83" spans="2:9" ht="15.75" thickBot="1">
      <c r="B83" s="29">
        <v>43515</v>
      </c>
      <c r="C83" s="35" t="s">
        <v>41</v>
      </c>
      <c r="D83" s="20">
        <v>2.94</v>
      </c>
      <c r="E83" s="21">
        <v>2.78</v>
      </c>
      <c r="F83" s="32"/>
      <c r="G83" s="33"/>
      <c r="H83" s="32">
        <v>7.1942000000000004</v>
      </c>
      <c r="I83" s="10">
        <f>+H83*E83</f>
        <v>19.999876</v>
      </c>
    </row>
    <row r="84" spans="2:9" ht="15.75" thickBot="1">
      <c r="B84" s="29">
        <v>43515</v>
      </c>
      <c r="C84" s="35" t="s">
        <v>26</v>
      </c>
      <c r="D84" s="8">
        <v>2.94</v>
      </c>
      <c r="E84" s="9">
        <v>2.78</v>
      </c>
      <c r="F84" s="32"/>
      <c r="G84" s="33"/>
      <c r="H84" s="32">
        <v>12.59</v>
      </c>
      <c r="I84" s="10">
        <f>+H84*E84</f>
        <v>35.0002</v>
      </c>
    </row>
    <row r="85" spans="2:9" ht="15.75" thickBot="1">
      <c r="B85" s="29">
        <v>43515</v>
      </c>
      <c r="C85" s="35" t="s">
        <v>85</v>
      </c>
      <c r="D85" s="20">
        <v>2.94</v>
      </c>
      <c r="E85" s="21">
        <v>2.78</v>
      </c>
      <c r="F85" s="32"/>
      <c r="G85" s="33"/>
      <c r="H85" s="32">
        <v>12.59</v>
      </c>
      <c r="I85" s="10">
        <f>+H85*E85</f>
        <v>35.0002</v>
      </c>
    </row>
    <row r="86" spans="2:9" ht="15.75" thickBot="1">
      <c r="B86" s="29">
        <v>43515</v>
      </c>
      <c r="C86" s="35" t="s">
        <v>86</v>
      </c>
      <c r="D86" s="20">
        <v>2.94</v>
      </c>
      <c r="E86" s="21">
        <v>2.78</v>
      </c>
      <c r="F86" s="32"/>
      <c r="G86" s="33"/>
      <c r="H86" s="32">
        <v>7.1942000000000004</v>
      </c>
      <c r="I86" s="10">
        <f>+H86*E86</f>
        <v>19.999876</v>
      </c>
    </row>
    <row r="87" spans="2:9" ht="15.75" thickBot="1">
      <c r="B87" s="29">
        <v>43515</v>
      </c>
      <c r="C87" s="35" t="s">
        <v>24</v>
      </c>
      <c r="D87" s="8">
        <v>2.94</v>
      </c>
      <c r="E87" s="9">
        <v>2.78</v>
      </c>
      <c r="F87" s="32"/>
      <c r="G87" s="33"/>
      <c r="H87" s="32">
        <v>1.7986</v>
      </c>
      <c r="I87" s="10">
        <f>+H87*E87</f>
        <v>5.000108</v>
      </c>
    </row>
    <row r="88" spans="2:9" ht="15.75" thickBot="1">
      <c r="B88" s="29">
        <v>43515</v>
      </c>
      <c r="C88" s="35" t="s">
        <v>12</v>
      </c>
      <c r="D88" s="8">
        <v>2.94</v>
      </c>
      <c r="E88" s="9">
        <v>2.78</v>
      </c>
      <c r="F88" s="32">
        <v>13.605399999999999</v>
      </c>
      <c r="G88" s="33">
        <f>+F88*D88</f>
        <v>39.999876</v>
      </c>
      <c r="H88" s="32"/>
      <c r="I88" s="10"/>
    </row>
    <row r="89" spans="2:9" ht="15.75" thickBot="1">
      <c r="B89" s="29">
        <v>43515</v>
      </c>
      <c r="C89" s="35" t="s">
        <v>11</v>
      </c>
      <c r="D89" s="8">
        <v>2.94</v>
      </c>
      <c r="E89" s="9">
        <v>2.78</v>
      </c>
      <c r="F89" s="32">
        <v>15.306100000000001</v>
      </c>
      <c r="G89" s="33">
        <f>+F89*D89</f>
        <v>44.999934000000003</v>
      </c>
      <c r="H89" s="32"/>
      <c r="I89" s="10"/>
    </row>
    <row r="90" spans="2:9" ht="15.75" thickBot="1">
      <c r="B90" s="29">
        <v>43516</v>
      </c>
      <c r="C90" s="35" t="s">
        <v>38</v>
      </c>
      <c r="D90" s="8">
        <v>2.94</v>
      </c>
      <c r="E90" s="9">
        <v>2.78</v>
      </c>
      <c r="F90" s="32"/>
      <c r="G90" s="33"/>
      <c r="H90" s="32">
        <v>7.1942000000000004</v>
      </c>
      <c r="I90" s="10">
        <f>+H90*E90</f>
        <v>19.999876</v>
      </c>
    </row>
    <row r="91" spans="2:9" ht="15.75" thickBot="1">
      <c r="B91" s="29">
        <v>43516</v>
      </c>
      <c r="C91" s="35" t="s">
        <v>26</v>
      </c>
      <c r="D91" s="8">
        <v>2.94</v>
      </c>
      <c r="E91" s="9">
        <v>2.78</v>
      </c>
      <c r="F91" s="32"/>
      <c r="G91" s="33"/>
      <c r="H91" s="32">
        <v>7.1942000000000004</v>
      </c>
      <c r="I91" s="10">
        <f>+H91*E91</f>
        <v>19.999876</v>
      </c>
    </row>
    <row r="92" spans="2:9" ht="15.75" thickBot="1">
      <c r="B92" s="36">
        <v>43517</v>
      </c>
      <c r="C92" s="35" t="s">
        <v>15</v>
      </c>
      <c r="D92" s="8">
        <v>2.94</v>
      </c>
      <c r="E92" s="9">
        <v>2.78</v>
      </c>
      <c r="F92" s="32">
        <v>17.006</v>
      </c>
      <c r="G92" s="33">
        <f>+F92*D92</f>
        <v>49.997639999999997</v>
      </c>
      <c r="H92" s="32"/>
      <c r="I92" s="10"/>
    </row>
    <row r="93" spans="2:9" ht="15.75" thickBot="1">
      <c r="B93" s="36">
        <v>43518</v>
      </c>
      <c r="C93" s="35" t="s">
        <v>11</v>
      </c>
      <c r="D93" s="8">
        <v>2.94</v>
      </c>
      <c r="E93" s="9">
        <v>2.78</v>
      </c>
      <c r="F93" s="32">
        <v>13.60544</v>
      </c>
      <c r="G93" s="33">
        <f>+F93*D93</f>
        <v>39.999993599999996</v>
      </c>
      <c r="H93" s="32"/>
      <c r="I93" s="10"/>
    </row>
    <row r="94" spans="2:9" ht="15.75" thickBot="1">
      <c r="B94" s="29">
        <v>43518</v>
      </c>
      <c r="C94" s="35" t="s">
        <v>51</v>
      </c>
      <c r="D94" s="8">
        <v>2.94</v>
      </c>
      <c r="E94" s="9">
        <v>2.78</v>
      </c>
      <c r="F94" s="32"/>
      <c r="G94" s="33"/>
      <c r="H94" s="32"/>
      <c r="I94" s="10"/>
    </row>
    <row r="95" spans="2:9" ht="15.75" thickBot="1">
      <c r="B95" s="29">
        <v>43518</v>
      </c>
      <c r="C95" s="35" t="s">
        <v>88</v>
      </c>
      <c r="D95" s="8">
        <v>2.94</v>
      </c>
      <c r="E95" s="9">
        <v>2.78</v>
      </c>
      <c r="F95" s="32"/>
      <c r="G95" s="33"/>
      <c r="H95" s="32">
        <v>1.8</v>
      </c>
      <c r="I95" s="10">
        <f>+H95*E95</f>
        <v>5.0039999999999996</v>
      </c>
    </row>
    <row r="96" spans="2:9" ht="15.75" thickBot="1">
      <c r="B96" s="29">
        <v>43520</v>
      </c>
      <c r="C96" s="35" t="s">
        <v>34</v>
      </c>
      <c r="D96" s="8">
        <v>2.94</v>
      </c>
      <c r="E96" s="9">
        <v>2.78</v>
      </c>
      <c r="F96" s="32">
        <v>13.605442200000001</v>
      </c>
      <c r="G96" s="33">
        <f>+F96*D96</f>
        <v>40.000000067999999</v>
      </c>
      <c r="H96" s="32"/>
      <c r="I96" s="10"/>
    </row>
    <row r="97" spans="2:9" ht="15.75" thickBot="1">
      <c r="B97" s="29">
        <v>43522</v>
      </c>
      <c r="C97" s="35" t="s">
        <v>87</v>
      </c>
      <c r="D97" s="8">
        <v>2.94</v>
      </c>
      <c r="E97" s="9">
        <v>2.78</v>
      </c>
      <c r="F97" s="32"/>
      <c r="G97" s="33"/>
      <c r="H97" s="32">
        <v>5.3956</v>
      </c>
      <c r="I97" s="10">
        <f>+H97*E97</f>
        <v>14.999768</v>
      </c>
    </row>
    <row r="98" spans="2:9" ht="15.75" thickBot="1">
      <c r="B98" s="29">
        <v>43519</v>
      </c>
      <c r="C98" s="35" t="s">
        <v>89</v>
      </c>
      <c r="D98" s="20">
        <v>2.94</v>
      </c>
      <c r="E98" s="21">
        <v>2.78</v>
      </c>
      <c r="F98" s="32"/>
      <c r="G98" s="33"/>
      <c r="H98" s="32">
        <v>7.1942000000000004</v>
      </c>
      <c r="I98" s="10">
        <f>+H98*E98</f>
        <v>19.999876</v>
      </c>
    </row>
    <row r="99" spans="2:9" ht="15.75" thickBot="1">
      <c r="B99" s="29">
        <v>43518</v>
      </c>
      <c r="C99" s="35" t="s">
        <v>39</v>
      </c>
      <c r="D99" s="8">
        <v>2.94</v>
      </c>
      <c r="E99" s="9">
        <v>2.78</v>
      </c>
      <c r="F99" s="32">
        <v>15.306100000000001</v>
      </c>
      <c r="G99" s="33">
        <f t="shared" ref="G99:G109" si="3">+F99*D99</f>
        <v>44.999934000000003</v>
      </c>
      <c r="H99" s="32"/>
      <c r="I99" s="10"/>
    </row>
    <row r="100" spans="2:9" ht="15.75" thickBot="1">
      <c r="B100" s="29">
        <v>43518</v>
      </c>
      <c r="C100" s="35" t="s">
        <v>18</v>
      </c>
      <c r="D100" s="8">
        <v>2.94</v>
      </c>
      <c r="E100" s="9">
        <v>2.78</v>
      </c>
      <c r="F100" s="32">
        <v>42.517000000000003</v>
      </c>
      <c r="G100" s="33">
        <f t="shared" si="3"/>
        <v>124.99998000000001</v>
      </c>
      <c r="H100" s="32"/>
      <c r="I100" s="10"/>
    </row>
    <row r="101" spans="2:9" ht="16.5" customHeight="1" thickBot="1">
      <c r="B101" s="29">
        <v>43518</v>
      </c>
      <c r="C101" s="35" t="s">
        <v>14</v>
      </c>
      <c r="D101" s="8">
        <v>2.94</v>
      </c>
      <c r="E101" s="9">
        <v>2.78</v>
      </c>
      <c r="F101" s="32">
        <v>28.9116</v>
      </c>
      <c r="G101" s="33">
        <f t="shared" si="3"/>
        <v>85.000103999999993</v>
      </c>
      <c r="H101" s="32"/>
      <c r="I101" s="10"/>
    </row>
    <row r="102" spans="2:9" ht="15.75" thickBot="1">
      <c r="B102" s="29">
        <v>43518</v>
      </c>
      <c r="C102" s="35" t="s">
        <v>30</v>
      </c>
      <c r="D102" s="8">
        <v>2.94</v>
      </c>
      <c r="E102" s="9">
        <v>2.78</v>
      </c>
      <c r="F102" s="32">
        <v>34.013599999999997</v>
      </c>
      <c r="G102" s="33">
        <f t="shared" si="3"/>
        <v>99.999983999999984</v>
      </c>
      <c r="H102" s="32"/>
      <c r="I102" s="10"/>
    </row>
    <row r="103" spans="2:9" ht="15.75" thickBot="1">
      <c r="B103" s="29">
        <v>43519</v>
      </c>
      <c r="C103" s="35" t="s">
        <v>12</v>
      </c>
      <c r="D103" s="8">
        <v>2.94</v>
      </c>
      <c r="E103" s="9">
        <v>2.78</v>
      </c>
      <c r="F103" s="32">
        <v>13.605399999999999</v>
      </c>
      <c r="G103" s="33">
        <f t="shared" si="3"/>
        <v>39.999876</v>
      </c>
      <c r="H103" s="32"/>
      <c r="I103" s="10"/>
    </row>
    <row r="104" spans="2:9" ht="15.75" thickBot="1">
      <c r="B104" s="29">
        <v>43522</v>
      </c>
      <c r="C104" s="35" t="s">
        <v>74</v>
      </c>
      <c r="D104" s="8">
        <v>2.94</v>
      </c>
      <c r="E104" s="9">
        <v>2.78</v>
      </c>
      <c r="F104" s="32">
        <v>11.9048</v>
      </c>
      <c r="G104" s="33">
        <f t="shared" si="3"/>
        <v>35.000112000000001</v>
      </c>
      <c r="H104" s="32"/>
      <c r="I104" s="10"/>
    </row>
    <row r="105" spans="2:9" ht="15.75" thickBot="1">
      <c r="B105" s="29">
        <v>43522</v>
      </c>
      <c r="C105" s="35" t="s">
        <v>15</v>
      </c>
      <c r="D105" s="8">
        <v>2.94</v>
      </c>
      <c r="E105" s="9">
        <v>2.78</v>
      </c>
      <c r="F105" s="32">
        <v>11.9048</v>
      </c>
      <c r="G105" s="33">
        <f t="shared" si="3"/>
        <v>35.000112000000001</v>
      </c>
      <c r="H105" s="32"/>
      <c r="I105" s="10"/>
    </row>
    <row r="106" spans="2:9" ht="15.75" thickBot="1">
      <c r="B106" s="29">
        <v>43522</v>
      </c>
      <c r="C106" s="35" t="s">
        <v>11</v>
      </c>
      <c r="D106" s="8">
        <v>2.94</v>
      </c>
      <c r="E106" s="9">
        <v>2.78</v>
      </c>
      <c r="F106" s="32">
        <v>13.605399999999999</v>
      </c>
      <c r="G106" s="33">
        <f t="shared" si="3"/>
        <v>39.999876</v>
      </c>
      <c r="H106" s="32"/>
      <c r="I106" s="10"/>
    </row>
    <row r="107" spans="2:9" ht="15.75" thickBot="1">
      <c r="B107" s="36">
        <v>43522</v>
      </c>
      <c r="C107" s="35" t="s">
        <v>51</v>
      </c>
      <c r="D107" s="8">
        <v>2.94</v>
      </c>
      <c r="E107" s="9">
        <v>2.78</v>
      </c>
      <c r="F107" s="32">
        <v>10.204000000000001</v>
      </c>
      <c r="G107" s="39">
        <f t="shared" si="3"/>
        <v>29.999760000000002</v>
      </c>
      <c r="H107" s="32"/>
      <c r="I107" s="10"/>
    </row>
    <row r="108" spans="2:9" ht="15.75" thickBot="1">
      <c r="B108" s="29">
        <v>43522</v>
      </c>
      <c r="C108" s="35" t="s">
        <v>30</v>
      </c>
      <c r="D108" s="8">
        <v>2.94</v>
      </c>
      <c r="E108" s="9">
        <v>2.78</v>
      </c>
      <c r="F108" s="32">
        <v>30.612244</v>
      </c>
      <c r="G108" s="33">
        <f t="shared" si="3"/>
        <v>89.999997359999995</v>
      </c>
      <c r="H108" s="32"/>
      <c r="I108" s="10"/>
    </row>
    <row r="109" spans="2:9" ht="15.75" thickBot="1">
      <c r="B109" s="29">
        <v>43522</v>
      </c>
      <c r="C109" s="35" t="s">
        <v>51</v>
      </c>
      <c r="D109" s="8">
        <v>2.94</v>
      </c>
      <c r="E109" s="9">
        <v>2.78</v>
      </c>
      <c r="F109" s="32">
        <v>13.605399999999999</v>
      </c>
      <c r="G109" s="33">
        <f t="shared" si="3"/>
        <v>39.999876</v>
      </c>
      <c r="H109" s="32"/>
      <c r="I109" s="10"/>
    </row>
    <row r="110" spans="2:9" ht="15.75" thickBot="1">
      <c r="B110" s="29">
        <v>43522</v>
      </c>
      <c r="C110" s="35" t="s">
        <v>92</v>
      </c>
      <c r="D110" s="8">
        <v>2.94</v>
      </c>
      <c r="E110" s="9">
        <v>2.78</v>
      </c>
      <c r="F110" s="32"/>
      <c r="G110" s="33"/>
      <c r="H110" s="32">
        <v>14.388400000000001</v>
      </c>
      <c r="I110" s="10">
        <f>+H110*E110</f>
        <v>39.999752000000001</v>
      </c>
    </row>
    <row r="111" spans="2:9" ht="15.75" thickBot="1">
      <c r="B111" s="29">
        <v>43523</v>
      </c>
      <c r="C111" s="35" t="s">
        <v>16</v>
      </c>
      <c r="D111" s="37">
        <v>3.02</v>
      </c>
      <c r="E111" s="38">
        <v>2.89</v>
      </c>
      <c r="F111" s="32">
        <v>6.6224999999999996</v>
      </c>
      <c r="G111" s="33">
        <f>+F111*D111</f>
        <v>19.999949999999998</v>
      </c>
      <c r="H111" s="32"/>
      <c r="I111" s="10"/>
    </row>
    <row r="112" spans="2:9" ht="15.75" thickBot="1">
      <c r="B112" s="29">
        <v>43523</v>
      </c>
      <c r="C112" s="35" t="s">
        <v>38</v>
      </c>
      <c r="D112" s="8">
        <v>3.02</v>
      </c>
      <c r="E112" s="9">
        <v>2.89</v>
      </c>
      <c r="F112" s="32"/>
      <c r="G112" s="33"/>
      <c r="H112" s="32">
        <v>3.4601999999999999</v>
      </c>
      <c r="I112" s="10">
        <f>+H112*E112</f>
        <v>9.9999780000000005</v>
      </c>
    </row>
    <row r="113" spans="2:9" ht="15.75" thickBot="1">
      <c r="B113" s="29">
        <v>43523</v>
      </c>
      <c r="C113" s="19" t="s">
        <v>91</v>
      </c>
      <c r="D113" s="8">
        <v>3.02</v>
      </c>
      <c r="E113" s="9">
        <v>2.89</v>
      </c>
      <c r="F113" s="32">
        <v>6.6224999999999996</v>
      </c>
      <c r="G113" s="33">
        <f>+F113*D113</f>
        <v>19.999949999999998</v>
      </c>
      <c r="H113" s="32"/>
      <c r="I113" s="10"/>
    </row>
    <row r="114" spans="2:9" ht="15.75" thickBot="1">
      <c r="B114" s="36">
        <v>43523</v>
      </c>
      <c r="C114" s="35" t="s">
        <v>90</v>
      </c>
      <c r="D114" s="8">
        <v>3.02</v>
      </c>
      <c r="E114" s="9">
        <v>2.89</v>
      </c>
      <c r="F114" s="32"/>
      <c r="G114" s="33"/>
      <c r="H114" s="32">
        <v>13.8408</v>
      </c>
      <c r="I114" s="10">
        <f>+H114*E114</f>
        <v>39.999912000000002</v>
      </c>
    </row>
    <row r="115" spans="2:9" ht="15.75" thickBot="1">
      <c r="B115" s="36">
        <v>43523</v>
      </c>
      <c r="C115" s="35" t="s">
        <v>52</v>
      </c>
      <c r="D115" s="8">
        <v>3.02</v>
      </c>
      <c r="E115" s="9">
        <v>2.89</v>
      </c>
      <c r="F115" s="32">
        <v>13.244999999999999</v>
      </c>
      <c r="G115" s="33">
        <f>+F115*D115</f>
        <v>39.999899999999997</v>
      </c>
      <c r="H115" s="32"/>
      <c r="I115" s="10"/>
    </row>
    <row r="116" spans="2:9" ht="15.75" thickBot="1">
      <c r="B116" s="29">
        <v>43524</v>
      </c>
      <c r="C116" s="35" t="s">
        <v>93</v>
      </c>
      <c r="D116" s="8">
        <v>3.02</v>
      </c>
      <c r="E116" s="9">
        <v>2.89</v>
      </c>
      <c r="F116" s="32">
        <v>21.523099999999999</v>
      </c>
      <c r="G116" s="33">
        <f>+F116*D116</f>
        <v>64.999762000000004</v>
      </c>
      <c r="H116" s="32"/>
      <c r="I116" s="10"/>
    </row>
    <row r="117" spans="2:9" ht="15.75" thickBot="1">
      <c r="B117" s="29">
        <v>43524</v>
      </c>
      <c r="C117" s="35" t="s">
        <v>65</v>
      </c>
      <c r="D117" s="8">
        <v>3.02</v>
      </c>
      <c r="E117" s="9">
        <v>2.89</v>
      </c>
      <c r="F117" s="32">
        <v>13.244999999999999</v>
      </c>
      <c r="G117" s="33">
        <f>+F117*D117</f>
        <v>39.999899999999997</v>
      </c>
      <c r="H117" s="32"/>
      <c r="I117" s="10"/>
    </row>
    <row r="118" spans="2:9" ht="15.75" thickBot="1">
      <c r="B118" s="29">
        <v>43524</v>
      </c>
      <c r="C118" s="35" t="s">
        <v>94</v>
      </c>
      <c r="D118" s="8">
        <v>3.02</v>
      </c>
      <c r="E118" s="9">
        <v>2.89</v>
      </c>
      <c r="F118" s="32"/>
      <c r="G118" s="33"/>
      <c r="H118" s="32">
        <v>1.7301</v>
      </c>
      <c r="I118" s="10">
        <f>+H118*E118</f>
        <v>4.9999890000000002</v>
      </c>
    </row>
    <row r="119" spans="2:9" ht="15.75" thickBot="1">
      <c r="B119" s="29">
        <v>43524</v>
      </c>
      <c r="C119" s="35" t="s">
        <v>56</v>
      </c>
      <c r="D119" s="8">
        <v>3.02</v>
      </c>
      <c r="E119" s="9">
        <v>2.89</v>
      </c>
      <c r="F119" s="32"/>
      <c r="G119" s="33"/>
      <c r="H119" s="32">
        <v>10.380599999999999</v>
      </c>
      <c r="I119" s="10">
        <f>+H119*E119</f>
        <v>29.999934</v>
      </c>
    </row>
    <row r="120" spans="2:9" ht="15.75" thickBot="1">
      <c r="B120" s="36">
        <v>43524</v>
      </c>
      <c r="C120" s="35" t="s">
        <v>14</v>
      </c>
      <c r="D120" s="8">
        <v>3.02</v>
      </c>
      <c r="E120" s="9">
        <v>2.89</v>
      </c>
      <c r="F120" s="32">
        <v>41.390700000000002</v>
      </c>
      <c r="G120" s="33">
        <f>+F120*D120</f>
        <v>124.999914</v>
      </c>
      <c r="H120" s="32"/>
      <c r="I120" s="10"/>
    </row>
    <row r="121" spans="2:9" ht="15.75" thickBot="1">
      <c r="B121" s="36">
        <v>43524</v>
      </c>
      <c r="C121" s="35" t="s">
        <v>12</v>
      </c>
      <c r="D121" s="8">
        <v>3.02</v>
      </c>
      <c r="E121" s="9">
        <v>2.89</v>
      </c>
      <c r="F121" s="32">
        <v>16.556290000000001</v>
      </c>
      <c r="G121" s="33">
        <f>+F121*D121</f>
        <v>49.999995800000001</v>
      </c>
      <c r="H121" s="32"/>
      <c r="I121" s="10"/>
    </row>
    <row r="122" spans="2:9" ht="15.75" thickBot="1">
      <c r="B122" s="36">
        <v>43524</v>
      </c>
      <c r="C122" s="35" t="s">
        <v>95</v>
      </c>
      <c r="D122" s="8">
        <v>3.02</v>
      </c>
      <c r="E122" s="9">
        <v>2.89</v>
      </c>
      <c r="F122" s="32"/>
      <c r="G122" s="33"/>
      <c r="H122" s="32">
        <v>5.19</v>
      </c>
      <c r="I122" s="10">
        <f>+H122*E122</f>
        <v>14.999100000000002</v>
      </c>
    </row>
    <row r="123" spans="2:9" ht="15.75" thickBot="1">
      <c r="B123" s="6"/>
      <c r="C123" s="12" t="s">
        <v>19</v>
      </c>
      <c r="D123" s="13"/>
      <c r="E123" s="14"/>
      <c r="F123" s="15"/>
      <c r="G123" s="16"/>
      <c r="H123" s="15"/>
      <c r="I123" s="16"/>
    </row>
  </sheetData>
  <mergeCells count="7">
    <mergeCell ref="B3:I3"/>
    <mergeCell ref="B4:I4"/>
    <mergeCell ref="B5:B6"/>
    <mergeCell ref="C5:C6"/>
    <mergeCell ref="D5:E5"/>
    <mergeCell ref="F5:G5"/>
    <mergeCell ref="H5:I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22"/>
  <sheetViews>
    <sheetView zoomScale="91" zoomScaleNormal="91" workbookViewId="0">
      <selection activeCell="J4" sqref="J4:L5"/>
    </sheetView>
  </sheetViews>
  <sheetFormatPr baseColWidth="10" defaultRowHeight="15"/>
  <cols>
    <col min="3" max="3" width="27.7109375" customWidth="1"/>
  </cols>
  <sheetData>
    <row r="2" spans="1:9" ht="18">
      <c r="B2" s="40" t="s">
        <v>0</v>
      </c>
      <c r="C2" s="40"/>
      <c r="D2" s="40"/>
      <c r="E2" s="40"/>
      <c r="F2" s="40"/>
      <c r="G2" s="40"/>
      <c r="H2" s="40"/>
      <c r="I2" s="40"/>
    </row>
    <row r="3" spans="1:9" ht="18.75" thickBot="1">
      <c r="B3" s="40" t="s">
        <v>112</v>
      </c>
      <c r="C3" s="40"/>
      <c r="D3" s="40"/>
      <c r="E3" s="40"/>
      <c r="F3" s="40"/>
      <c r="G3" s="40"/>
      <c r="H3" s="40"/>
      <c r="I3" s="40"/>
    </row>
    <row r="4" spans="1:9" ht="15" customHeight="1">
      <c r="B4" s="46" t="s">
        <v>1</v>
      </c>
      <c r="C4" s="49" t="s">
        <v>77</v>
      </c>
      <c r="D4" s="46" t="s">
        <v>3</v>
      </c>
      <c r="E4" s="47"/>
      <c r="F4" s="46" t="s">
        <v>4</v>
      </c>
      <c r="G4" s="47"/>
      <c r="H4" s="46" t="s">
        <v>5</v>
      </c>
      <c r="I4" s="47"/>
    </row>
    <row r="5" spans="1:9" ht="15.75" thickBot="1">
      <c r="B5" s="48"/>
      <c r="C5" s="50"/>
      <c r="D5" s="5" t="s">
        <v>6</v>
      </c>
      <c r="E5" s="4" t="s">
        <v>7</v>
      </c>
      <c r="F5" s="3" t="s">
        <v>8</v>
      </c>
      <c r="G5" s="4" t="s">
        <v>9</v>
      </c>
      <c r="H5" s="3" t="s">
        <v>8</v>
      </c>
      <c r="I5" s="4" t="s">
        <v>9</v>
      </c>
    </row>
    <row r="6" spans="1:9" ht="15.75" thickBot="1">
      <c r="B6" s="29">
        <v>43525</v>
      </c>
      <c r="C6" s="35" t="s">
        <v>12</v>
      </c>
      <c r="D6" s="30">
        <v>3.02</v>
      </c>
      <c r="E6" s="31">
        <v>2.89</v>
      </c>
      <c r="F6" s="32">
        <v>11.589399999999999</v>
      </c>
      <c r="G6" s="33">
        <f>+F6*D6</f>
        <v>34.999988000000002</v>
      </c>
      <c r="H6" s="32"/>
      <c r="I6" s="34"/>
    </row>
    <row r="7" spans="1:9" ht="15.75" thickBot="1">
      <c r="B7" s="29">
        <v>43525</v>
      </c>
      <c r="C7" s="35" t="s">
        <v>11</v>
      </c>
      <c r="D7" s="8">
        <v>3.02</v>
      </c>
      <c r="E7" s="9">
        <v>2.89</v>
      </c>
      <c r="F7" s="32">
        <v>14.900700000000001</v>
      </c>
      <c r="G7" s="33">
        <f>+F7*D7</f>
        <v>45.000114000000004</v>
      </c>
      <c r="H7" s="32"/>
      <c r="I7" s="10"/>
    </row>
    <row r="8" spans="1:9" ht="15.75" thickBot="1">
      <c r="B8" s="29">
        <v>43525</v>
      </c>
      <c r="C8" s="35" t="s">
        <v>30</v>
      </c>
      <c r="D8" s="8">
        <v>3.02</v>
      </c>
      <c r="E8" s="9">
        <v>2.89</v>
      </c>
      <c r="F8" s="32">
        <v>31.457000000000001</v>
      </c>
      <c r="G8" s="33">
        <f>+F8*D8</f>
        <v>95.000140000000002</v>
      </c>
      <c r="H8" s="32"/>
      <c r="I8" s="10"/>
    </row>
    <row r="9" spans="1:9" ht="15.75" thickBot="1">
      <c r="B9" s="29">
        <v>43526</v>
      </c>
      <c r="C9" s="35" t="s">
        <v>34</v>
      </c>
      <c r="D9" s="8">
        <v>3.02</v>
      </c>
      <c r="E9" s="9">
        <v>2.89</v>
      </c>
      <c r="F9" s="32">
        <v>13.244999999999999</v>
      </c>
      <c r="G9" s="33">
        <f>+F9*D9</f>
        <v>39.999899999999997</v>
      </c>
      <c r="H9" s="32"/>
      <c r="I9" s="10"/>
    </row>
    <row r="10" spans="1:9" ht="15.75" thickBot="1">
      <c r="B10" s="29">
        <v>43526</v>
      </c>
      <c r="C10" s="35" t="s">
        <v>15</v>
      </c>
      <c r="D10" s="8">
        <v>3.02</v>
      </c>
      <c r="E10" s="9">
        <v>2.89</v>
      </c>
      <c r="F10" s="32"/>
      <c r="G10" s="33"/>
      <c r="H10" s="32">
        <v>13.84</v>
      </c>
      <c r="I10" s="10">
        <f>+H10*E10</f>
        <v>39.997599999999998</v>
      </c>
    </row>
    <row r="11" spans="1:9" ht="15.75" thickBot="1">
      <c r="B11" s="29">
        <v>43529</v>
      </c>
      <c r="C11" s="35" t="s">
        <v>41</v>
      </c>
      <c r="D11" s="8">
        <v>3.02</v>
      </c>
      <c r="E11" s="9">
        <v>2.89</v>
      </c>
      <c r="F11" s="32"/>
      <c r="G11" s="33"/>
      <c r="H11" s="32">
        <v>6.92</v>
      </c>
      <c r="I11" s="10">
        <f>+H11*E11</f>
        <v>19.998799999999999</v>
      </c>
    </row>
    <row r="12" spans="1:9" ht="15.75" thickBot="1">
      <c r="A12" s="1" t="s">
        <v>55</v>
      </c>
      <c r="B12" s="36">
        <v>43528</v>
      </c>
      <c r="C12" s="35" t="s">
        <v>12</v>
      </c>
      <c r="D12" s="8">
        <v>3.02</v>
      </c>
      <c r="E12" s="9">
        <v>2.89</v>
      </c>
      <c r="F12" s="32">
        <v>13.244999999999999</v>
      </c>
      <c r="G12" s="33">
        <f>+F12*D12</f>
        <v>39.999899999999997</v>
      </c>
      <c r="H12" s="32"/>
      <c r="I12" s="10"/>
    </row>
    <row r="13" spans="1:9" ht="15.75" thickBot="1">
      <c r="B13" s="29">
        <v>43528</v>
      </c>
      <c r="C13" s="35" t="s">
        <v>74</v>
      </c>
      <c r="D13" s="8">
        <v>3.02</v>
      </c>
      <c r="E13" s="9">
        <v>2.89</v>
      </c>
      <c r="F13" s="32"/>
      <c r="G13" s="33"/>
      <c r="H13" s="32">
        <v>13.8408</v>
      </c>
      <c r="I13" s="10">
        <f>+H13*E13</f>
        <v>39.999912000000002</v>
      </c>
    </row>
    <row r="14" spans="1:9" ht="15.75" thickBot="1">
      <c r="B14" s="29">
        <v>43528</v>
      </c>
      <c r="C14" s="35" t="s">
        <v>74</v>
      </c>
      <c r="D14" s="8">
        <v>3.02</v>
      </c>
      <c r="E14" s="9">
        <v>2.89</v>
      </c>
      <c r="F14" s="32"/>
      <c r="G14" s="33"/>
      <c r="H14" s="32">
        <v>15.5709</v>
      </c>
      <c r="I14" s="10">
        <f>+H14*E14</f>
        <v>44.999901000000001</v>
      </c>
    </row>
    <row r="15" spans="1:9" ht="15.75" thickBot="1">
      <c r="B15" s="29">
        <v>43528</v>
      </c>
      <c r="C15" s="35" t="s">
        <v>11</v>
      </c>
      <c r="D15" s="8">
        <v>3.02</v>
      </c>
      <c r="E15" s="9">
        <v>2.89</v>
      </c>
      <c r="F15" s="32">
        <v>14.900700000000001</v>
      </c>
      <c r="G15" s="33">
        <f>+F15*D15</f>
        <v>45.000114000000004</v>
      </c>
      <c r="H15" s="28"/>
      <c r="I15" s="10"/>
    </row>
    <row r="16" spans="1:9" ht="15.75" thickBot="1">
      <c r="B16" s="29">
        <v>43528</v>
      </c>
      <c r="C16" s="35" t="s">
        <v>97</v>
      </c>
      <c r="D16" s="8">
        <v>3.02</v>
      </c>
      <c r="E16" s="9">
        <v>2.89</v>
      </c>
      <c r="F16" s="32"/>
      <c r="G16" s="33"/>
      <c r="H16" s="32">
        <v>3.4601999999999999</v>
      </c>
      <c r="I16" s="10">
        <f>+H16*E16</f>
        <v>9.9999780000000005</v>
      </c>
    </row>
    <row r="17" spans="2:9" ht="15.75" thickBot="1">
      <c r="B17" s="29">
        <v>43528</v>
      </c>
      <c r="C17" s="35" t="s">
        <v>98</v>
      </c>
      <c r="D17" s="8">
        <v>3.02</v>
      </c>
      <c r="E17" s="9">
        <v>2.89</v>
      </c>
      <c r="F17" s="32"/>
      <c r="G17" s="33"/>
      <c r="H17" s="32">
        <v>3.4601999999999999</v>
      </c>
      <c r="I17" s="10">
        <f>+H17*E17</f>
        <v>9.9999780000000005</v>
      </c>
    </row>
    <row r="18" spans="2:9" ht="15.75" thickBot="1">
      <c r="B18" s="29">
        <v>43529</v>
      </c>
      <c r="C18" s="35" t="s">
        <v>12</v>
      </c>
      <c r="D18" s="8">
        <v>3.02</v>
      </c>
      <c r="E18" s="9">
        <v>2.89</v>
      </c>
      <c r="F18" s="32">
        <v>14.900700000000001</v>
      </c>
      <c r="G18" s="33">
        <f>+F18*D18</f>
        <v>45.000114000000004</v>
      </c>
      <c r="H18" s="32"/>
      <c r="I18" s="10"/>
    </row>
    <row r="19" spans="2:9" ht="15.75" thickBot="1">
      <c r="B19" s="29">
        <v>43529</v>
      </c>
      <c r="C19" s="35" t="s">
        <v>51</v>
      </c>
      <c r="D19" s="8">
        <v>3.02</v>
      </c>
      <c r="E19" s="9">
        <v>2.89</v>
      </c>
      <c r="F19" s="32">
        <v>11.589399999999999</v>
      </c>
      <c r="G19" s="33">
        <f>+F19*D19</f>
        <v>34.999988000000002</v>
      </c>
      <c r="H19" s="32"/>
      <c r="I19" s="10"/>
    </row>
    <row r="20" spans="2:9" ht="15.75" thickBot="1">
      <c r="B20" s="29">
        <v>43530</v>
      </c>
      <c r="C20" s="35" t="s">
        <v>66</v>
      </c>
      <c r="D20" s="20">
        <v>3.02</v>
      </c>
      <c r="E20" s="21">
        <v>2.89</v>
      </c>
      <c r="F20" s="32">
        <v>6.6225165600000002</v>
      </c>
      <c r="G20" s="33">
        <f>+F20*D20</f>
        <v>20.000000011200001</v>
      </c>
      <c r="H20" s="32"/>
      <c r="I20" s="10"/>
    </row>
    <row r="21" spans="2:9" ht="15.75" thickBot="1">
      <c r="B21" s="29">
        <v>43530</v>
      </c>
      <c r="C21" s="35" t="s">
        <v>96</v>
      </c>
      <c r="D21" s="8">
        <v>3.02</v>
      </c>
      <c r="E21" s="9">
        <v>2.89</v>
      </c>
      <c r="F21" s="32">
        <v>13.245033100000001</v>
      </c>
      <c r="G21" s="33">
        <f>+F21*D21</f>
        <v>39.999999962000004</v>
      </c>
      <c r="H21" s="32"/>
      <c r="I21" s="10"/>
    </row>
    <row r="22" spans="2:9" ht="15.75" thickBot="1">
      <c r="B22" s="29">
        <v>43530</v>
      </c>
      <c r="C22" s="35" t="s">
        <v>69</v>
      </c>
      <c r="D22" s="8">
        <v>3.02</v>
      </c>
      <c r="E22" s="9">
        <v>2.89</v>
      </c>
      <c r="F22" s="32"/>
      <c r="G22" s="33"/>
      <c r="H22" s="32">
        <v>8.65</v>
      </c>
      <c r="I22" s="10">
        <f>+H22*E22</f>
        <v>24.998500000000003</v>
      </c>
    </row>
    <row r="23" spans="2:9" ht="15.75" thickBot="1">
      <c r="B23" s="29">
        <v>43530</v>
      </c>
      <c r="C23" s="35" t="s">
        <v>18</v>
      </c>
      <c r="D23" s="20">
        <v>3.02</v>
      </c>
      <c r="E23" s="21">
        <v>2.89</v>
      </c>
      <c r="F23" s="32">
        <v>26.49</v>
      </c>
      <c r="G23" s="33">
        <f>+F23*D23</f>
        <v>79.999799999999993</v>
      </c>
      <c r="H23" s="32"/>
      <c r="I23" s="10"/>
    </row>
    <row r="24" spans="2:9" ht="15.75" thickBot="1">
      <c r="B24" s="29">
        <v>43531</v>
      </c>
      <c r="C24" s="35" t="s">
        <v>51</v>
      </c>
      <c r="D24" s="20">
        <v>3.02</v>
      </c>
      <c r="E24" s="21">
        <v>2.89</v>
      </c>
      <c r="F24" s="32">
        <v>16.5563</v>
      </c>
      <c r="G24" s="33">
        <f>+F24*D24</f>
        <v>50.000025999999998</v>
      </c>
      <c r="H24" s="32"/>
      <c r="I24" s="10"/>
    </row>
    <row r="25" spans="2:9" ht="15.75" thickBot="1">
      <c r="B25" s="36">
        <v>43531</v>
      </c>
      <c r="C25" s="35" t="s">
        <v>99</v>
      </c>
      <c r="D25" s="20">
        <v>3.02</v>
      </c>
      <c r="E25" s="21">
        <v>2.89</v>
      </c>
      <c r="F25" s="32"/>
      <c r="G25" s="33"/>
      <c r="H25" s="32">
        <v>6.9203999999999999</v>
      </c>
      <c r="I25" s="10">
        <f>+H25*E25</f>
        <v>19.999956000000001</v>
      </c>
    </row>
    <row r="26" spans="2:9" ht="15.75" thickBot="1">
      <c r="B26" s="29">
        <v>43530</v>
      </c>
      <c r="C26" s="35" t="s">
        <v>14</v>
      </c>
      <c r="D26" s="8">
        <v>3.02</v>
      </c>
      <c r="E26" s="9">
        <v>2.89</v>
      </c>
      <c r="F26" s="32">
        <v>44.701999999999998</v>
      </c>
      <c r="G26" s="33">
        <f>+F26*D26</f>
        <v>135.00003999999998</v>
      </c>
      <c r="H26" s="32"/>
      <c r="I26" s="10"/>
    </row>
    <row r="27" spans="2:9" ht="15.75" thickBot="1">
      <c r="B27" s="36">
        <v>43530</v>
      </c>
      <c r="C27" s="35" t="s">
        <v>30</v>
      </c>
      <c r="D27" s="8">
        <v>3.02</v>
      </c>
      <c r="E27" s="9">
        <v>2.89</v>
      </c>
      <c r="F27" s="32">
        <v>33.1126</v>
      </c>
      <c r="G27" s="33">
        <f>+F27*D27</f>
        <v>100.000052</v>
      </c>
      <c r="H27" s="32"/>
      <c r="I27" s="10"/>
    </row>
    <row r="28" spans="2:9" ht="15.75" thickBot="1">
      <c r="B28" s="29">
        <v>43531</v>
      </c>
      <c r="C28" s="35" t="s">
        <v>100</v>
      </c>
      <c r="D28" s="8">
        <v>3.02</v>
      </c>
      <c r="E28" s="9">
        <v>2.89</v>
      </c>
      <c r="F28" s="32"/>
      <c r="G28" s="33"/>
      <c r="H28" s="32">
        <v>3.4601999999999999</v>
      </c>
      <c r="I28" s="10">
        <f>+H28*E28</f>
        <v>9.9999780000000005</v>
      </c>
    </row>
    <row r="29" spans="2:9" ht="15.75" thickBot="1">
      <c r="B29" s="29">
        <v>43531</v>
      </c>
      <c r="C29" s="35" t="s">
        <v>15</v>
      </c>
      <c r="D29" s="8">
        <v>3.02</v>
      </c>
      <c r="E29" s="9">
        <v>2.89</v>
      </c>
      <c r="F29" s="32">
        <v>13.244999999999999</v>
      </c>
      <c r="G29" s="33">
        <f>+F29*D29</f>
        <v>39.999899999999997</v>
      </c>
      <c r="H29" s="32"/>
      <c r="I29" s="10"/>
    </row>
    <row r="30" spans="2:9" ht="15.75" thickBot="1">
      <c r="B30" s="36">
        <v>43531</v>
      </c>
      <c r="C30" s="35" t="s">
        <v>101</v>
      </c>
      <c r="D30" s="8">
        <v>3.02</v>
      </c>
      <c r="E30" s="9">
        <v>2.89</v>
      </c>
      <c r="F30" s="32">
        <v>13.244999999999999</v>
      </c>
      <c r="G30" s="33">
        <f>+F30*D30</f>
        <v>39.999899999999997</v>
      </c>
      <c r="H30" s="32"/>
      <c r="I30" s="10"/>
    </row>
    <row r="31" spans="2:9" ht="15.75" thickBot="1">
      <c r="B31" s="36">
        <v>43532</v>
      </c>
      <c r="C31" s="35" t="s">
        <v>12</v>
      </c>
      <c r="D31" s="8">
        <v>3.02</v>
      </c>
      <c r="E31" s="9">
        <v>2.89</v>
      </c>
      <c r="F31" s="32">
        <v>14.9001</v>
      </c>
      <c r="G31" s="33">
        <f>+F31*D31</f>
        <v>44.998302000000002</v>
      </c>
      <c r="H31" s="32"/>
      <c r="I31" s="10"/>
    </row>
    <row r="32" spans="2:9" ht="15.75" thickBot="1">
      <c r="B32" s="29">
        <v>43532</v>
      </c>
      <c r="C32" s="35" t="s">
        <v>74</v>
      </c>
      <c r="D32" s="8">
        <v>3.02</v>
      </c>
      <c r="E32" s="9">
        <v>2.89</v>
      </c>
      <c r="F32" s="32">
        <v>11.589399999999999</v>
      </c>
      <c r="G32" s="33">
        <f>+F32*D32</f>
        <v>34.999988000000002</v>
      </c>
      <c r="H32" s="32"/>
      <c r="I32" s="10"/>
    </row>
    <row r="33" spans="2:9" ht="15.75" thickBot="1">
      <c r="B33" s="29">
        <v>43532</v>
      </c>
      <c r="C33" s="35" t="s">
        <v>87</v>
      </c>
      <c r="D33" s="8">
        <v>3.02</v>
      </c>
      <c r="E33" s="9">
        <v>2.89</v>
      </c>
      <c r="F33" s="32"/>
      <c r="G33" s="33"/>
      <c r="H33" s="32">
        <v>8.65</v>
      </c>
      <c r="I33" s="10">
        <f>+H33*E33</f>
        <v>24.998500000000003</v>
      </c>
    </row>
    <row r="34" spans="2:9" ht="15.75" thickBot="1">
      <c r="B34" s="17">
        <v>43532</v>
      </c>
      <c r="C34" s="35" t="s">
        <v>102</v>
      </c>
      <c r="D34" s="8">
        <v>3.02</v>
      </c>
      <c r="E34" s="9">
        <v>2.89</v>
      </c>
      <c r="F34" s="32"/>
      <c r="G34" s="33"/>
      <c r="H34" s="32">
        <v>10.380599999999999</v>
      </c>
      <c r="I34" s="10">
        <f>+H34*E34</f>
        <v>29.999934</v>
      </c>
    </row>
    <row r="35" spans="2:9" ht="15.75" thickBot="1">
      <c r="B35" s="27">
        <v>43532</v>
      </c>
      <c r="C35" s="19" t="s">
        <v>59</v>
      </c>
      <c r="D35" s="20">
        <v>3.02</v>
      </c>
      <c r="E35" s="21">
        <v>2.89</v>
      </c>
      <c r="F35" s="22"/>
      <c r="G35" s="23"/>
      <c r="H35" s="22">
        <v>8.65</v>
      </c>
      <c r="I35" s="24">
        <f>+H35*E35</f>
        <v>24.998500000000003</v>
      </c>
    </row>
    <row r="36" spans="2:9" ht="15.75" thickBot="1">
      <c r="B36" s="36">
        <v>43533</v>
      </c>
      <c r="C36" s="35" t="s">
        <v>34</v>
      </c>
      <c r="D36" s="8">
        <v>3.02</v>
      </c>
      <c r="E36" s="9">
        <v>2.89</v>
      </c>
      <c r="F36" s="11">
        <v>13.25</v>
      </c>
      <c r="G36" s="33">
        <f t="shared" ref="G36:G43" si="0">+F36*D36</f>
        <v>40.015000000000001</v>
      </c>
      <c r="H36" s="11"/>
      <c r="I36" s="10"/>
    </row>
    <row r="37" spans="2:9" ht="15.75" thickBot="1">
      <c r="B37" s="29">
        <v>43534</v>
      </c>
      <c r="C37" s="35" t="s">
        <v>30</v>
      </c>
      <c r="D37" s="8">
        <v>3.02</v>
      </c>
      <c r="E37" s="9">
        <v>2.89</v>
      </c>
      <c r="F37" s="11">
        <v>29.8</v>
      </c>
      <c r="G37" s="33">
        <f t="shared" si="0"/>
        <v>89.996000000000009</v>
      </c>
      <c r="H37" s="11"/>
      <c r="I37" s="10"/>
    </row>
    <row r="38" spans="2:9" ht="15.75" thickBot="1">
      <c r="B38" s="29">
        <v>43535</v>
      </c>
      <c r="C38" s="35" t="s">
        <v>15</v>
      </c>
      <c r="D38" s="8">
        <v>3.02</v>
      </c>
      <c r="E38" s="9">
        <v>2.89</v>
      </c>
      <c r="F38" s="32">
        <v>13.244999999999999</v>
      </c>
      <c r="G38" s="33">
        <f t="shared" si="0"/>
        <v>39.999899999999997</v>
      </c>
      <c r="H38" s="11"/>
      <c r="I38" s="10"/>
    </row>
    <row r="39" spans="2:9" ht="15.75" thickBot="1">
      <c r="B39" s="29">
        <v>43535</v>
      </c>
      <c r="C39" s="35" t="s">
        <v>12</v>
      </c>
      <c r="D39" s="8">
        <v>3.02</v>
      </c>
      <c r="E39" s="9">
        <v>2.89</v>
      </c>
      <c r="F39" s="11">
        <v>13.244999999999999</v>
      </c>
      <c r="G39" s="33">
        <f t="shared" si="0"/>
        <v>39.999899999999997</v>
      </c>
      <c r="H39" s="11"/>
      <c r="I39" s="10"/>
    </row>
    <row r="40" spans="2:9" ht="15.75" thickBot="1">
      <c r="B40" s="36">
        <v>43535</v>
      </c>
      <c r="C40" s="19" t="s">
        <v>18</v>
      </c>
      <c r="D40" s="8">
        <v>3.02</v>
      </c>
      <c r="E40" s="9">
        <v>2.89</v>
      </c>
      <c r="F40" s="11">
        <v>26.490100000000002</v>
      </c>
      <c r="G40" s="33">
        <f t="shared" si="0"/>
        <v>80.000102000000012</v>
      </c>
      <c r="H40" s="11"/>
      <c r="I40" s="10"/>
    </row>
    <row r="41" spans="2:9" ht="15.75" thickBot="1">
      <c r="B41" s="36">
        <v>43535</v>
      </c>
      <c r="C41" s="35" t="s">
        <v>11</v>
      </c>
      <c r="D41" s="8">
        <v>3.02</v>
      </c>
      <c r="E41" s="9">
        <v>2.89</v>
      </c>
      <c r="F41" s="11">
        <v>13.244999999999999</v>
      </c>
      <c r="G41" s="33">
        <f t="shared" si="0"/>
        <v>39.999899999999997</v>
      </c>
      <c r="H41" s="11"/>
      <c r="I41" s="10"/>
    </row>
    <row r="42" spans="2:9" ht="15.75" thickBot="1">
      <c r="B42" s="29">
        <v>43535</v>
      </c>
      <c r="C42" s="35" t="s">
        <v>83</v>
      </c>
      <c r="D42" s="8">
        <v>3.02</v>
      </c>
      <c r="E42" s="9">
        <v>2.89</v>
      </c>
      <c r="F42" s="11">
        <v>13.244999999999999</v>
      </c>
      <c r="G42" s="33">
        <f t="shared" si="0"/>
        <v>39.999899999999997</v>
      </c>
      <c r="H42" s="11"/>
      <c r="I42" s="10"/>
    </row>
    <row r="43" spans="2:9" ht="15.75" thickBot="1">
      <c r="B43" s="29">
        <v>43535</v>
      </c>
      <c r="C43" s="35" t="s">
        <v>74</v>
      </c>
      <c r="D43" s="8">
        <v>3.02</v>
      </c>
      <c r="E43" s="9">
        <v>2.89</v>
      </c>
      <c r="F43" s="11">
        <v>13.244999999999999</v>
      </c>
      <c r="G43" s="33">
        <f t="shared" si="0"/>
        <v>39.999899999999997</v>
      </c>
      <c r="H43" s="11"/>
      <c r="I43" s="10"/>
    </row>
    <row r="44" spans="2:9" ht="15.75" thickBot="1">
      <c r="B44" s="29">
        <v>43535</v>
      </c>
      <c r="C44" s="35" t="s">
        <v>98</v>
      </c>
      <c r="D44" s="8">
        <v>3.02</v>
      </c>
      <c r="E44" s="9">
        <v>2.89</v>
      </c>
      <c r="F44" s="11"/>
      <c r="G44" s="33"/>
      <c r="H44" s="11">
        <v>1.73</v>
      </c>
      <c r="I44" s="10">
        <f>+H44*E44</f>
        <v>4.9996999999999998</v>
      </c>
    </row>
    <row r="45" spans="2:9" ht="15.75" thickBot="1">
      <c r="B45" s="29">
        <v>43536</v>
      </c>
      <c r="C45" s="35" t="s">
        <v>64</v>
      </c>
      <c r="D45" s="8">
        <v>3.02</v>
      </c>
      <c r="E45" s="9">
        <v>2.89</v>
      </c>
      <c r="F45" s="11"/>
      <c r="G45" s="33"/>
      <c r="H45" s="11">
        <v>13.84</v>
      </c>
      <c r="I45" s="10">
        <f>+H45*E45</f>
        <v>39.997599999999998</v>
      </c>
    </row>
    <row r="46" spans="2:9" ht="15.75" thickBot="1">
      <c r="B46" s="29">
        <v>43536</v>
      </c>
      <c r="C46" s="35" t="s">
        <v>102</v>
      </c>
      <c r="D46" s="8">
        <v>3.02</v>
      </c>
      <c r="E46" s="9">
        <v>2.89</v>
      </c>
      <c r="F46" s="11"/>
      <c r="G46" s="33"/>
      <c r="H46" s="11">
        <v>6.5789499999999999</v>
      </c>
      <c r="I46" s="10">
        <f>+H46*E46</f>
        <v>19.013165499999999</v>
      </c>
    </row>
    <row r="47" spans="2:9" ht="15.75" thickBot="1">
      <c r="B47" s="29">
        <v>43537</v>
      </c>
      <c r="C47" s="35" t="s">
        <v>74</v>
      </c>
      <c r="D47" s="37">
        <v>3.08</v>
      </c>
      <c r="E47" s="38">
        <v>3.04</v>
      </c>
      <c r="F47" s="11">
        <v>12.987</v>
      </c>
      <c r="G47" s="33">
        <f>+F47*D47</f>
        <v>39.999960000000002</v>
      </c>
      <c r="H47" s="11"/>
      <c r="I47" s="10"/>
    </row>
    <row r="48" spans="2:9" ht="15.75" thickBot="1">
      <c r="B48" s="29">
        <v>43536</v>
      </c>
      <c r="C48" s="35" t="s">
        <v>93</v>
      </c>
      <c r="D48" s="8">
        <v>3.08</v>
      </c>
      <c r="E48" s="9">
        <v>3.04</v>
      </c>
      <c r="F48" s="11">
        <v>21.1038</v>
      </c>
      <c r="G48" s="33">
        <f>+F48*D48</f>
        <v>64.999703999999994</v>
      </c>
      <c r="H48" s="11"/>
      <c r="I48" s="10"/>
    </row>
    <row r="49" spans="2:9" ht="15.75" thickBot="1">
      <c r="B49" s="29">
        <v>43536</v>
      </c>
      <c r="C49" s="35" t="s">
        <v>24</v>
      </c>
      <c r="D49" s="8">
        <v>3.08</v>
      </c>
      <c r="E49" s="9">
        <v>3.04</v>
      </c>
      <c r="F49" s="11"/>
      <c r="G49" s="33"/>
      <c r="H49" s="11">
        <v>3.2894730000000001</v>
      </c>
      <c r="I49" s="10">
        <f>+H49*E49</f>
        <v>9.9999979200000002</v>
      </c>
    </row>
    <row r="50" spans="2:9" ht="15.75" thickBot="1">
      <c r="B50" s="29">
        <v>43537</v>
      </c>
      <c r="C50" s="35" t="s">
        <v>11</v>
      </c>
      <c r="D50" s="8">
        <v>3.08</v>
      </c>
      <c r="E50" s="9">
        <v>3.04</v>
      </c>
      <c r="F50" s="11"/>
      <c r="G50" s="33"/>
      <c r="H50" s="11">
        <v>13.1579</v>
      </c>
      <c r="I50" s="10">
        <f>+H50*E50</f>
        <v>40.000016000000002</v>
      </c>
    </row>
    <row r="51" spans="2:9" ht="15.75" thickBot="1">
      <c r="B51" s="7">
        <v>43537</v>
      </c>
      <c r="C51" s="35" t="s">
        <v>15</v>
      </c>
      <c r="D51" s="8">
        <v>3.08</v>
      </c>
      <c r="E51" s="9">
        <v>3.04</v>
      </c>
      <c r="F51" s="11">
        <v>12.987</v>
      </c>
      <c r="G51" s="33">
        <f>+F51*D51</f>
        <v>39.999960000000002</v>
      </c>
      <c r="H51" s="11"/>
      <c r="I51" s="10"/>
    </row>
    <row r="52" spans="2:9" ht="15.75" thickBot="1">
      <c r="B52" s="7">
        <v>43537</v>
      </c>
      <c r="C52" s="35" t="s">
        <v>103</v>
      </c>
      <c r="D52" s="8">
        <v>3.08</v>
      </c>
      <c r="E52" s="9">
        <v>3.04</v>
      </c>
      <c r="F52" s="11">
        <v>12.987</v>
      </c>
      <c r="G52" s="33">
        <f>+F52*D52</f>
        <v>39.999960000000002</v>
      </c>
      <c r="H52" s="11"/>
      <c r="I52" s="10"/>
    </row>
    <row r="53" spans="2:9" ht="15.75" thickBot="1">
      <c r="B53" s="36">
        <v>43537</v>
      </c>
      <c r="C53" s="35" t="s">
        <v>74</v>
      </c>
      <c r="D53" s="8">
        <v>3.08</v>
      </c>
      <c r="E53" s="9">
        <v>3.04</v>
      </c>
      <c r="F53" s="11">
        <v>14.61</v>
      </c>
      <c r="G53" s="33">
        <f>+F53*D53</f>
        <v>44.998800000000003</v>
      </c>
      <c r="H53" s="11"/>
      <c r="I53" s="10"/>
    </row>
    <row r="54" spans="2:9" ht="15.75" thickBot="1">
      <c r="B54" s="36">
        <v>43537</v>
      </c>
      <c r="C54" s="35" t="s">
        <v>30</v>
      </c>
      <c r="D54" s="8">
        <v>3.08</v>
      </c>
      <c r="E54" s="9">
        <v>3.04</v>
      </c>
      <c r="F54" s="11">
        <v>35.714300000000001</v>
      </c>
      <c r="G54" s="33">
        <f>+F54*D54</f>
        <v>110.000044</v>
      </c>
      <c r="H54" s="11"/>
      <c r="I54" s="10"/>
    </row>
    <row r="55" spans="2:9" ht="15.75" thickBot="1">
      <c r="B55" s="29">
        <v>43539</v>
      </c>
      <c r="C55" s="35" t="s">
        <v>104</v>
      </c>
      <c r="D55" s="8">
        <v>3.08</v>
      </c>
      <c r="E55" s="9">
        <v>3.04</v>
      </c>
      <c r="F55" s="11"/>
      <c r="G55" s="33"/>
      <c r="H55" s="11">
        <v>3.2894999999999999</v>
      </c>
      <c r="I55" s="10">
        <f>+H55*E55</f>
        <v>10.000080000000001</v>
      </c>
    </row>
    <row r="56" spans="2:9" ht="15.75" thickBot="1">
      <c r="B56" s="29">
        <v>43538</v>
      </c>
      <c r="C56" s="35" t="s">
        <v>15</v>
      </c>
      <c r="D56" s="8">
        <v>3.08</v>
      </c>
      <c r="E56" s="9">
        <v>3.04</v>
      </c>
      <c r="F56" s="11">
        <v>14.6104</v>
      </c>
      <c r="G56" s="33">
        <f>+F56*D56</f>
        <v>45.000032000000004</v>
      </c>
      <c r="H56" s="11"/>
      <c r="I56" s="10"/>
    </row>
    <row r="57" spans="2:9" ht="15.75" thickBot="1">
      <c r="B57" s="29">
        <v>43538</v>
      </c>
      <c r="C57" s="35" t="s">
        <v>41</v>
      </c>
      <c r="D57" s="8">
        <v>3.08</v>
      </c>
      <c r="E57" s="9">
        <v>3.04</v>
      </c>
      <c r="F57" s="11"/>
      <c r="G57" s="33"/>
      <c r="H57" s="11">
        <v>8.2236999999999991</v>
      </c>
      <c r="I57" s="10">
        <f>+H57*E57</f>
        <v>25.000047999999996</v>
      </c>
    </row>
    <row r="58" spans="2:9" ht="15.75" thickBot="1">
      <c r="B58" s="29">
        <v>43539</v>
      </c>
      <c r="C58" s="35" t="s">
        <v>74</v>
      </c>
      <c r="D58" s="8">
        <v>3.08</v>
      </c>
      <c r="E58" s="9">
        <v>3.04</v>
      </c>
      <c r="F58" s="11">
        <v>12.987</v>
      </c>
      <c r="G58" s="33">
        <f>+F58*D58</f>
        <v>39.999960000000002</v>
      </c>
      <c r="H58" s="11"/>
      <c r="I58" s="10"/>
    </row>
    <row r="59" spans="2:9" ht="15.75" thickBot="1">
      <c r="B59" s="29">
        <v>43539</v>
      </c>
      <c r="C59" s="35" t="s">
        <v>74</v>
      </c>
      <c r="D59" s="8">
        <v>3.08</v>
      </c>
      <c r="E59" s="9">
        <v>3.04</v>
      </c>
      <c r="F59" s="11"/>
      <c r="G59" s="33"/>
      <c r="H59" s="11">
        <v>13.1579</v>
      </c>
      <c r="I59" s="10">
        <f>+H59*E59</f>
        <v>40.000016000000002</v>
      </c>
    </row>
    <row r="60" spans="2:9" ht="15.75" thickBot="1">
      <c r="B60" s="29">
        <v>43539</v>
      </c>
      <c r="C60" s="35" t="s">
        <v>11</v>
      </c>
      <c r="D60" s="8">
        <v>3.08</v>
      </c>
      <c r="E60" s="9">
        <v>3.04</v>
      </c>
      <c r="F60" s="1">
        <v>12.987</v>
      </c>
      <c r="G60" s="33">
        <f>+F60*D60</f>
        <v>39.999960000000002</v>
      </c>
      <c r="H60" s="11"/>
      <c r="I60" s="10"/>
    </row>
    <row r="61" spans="2:9" ht="15.75" thickBot="1">
      <c r="B61" s="36">
        <v>43539</v>
      </c>
      <c r="C61" s="35" t="s">
        <v>51</v>
      </c>
      <c r="D61" s="8">
        <v>3.08</v>
      </c>
      <c r="E61" s="9">
        <v>3.04</v>
      </c>
      <c r="F61" s="11">
        <v>9.7402999999999995</v>
      </c>
      <c r="G61" s="33">
        <f>+F61*D61</f>
        <v>30.000124</v>
      </c>
      <c r="H61" s="11"/>
      <c r="I61" s="10"/>
    </row>
    <row r="62" spans="2:9" ht="15.75" thickBot="1">
      <c r="B62" s="29">
        <v>43539</v>
      </c>
      <c r="C62" s="35" t="s">
        <v>93</v>
      </c>
      <c r="D62" s="8">
        <v>3.08</v>
      </c>
      <c r="E62" s="9">
        <v>3.04</v>
      </c>
      <c r="F62" s="11">
        <v>22.7273</v>
      </c>
      <c r="G62" s="33">
        <f>+F62*D62</f>
        <v>70.000084000000001</v>
      </c>
      <c r="H62" s="11"/>
      <c r="I62" s="10"/>
    </row>
    <row r="63" spans="2:9" ht="15.75" thickBot="1">
      <c r="B63" s="7">
        <v>43539</v>
      </c>
      <c r="C63" s="19" t="s">
        <v>103</v>
      </c>
      <c r="D63" s="20">
        <v>3.08</v>
      </c>
      <c r="E63" s="21">
        <v>3.04</v>
      </c>
      <c r="F63" s="22">
        <v>11.3636</v>
      </c>
      <c r="G63" s="23">
        <f>+F63*D63</f>
        <v>34.999887999999999</v>
      </c>
      <c r="H63" s="22"/>
      <c r="I63" s="24"/>
    </row>
    <row r="64" spans="2:9" ht="15.75" thickBot="1">
      <c r="B64" s="7">
        <v>43540</v>
      </c>
      <c r="C64" s="35" t="s">
        <v>18</v>
      </c>
      <c r="D64" s="8">
        <v>3.08</v>
      </c>
      <c r="E64" s="9">
        <v>3.04</v>
      </c>
      <c r="F64" s="11">
        <v>43.831167999999998</v>
      </c>
      <c r="G64" s="33">
        <f>+F64*D64</f>
        <v>134.99999743999999</v>
      </c>
      <c r="H64" s="11"/>
      <c r="I64" s="10"/>
    </row>
    <row r="65" spans="2:9" ht="15.75" thickBot="1">
      <c r="B65" s="29">
        <v>43543</v>
      </c>
      <c r="C65" s="35" t="s">
        <v>12</v>
      </c>
      <c r="D65" s="8">
        <v>3.08</v>
      </c>
      <c r="E65" s="9">
        <v>3.04</v>
      </c>
      <c r="F65" s="11"/>
      <c r="G65" s="33"/>
      <c r="H65" s="11">
        <v>13.1579</v>
      </c>
      <c r="I65" s="10">
        <f>+H65*E65</f>
        <v>40.000016000000002</v>
      </c>
    </row>
    <row r="66" spans="2:9" ht="15.75" thickBot="1">
      <c r="B66" s="29">
        <v>43543</v>
      </c>
      <c r="C66" s="35" t="s">
        <v>87</v>
      </c>
      <c r="D66" s="20">
        <v>3.08</v>
      </c>
      <c r="E66" s="21">
        <v>3.04</v>
      </c>
      <c r="F66" s="11"/>
      <c r="G66" s="33"/>
      <c r="H66" s="11">
        <v>6.5789</v>
      </c>
      <c r="I66" s="10">
        <f>+H66*E66</f>
        <v>19.999856000000001</v>
      </c>
    </row>
    <row r="67" spans="2:9" ht="15.75" thickBot="1">
      <c r="B67" s="29">
        <v>43543</v>
      </c>
      <c r="C67" s="35" t="s">
        <v>87</v>
      </c>
      <c r="D67" s="20">
        <v>3.08</v>
      </c>
      <c r="E67" s="21">
        <v>3.04</v>
      </c>
      <c r="F67" s="11"/>
      <c r="G67" s="33"/>
      <c r="H67" s="11">
        <v>6.58</v>
      </c>
      <c r="I67" s="10">
        <f>+H67*E67</f>
        <v>20.0032</v>
      </c>
    </row>
    <row r="68" spans="2:9" ht="15.75" thickBot="1">
      <c r="B68" s="29">
        <v>43542</v>
      </c>
      <c r="C68" s="35" t="s">
        <v>74</v>
      </c>
      <c r="D68" s="20">
        <v>3.08</v>
      </c>
      <c r="E68" s="21">
        <v>3.04</v>
      </c>
      <c r="F68" s="32">
        <v>16.233699999999999</v>
      </c>
      <c r="G68" s="33">
        <f>+F68*D68</f>
        <v>49.999795999999996</v>
      </c>
      <c r="H68" s="32"/>
      <c r="I68" s="10"/>
    </row>
    <row r="69" spans="2:9" ht="15.75" thickBot="1">
      <c r="B69" s="29">
        <v>43543</v>
      </c>
      <c r="C69" s="35" t="s">
        <v>30</v>
      </c>
      <c r="D69" s="8">
        <v>3.08</v>
      </c>
      <c r="E69" s="9">
        <v>3.04</v>
      </c>
      <c r="F69" s="32">
        <v>29.220800000000001</v>
      </c>
      <c r="G69" s="33">
        <f>+F69*D69</f>
        <v>90.000064000000009</v>
      </c>
      <c r="H69" s="32"/>
      <c r="I69" s="10"/>
    </row>
    <row r="70" spans="2:9" ht="15.75" thickBot="1">
      <c r="B70" s="29">
        <v>43542</v>
      </c>
      <c r="C70" s="35" t="s">
        <v>15</v>
      </c>
      <c r="D70" s="8">
        <v>3.08</v>
      </c>
      <c r="E70" s="9">
        <v>3.04</v>
      </c>
      <c r="F70" s="32">
        <v>11.363</v>
      </c>
      <c r="G70" s="33">
        <f>+F70*D70</f>
        <v>34.998039999999996</v>
      </c>
      <c r="H70" s="32"/>
      <c r="I70" s="10"/>
    </row>
    <row r="71" spans="2:9" ht="15.75" thickBot="1">
      <c r="B71" s="36">
        <v>43544</v>
      </c>
      <c r="C71" s="35" t="s">
        <v>11</v>
      </c>
      <c r="D71" s="8">
        <v>3.08</v>
      </c>
      <c r="E71" s="9">
        <v>3.04</v>
      </c>
      <c r="F71" s="32">
        <v>12.987</v>
      </c>
      <c r="G71" s="33">
        <f>+F71*D71</f>
        <v>39.999960000000002</v>
      </c>
      <c r="H71" s="32"/>
      <c r="I71" s="10"/>
    </row>
    <row r="72" spans="2:9" ht="15.75" thickBot="1">
      <c r="B72" s="29">
        <v>43544</v>
      </c>
      <c r="C72" s="35" t="s">
        <v>106</v>
      </c>
      <c r="D72" s="8">
        <v>3.08</v>
      </c>
      <c r="E72" s="9">
        <v>3.04</v>
      </c>
      <c r="F72" s="32">
        <v>9.7401999999999997</v>
      </c>
      <c r="G72" s="33">
        <f>+F72*D72</f>
        <v>29.999815999999999</v>
      </c>
      <c r="H72" s="32"/>
      <c r="I72" s="10"/>
    </row>
    <row r="73" spans="2:9" ht="15.75" thickBot="1">
      <c r="B73" s="29">
        <v>43544</v>
      </c>
      <c r="C73" s="35" t="s">
        <v>64</v>
      </c>
      <c r="D73" s="8">
        <v>3.08</v>
      </c>
      <c r="E73" s="9">
        <v>3.04</v>
      </c>
      <c r="F73" s="32"/>
      <c r="G73" s="33"/>
      <c r="H73" s="32">
        <v>13.1579</v>
      </c>
      <c r="I73" s="10">
        <f>+H73*E73</f>
        <v>40.000016000000002</v>
      </c>
    </row>
    <row r="74" spans="2:9" ht="15.75" thickBot="1">
      <c r="B74" s="29">
        <v>43544</v>
      </c>
      <c r="C74" s="35" t="s">
        <v>13</v>
      </c>
      <c r="D74" s="8">
        <v>3.08</v>
      </c>
      <c r="E74" s="9">
        <v>3.04</v>
      </c>
      <c r="F74" s="32">
        <v>3.24675</v>
      </c>
      <c r="G74" s="33">
        <f>+F74*D74</f>
        <v>9.9999900000000004</v>
      </c>
      <c r="H74" s="32"/>
      <c r="I74" s="10"/>
    </row>
    <row r="75" spans="2:9" ht="15.75" thickBot="1">
      <c r="B75" s="29">
        <v>43515</v>
      </c>
      <c r="C75" s="35" t="s">
        <v>17</v>
      </c>
      <c r="D75" s="8">
        <v>3.08</v>
      </c>
      <c r="E75" s="9">
        <v>3.04</v>
      </c>
      <c r="F75" s="32"/>
      <c r="G75" s="33"/>
      <c r="H75" s="32">
        <v>3.2894999999999999</v>
      </c>
      <c r="I75" s="10">
        <f>+H75*E75</f>
        <v>10.000080000000001</v>
      </c>
    </row>
    <row r="76" spans="2:9" ht="15.75" thickBot="1">
      <c r="B76" s="25">
        <v>43544</v>
      </c>
      <c r="C76" s="35" t="s">
        <v>105</v>
      </c>
      <c r="D76" s="8">
        <v>3.08</v>
      </c>
      <c r="E76" s="9">
        <v>3.04</v>
      </c>
      <c r="F76" s="32"/>
      <c r="G76" s="33"/>
      <c r="H76" s="32">
        <v>9.8684200000000004</v>
      </c>
      <c r="I76" s="10">
        <f>+H76*E76</f>
        <v>29.999996800000002</v>
      </c>
    </row>
    <row r="77" spans="2:9" ht="15.75" thickBot="1">
      <c r="B77" s="29">
        <v>43544</v>
      </c>
      <c r="C77" s="35" t="s">
        <v>15</v>
      </c>
      <c r="D77" s="8">
        <v>3.08</v>
      </c>
      <c r="E77" s="9">
        <v>3.04</v>
      </c>
      <c r="F77" s="32">
        <v>11.363636</v>
      </c>
      <c r="G77" s="33">
        <f>+F77*D77</f>
        <v>34.99999888</v>
      </c>
      <c r="H77" s="32"/>
      <c r="I77" s="10"/>
    </row>
    <row r="78" spans="2:9" ht="15.75" thickBot="1">
      <c r="B78" s="29">
        <v>43545</v>
      </c>
      <c r="C78" s="35" t="s">
        <v>93</v>
      </c>
      <c r="D78" s="8">
        <v>3.08</v>
      </c>
      <c r="E78" s="9">
        <v>3.04</v>
      </c>
      <c r="F78" s="32">
        <v>22.727270000000001</v>
      </c>
      <c r="G78" s="33">
        <f>+F78*D78</f>
        <v>69.999991600000001</v>
      </c>
      <c r="H78" s="32"/>
      <c r="I78" s="10"/>
    </row>
    <row r="79" spans="2:9" ht="15.75" thickBot="1">
      <c r="B79" s="26">
        <v>43545</v>
      </c>
      <c r="C79" s="35" t="s">
        <v>74</v>
      </c>
      <c r="D79" s="8">
        <v>3.08</v>
      </c>
      <c r="E79" s="9">
        <v>3.04</v>
      </c>
      <c r="F79" s="32">
        <v>16.23377</v>
      </c>
      <c r="G79" s="33">
        <f>+F79*D79</f>
        <v>50.000011600000001</v>
      </c>
      <c r="H79" s="32"/>
      <c r="I79" s="10"/>
    </row>
    <row r="80" spans="2:9" ht="15.75" thickBot="1">
      <c r="B80" s="29">
        <v>43545</v>
      </c>
      <c r="C80" s="35" t="s">
        <v>74</v>
      </c>
      <c r="D80" s="8">
        <v>3.08</v>
      </c>
      <c r="E80" s="9">
        <v>3.04</v>
      </c>
      <c r="F80" s="32"/>
      <c r="G80" s="33"/>
      <c r="H80" s="32">
        <v>13.15789</v>
      </c>
      <c r="I80" s="10">
        <f>+H80*E80</f>
        <v>39.999985600000002</v>
      </c>
    </row>
    <row r="81" spans="2:9" ht="15.75" thickBot="1">
      <c r="B81" s="29">
        <v>43545</v>
      </c>
      <c r="C81" s="35" t="s">
        <v>30</v>
      </c>
      <c r="D81" s="8">
        <v>3.08</v>
      </c>
      <c r="E81" s="9">
        <v>3.04</v>
      </c>
      <c r="F81" s="32">
        <v>32.467529999999996</v>
      </c>
      <c r="G81" s="33">
        <f>+F81*D81</f>
        <v>99.999992399999996</v>
      </c>
      <c r="H81" s="32"/>
      <c r="I81" s="10"/>
    </row>
    <row r="82" spans="2:9" ht="15.75" thickBot="1">
      <c r="B82" s="36">
        <v>43545</v>
      </c>
      <c r="C82" s="35" t="s">
        <v>11</v>
      </c>
      <c r="D82" s="20">
        <v>3.08</v>
      </c>
      <c r="E82" s="21">
        <v>3.04</v>
      </c>
      <c r="F82" s="32">
        <v>12.98701</v>
      </c>
      <c r="G82" s="33">
        <f>+F82*D82</f>
        <v>39.999990799999999</v>
      </c>
      <c r="H82" s="32"/>
      <c r="I82" s="10"/>
    </row>
    <row r="83" spans="2:9" ht="15.75" thickBot="1">
      <c r="B83" s="29">
        <v>43545</v>
      </c>
      <c r="C83" s="35" t="s">
        <v>10</v>
      </c>
      <c r="D83" s="8">
        <v>3.08</v>
      </c>
      <c r="E83" s="9">
        <v>3.04</v>
      </c>
      <c r="F83" s="32"/>
      <c r="G83" s="33"/>
      <c r="H83" s="32">
        <v>13.15789</v>
      </c>
      <c r="I83" s="10">
        <f>+H83*E83</f>
        <v>39.999985600000002</v>
      </c>
    </row>
    <row r="84" spans="2:9" ht="15.75" thickBot="1">
      <c r="B84" s="29">
        <v>43546</v>
      </c>
      <c r="C84" s="35" t="s">
        <v>69</v>
      </c>
      <c r="D84" s="20">
        <v>3.08</v>
      </c>
      <c r="E84" s="21">
        <v>3.04</v>
      </c>
      <c r="F84" s="32"/>
      <c r="G84" s="33"/>
      <c r="H84" s="32">
        <v>6.5789</v>
      </c>
      <c r="I84" s="10">
        <f>+H84*E84</f>
        <v>19.999856000000001</v>
      </c>
    </row>
    <row r="85" spans="2:9" ht="15.75" thickBot="1">
      <c r="B85" s="29">
        <v>43546</v>
      </c>
      <c r="C85" s="35" t="s">
        <v>12</v>
      </c>
      <c r="D85" s="20">
        <v>3.08</v>
      </c>
      <c r="E85" s="21">
        <v>3.04</v>
      </c>
      <c r="F85" s="32"/>
      <c r="G85" s="33"/>
      <c r="H85" s="32">
        <v>13.15789</v>
      </c>
      <c r="I85" s="10">
        <f>+H85*E85</f>
        <v>39.999985600000002</v>
      </c>
    </row>
    <row r="86" spans="2:9" ht="15.75" thickBot="1">
      <c r="B86" s="29">
        <v>43547</v>
      </c>
      <c r="C86" s="35" t="s">
        <v>26</v>
      </c>
      <c r="D86" s="8">
        <v>3.08</v>
      </c>
      <c r="E86" s="9">
        <v>3.04</v>
      </c>
      <c r="F86" s="32"/>
      <c r="G86" s="33"/>
      <c r="H86" s="32">
        <v>6.5789499999999999</v>
      </c>
      <c r="I86" s="10">
        <f>+H86*E86</f>
        <v>20.000008000000001</v>
      </c>
    </row>
    <row r="87" spans="2:9" ht="15.75" thickBot="1">
      <c r="B87" s="29">
        <v>43547</v>
      </c>
      <c r="C87" s="35" t="s">
        <v>15</v>
      </c>
      <c r="D87" s="8">
        <v>3.08</v>
      </c>
      <c r="E87" s="9">
        <v>3.04</v>
      </c>
      <c r="F87" s="32">
        <v>9.7402599999999993</v>
      </c>
      <c r="G87" s="33">
        <f>+F87*D87</f>
        <v>30.000000799999999</v>
      </c>
      <c r="H87" s="32"/>
      <c r="I87" s="10"/>
    </row>
    <row r="88" spans="2:9" ht="15.75" thickBot="1">
      <c r="B88" s="29">
        <v>43548</v>
      </c>
      <c r="C88" s="35" t="s">
        <v>25</v>
      </c>
      <c r="D88" s="8">
        <v>3.08</v>
      </c>
      <c r="E88" s="9">
        <v>3.04</v>
      </c>
      <c r="F88" s="32"/>
      <c r="G88" s="33"/>
      <c r="H88" s="32">
        <v>11.5131</v>
      </c>
      <c r="I88" s="10">
        <f>+H88*E88</f>
        <v>34.999823999999997</v>
      </c>
    </row>
    <row r="89" spans="2:9" ht="15.75" thickBot="1">
      <c r="B89" s="29">
        <v>43548</v>
      </c>
      <c r="C89" s="35" t="s">
        <v>34</v>
      </c>
      <c r="D89" s="8">
        <v>3.08</v>
      </c>
      <c r="E89" s="9">
        <v>3.04</v>
      </c>
      <c r="F89" s="32">
        <v>9.7402599999999993</v>
      </c>
      <c r="G89" s="33">
        <f>+F89*D89</f>
        <v>30.000000799999999</v>
      </c>
      <c r="H89" s="32"/>
      <c r="I89" s="10"/>
    </row>
    <row r="90" spans="2:9" ht="15.75" thickBot="1">
      <c r="B90" s="29">
        <v>43549</v>
      </c>
      <c r="C90" s="35" t="s">
        <v>30</v>
      </c>
      <c r="D90" s="8">
        <v>3.08</v>
      </c>
      <c r="E90" s="9">
        <v>3.04</v>
      </c>
      <c r="F90" s="32"/>
      <c r="G90" s="33"/>
      <c r="H90" s="32">
        <v>9.8684200000000004</v>
      </c>
      <c r="I90" s="10">
        <f>+H90*E90</f>
        <v>29.999996800000002</v>
      </c>
    </row>
    <row r="91" spans="2:9" ht="15.75" thickBot="1">
      <c r="B91" s="36">
        <v>43546</v>
      </c>
      <c r="C91" s="35" t="s">
        <v>14</v>
      </c>
      <c r="D91" s="8">
        <v>3.08</v>
      </c>
      <c r="E91" s="9">
        <v>3.04</v>
      </c>
      <c r="F91" s="32">
        <v>35.714289999999998</v>
      </c>
      <c r="G91" s="33">
        <f>+F91*D91</f>
        <v>110.0000132</v>
      </c>
      <c r="H91" s="32"/>
      <c r="I91" s="10"/>
    </row>
    <row r="92" spans="2:9" ht="15.75" thickBot="1">
      <c r="B92" s="36">
        <v>43546</v>
      </c>
      <c r="C92" s="35" t="s">
        <v>18</v>
      </c>
      <c r="D92" s="8">
        <v>3.08</v>
      </c>
      <c r="E92" s="9">
        <v>3.04</v>
      </c>
      <c r="F92" s="32">
        <v>11.36364</v>
      </c>
      <c r="G92" s="33">
        <f>+F92*D92</f>
        <v>35.000011200000003</v>
      </c>
      <c r="H92" s="32"/>
      <c r="I92" s="10"/>
    </row>
    <row r="93" spans="2:9" ht="15.75" thickBot="1">
      <c r="B93" s="29">
        <v>43549</v>
      </c>
      <c r="C93" s="35" t="s">
        <v>51</v>
      </c>
      <c r="D93" s="8">
        <v>3.08</v>
      </c>
      <c r="E93" s="9">
        <v>3.04</v>
      </c>
      <c r="F93" s="32"/>
      <c r="G93" s="33"/>
      <c r="H93" s="32">
        <v>13.1578</v>
      </c>
      <c r="I93" s="10">
        <f>+H93*E93</f>
        <v>39.999712000000002</v>
      </c>
    </row>
    <row r="94" spans="2:9" ht="15.75" thickBot="1">
      <c r="B94" s="29">
        <v>43549</v>
      </c>
      <c r="C94" s="35" t="s">
        <v>40</v>
      </c>
      <c r="D94" s="8">
        <v>3.08</v>
      </c>
      <c r="E94" s="9">
        <v>3.04</v>
      </c>
      <c r="F94" s="32">
        <v>11.36364</v>
      </c>
      <c r="G94" s="33">
        <f>+F94*D94</f>
        <v>35.000011200000003</v>
      </c>
      <c r="H94" s="32"/>
      <c r="I94" s="10"/>
    </row>
    <row r="95" spans="2:9" ht="15.75" thickBot="1">
      <c r="B95" s="29">
        <v>43549</v>
      </c>
      <c r="C95" s="35" t="s">
        <v>12</v>
      </c>
      <c r="D95" s="8">
        <v>3.08</v>
      </c>
      <c r="E95" s="9">
        <v>3.04</v>
      </c>
      <c r="F95" s="32"/>
      <c r="G95" s="33"/>
      <c r="H95" s="32">
        <v>14.8026</v>
      </c>
      <c r="I95" s="10">
        <f>+H95*E95</f>
        <v>44.999904000000001</v>
      </c>
    </row>
    <row r="96" spans="2:9" ht="15.75" thickBot="1">
      <c r="B96" s="29">
        <v>43550</v>
      </c>
      <c r="C96" s="35" t="s">
        <v>51</v>
      </c>
      <c r="D96" s="8">
        <v>3.08</v>
      </c>
      <c r="E96" s="9">
        <v>3.04</v>
      </c>
      <c r="F96" s="32">
        <v>16.23377</v>
      </c>
      <c r="G96" s="33">
        <f>+F96*D96</f>
        <v>50.000011600000001</v>
      </c>
      <c r="H96" s="32"/>
      <c r="I96" s="10"/>
    </row>
    <row r="97" spans="2:9" ht="15.75" thickBot="1">
      <c r="B97" s="29">
        <v>43550</v>
      </c>
      <c r="C97" s="35" t="s">
        <v>41</v>
      </c>
      <c r="D97" s="20">
        <v>3.08</v>
      </c>
      <c r="E97" s="21">
        <v>3.04</v>
      </c>
      <c r="F97" s="32"/>
      <c r="G97" s="33"/>
      <c r="H97" s="32">
        <v>6.5789</v>
      </c>
      <c r="I97" s="10">
        <f>+H97*E97</f>
        <v>19.999856000000001</v>
      </c>
    </row>
    <row r="98" spans="2:9" ht="15.75" thickBot="1">
      <c r="B98" s="29">
        <v>43550</v>
      </c>
      <c r="C98" s="35" t="s">
        <v>103</v>
      </c>
      <c r="D98" s="8">
        <v>3.08</v>
      </c>
      <c r="E98" s="9">
        <v>3.04</v>
      </c>
      <c r="F98" s="32">
        <v>12.98701</v>
      </c>
      <c r="G98" s="33">
        <f>+F98*D98</f>
        <v>39.999990799999999</v>
      </c>
      <c r="H98" s="32"/>
      <c r="I98" s="10"/>
    </row>
    <row r="99" spans="2:9" ht="15.75" thickBot="1">
      <c r="B99" s="29">
        <v>43551</v>
      </c>
      <c r="C99" s="35" t="s">
        <v>12</v>
      </c>
      <c r="D99" s="37">
        <v>3.09</v>
      </c>
      <c r="E99" s="38">
        <v>3.22</v>
      </c>
      <c r="F99" s="32"/>
      <c r="G99" s="33"/>
      <c r="H99" s="32">
        <v>15.527900000000001</v>
      </c>
      <c r="I99" s="10">
        <f>+H99*E99</f>
        <v>49.999838000000004</v>
      </c>
    </row>
    <row r="100" spans="2:9" ht="15.75" thickBot="1">
      <c r="B100" s="29">
        <v>43550</v>
      </c>
      <c r="C100" s="35" t="s">
        <v>18</v>
      </c>
      <c r="D100" s="8">
        <v>3.09</v>
      </c>
      <c r="E100" s="9">
        <v>3.22</v>
      </c>
      <c r="F100" s="32">
        <v>32.362400000000001</v>
      </c>
      <c r="G100" s="33">
        <f>+F100*D100</f>
        <v>99.999815999999996</v>
      </c>
      <c r="H100" s="32"/>
      <c r="I100" s="10"/>
    </row>
    <row r="101" spans="2:9" ht="15.75" thickBot="1">
      <c r="B101" s="29">
        <v>43550</v>
      </c>
      <c r="C101" s="35" t="s">
        <v>11</v>
      </c>
      <c r="D101" s="8">
        <v>3.09</v>
      </c>
      <c r="E101" s="9">
        <v>3.22</v>
      </c>
      <c r="F101" s="32">
        <v>14.56311</v>
      </c>
      <c r="G101" s="33">
        <f>+F101*D101</f>
        <v>45.000009899999995</v>
      </c>
      <c r="H101" s="32"/>
      <c r="I101" s="10"/>
    </row>
    <row r="102" spans="2:9" ht="15.75" thickBot="1">
      <c r="B102" s="29">
        <v>43550</v>
      </c>
      <c r="C102" s="35" t="s">
        <v>25</v>
      </c>
      <c r="D102" s="8">
        <v>3.09</v>
      </c>
      <c r="E102" s="9">
        <v>3.22</v>
      </c>
      <c r="F102" s="32"/>
      <c r="G102" s="33"/>
      <c r="H102" s="32">
        <v>6.2111000000000001</v>
      </c>
      <c r="I102" s="10">
        <f>+H102*E102</f>
        <v>19.999742000000001</v>
      </c>
    </row>
    <row r="103" spans="2:9" ht="15.75" thickBot="1">
      <c r="B103" s="29">
        <v>43551</v>
      </c>
      <c r="C103" s="35" t="s">
        <v>16</v>
      </c>
      <c r="D103" s="8">
        <v>3.09</v>
      </c>
      <c r="E103" s="9">
        <v>3.22</v>
      </c>
      <c r="F103" s="32"/>
      <c r="G103" s="33"/>
      <c r="H103" s="32">
        <v>12.4223</v>
      </c>
      <c r="I103" s="10">
        <f>+H103*E103</f>
        <v>39.999806</v>
      </c>
    </row>
    <row r="104" spans="2:9" ht="15.75" thickBot="1">
      <c r="B104" s="29">
        <v>43551</v>
      </c>
      <c r="C104" s="35" t="s">
        <v>107</v>
      </c>
      <c r="D104" s="8">
        <v>3.09</v>
      </c>
      <c r="E104" s="9">
        <v>3.22</v>
      </c>
      <c r="F104" s="32"/>
      <c r="G104" s="33"/>
      <c r="H104" s="32">
        <v>10.86957</v>
      </c>
      <c r="I104" s="10">
        <f>+H104*E104</f>
        <v>35.000015400000002</v>
      </c>
    </row>
    <row r="105" spans="2:9" ht="15.75" thickBot="1">
      <c r="B105" s="29">
        <v>43551</v>
      </c>
      <c r="C105" s="35" t="s">
        <v>108</v>
      </c>
      <c r="D105" s="8">
        <v>3.09</v>
      </c>
      <c r="E105" s="9">
        <v>3.22</v>
      </c>
      <c r="F105" s="32"/>
      <c r="G105" s="33"/>
      <c r="H105" s="32">
        <v>10.86957</v>
      </c>
      <c r="I105" s="10">
        <f>+H105*E105</f>
        <v>35.000015400000002</v>
      </c>
    </row>
    <row r="106" spans="2:9" ht="15.75" thickBot="1">
      <c r="B106" s="29">
        <v>43551</v>
      </c>
      <c r="C106" s="35" t="s">
        <v>13</v>
      </c>
      <c r="D106" s="8">
        <v>3.09</v>
      </c>
      <c r="E106" s="9">
        <v>3.22</v>
      </c>
      <c r="F106" s="32">
        <v>3.2362500000000001</v>
      </c>
      <c r="G106" s="33">
        <f>+F106*D106</f>
        <v>10.0000125</v>
      </c>
      <c r="H106" s="32"/>
      <c r="I106" s="10"/>
    </row>
    <row r="107" spans="2:9" ht="15.75" thickBot="1">
      <c r="B107" s="29">
        <v>43552</v>
      </c>
      <c r="C107" s="35" t="s">
        <v>64</v>
      </c>
      <c r="D107" s="8">
        <v>3.09</v>
      </c>
      <c r="E107" s="9">
        <v>3.22</v>
      </c>
      <c r="F107" s="32"/>
      <c r="G107" s="33"/>
      <c r="H107" s="32">
        <v>12.422359999999999</v>
      </c>
      <c r="I107" s="10">
        <f>+H107*E107</f>
        <v>39.999999199999998</v>
      </c>
    </row>
    <row r="108" spans="2:9" s="1" customFormat="1" ht="15.75" thickBot="1">
      <c r="B108" s="29">
        <v>43552</v>
      </c>
      <c r="C108" s="35" t="s">
        <v>106</v>
      </c>
      <c r="D108" s="8">
        <v>3.09</v>
      </c>
      <c r="E108" s="9">
        <v>3.22</v>
      </c>
      <c r="F108" s="32">
        <v>11.32686</v>
      </c>
      <c r="G108" s="33">
        <f>+F108*D108</f>
        <v>34.999997399999998</v>
      </c>
      <c r="H108" s="32"/>
      <c r="I108" s="10"/>
    </row>
    <row r="109" spans="2:9" ht="15.75" thickBot="1">
      <c r="B109" s="29">
        <v>43552</v>
      </c>
      <c r="C109" s="35" t="s">
        <v>14</v>
      </c>
      <c r="D109" s="8">
        <v>3.09</v>
      </c>
      <c r="E109" s="9">
        <v>3.22</v>
      </c>
      <c r="F109" s="32">
        <v>42.072000000000003</v>
      </c>
      <c r="G109" s="33">
        <f>+F109*D109</f>
        <v>130.00247999999999</v>
      </c>
      <c r="H109" s="32"/>
      <c r="I109" s="10"/>
    </row>
    <row r="110" spans="2:9" ht="15.75" thickBot="1">
      <c r="B110" s="29">
        <v>43552</v>
      </c>
      <c r="C110" s="35" t="s">
        <v>109</v>
      </c>
      <c r="D110" s="8">
        <v>3.09</v>
      </c>
      <c r="E110" s="9">
        <v>3.22</v>
      </c>
      <c r="F110" s="32"/>
      <c r="G110" s="33"/>
      <c r="H110" s="32">
        <v>17.080749999999998</v>
      </c>
      <c r="I110" s="10">
        <f>+H110*E110</f>
        <v>55.000014999999998</v>
      </c>
    </row>
    <row r="111" spans="2:9" ht="15.75" thickBot="1">
      <c r="B111" s="29">
        <v>43552</v>
      </c>
      <c r="C111" s="35" t="s">
        <v>11</v>
      </c>
      <c r="D111" s="8">
        <v>3.09</v>
      </c>
      <c r="E111" s="9">
        <v>3.22</v>
      </c>
      <c r="F111" s="32">
        <v>14.56311</v>
      </c>
      <c r="G111" s="33">
        <f>+F111*D111</f>
        <v>45.000009899999995</v>
      </c>
      <c r="H111" s="32"/>
      <c r="I111" s="10"/>
    </row>
    <row r="112" spans="2:9" ht="15.75" thickBot="1">
      <c r="B112" s="29">
        <v>43552</v>
      </c>
      <c r="C112" s="35" t="s">
        <v>33</v>
      </c>
      <c r="D112" s="8">
        <v>3.09</v>
      </c>
      <c r="E112" s="9">
        <v>3.22</v>
      </c>
      <c r="F112" s="32"/>
      <c r="G112" s="33"/>
      <c r="H112" s="32">
        <v>7.7639800000000001</v>
      </c>
      <c r="I112" s="10">
        <f>+H112*E112</f>
        <v>25.000015600000001</v>
      </c>
    </row>
    <row r="113" spans="2:9" ht="15.75" thickBot="1">
      <c r="B113" s="29">
        <v>43552</v>
      </c>
      <c r="C113" s="35" t="s">
        <v>25</v>
      </c>
      <c r="D113" s="8">
        <v>3.09</v>
      </c>
      <c r="E113" s="9">
        <v>3.22</v>
      </c>
      <c r="F113" s="32"/>
      <c r="G113" s="33"/>
      <c r="H113" s="32">
        <v>4.6583899999999998</v>
      </c>
      <c r="I113" s="10">
        <f>+H113*E113</f>
        <v>15.0000158</v>
      </c>
    </row>
    <row r="114" spans="2:9" ht="15.75" thickBot="1">
      <c r="B114" s="29">
        <v>43553</v>
      </c>
      <c r="C114" s="35" t="s">
        <v>14</v>
      </c>
      <c r="D114" s="8">
        <v>3.09</v>
      </c>
      <c r="E114" s="9">
        <v>3.22</v>
      </c>
      <c r="F114" s="32">
        <v>21.036000000000001</v>
      </c>
      <c r="G114" s="33">
        <f>+F114*D114</f>
        <v>65.001239999999996</v>
      </c>
      <c r="H114" s="32"/>
      <c r="I114" s="10"/>
    </row>
    <row r="115" spans="2:9" ht="15.75" thickBot="1">
      <c r="B115" s="29">
        <v>43553</v>
      </c>
      <c r="C115" s="35" t="s">
        <v>69</v>
      </c>
      <c r="D115" s="8">
        <v>3.09</v>
      </c>
      <c r="E115" s="9">
        <v>3.22</v>
      </c>
      <c r="F115" s="32"/>
      <c r="G115" s="33"/>
      <c r="H115" s="32">
        <v>6.2111799999999997</v>
      </c>
      <c r="I115" s="10">
        <f>+H115*E115</f>
        <v>19.999999599999999</v>
      </c>
    </row>
    <row r="116" spans="2:9" ht="15.75" thickBot="1">
      <c r="B116" s="29">
        <v>43553</v>
      </c>
      <c r="C116" s="35" t="s">
        <v>93</v>
      </c>
      <c r="D116" s="8">
        <v>3.09</v>
      </c>
      <c r="E116" s="9">
        <v>3.22</v>
      </c>
      <c r="F116" s="32">
        <v>22.65372</v>
      </c>
      <c r="G116" s="33">
        <f>+F116*D116</f>
        <v>69.999994799999996</v>
      </c>
      <c r="H116" s="32"/>
      <c r="I116" s="10"/>
    </row>
    <row r="117" spans="2:9" ht="15.75" thickBot="1">
      <c r="B117" s="29">
        <v>43553</v>
      </c>
      <c r="C117" s="35" t="s">
        <v>110</v>
      </c>
      <c r="D117" s="8">
        <v>3.09</v>
      </c>
      <c r="E117" s="9">
        <v>3.22</v>
      </c>
      <c r="F117" s="32"/>
      <c r="G117" s="33"/>
      <c r="H117" s="32">
        <v>6.2111799999999997</v>
      </c>
      <c r="I117" s="10">
        <f>+H117*E117</f>
        <v>19.999999599999999</v>
      </c>
    </row>
    <row r="118" spans="2:9" ht="15.75" thickBot="1">
      <c r="B118" s="29">
        <v>43553</v>
      </c>
      <c r="C118" s="35" t="s">
        <v>111</v>
      </c>
      <c r="D118" s="8">
        <v>3.09</v>
      </c>
      <c r="E118" s="9">
        <v>3.22</v>
      </c>
      <c r="F118" s="32"/>
      <c r="G118" s="33"/>
      <c r="H118" s="32">
        <v>6.2111799999999997</v>
      </c>
      <c r="I118" s="10">
        <f>+H118*E118</f>
        <v>19.999999599999999</v>
      </c>
    </row>
    <row r="119" spans="2:9" ht="15.75" thickBot="1">
      <c r="B119" s="29">
        <v>43555</v>
      </c>
      <c r="C119" s="35" t="s">
        <v>27</v>
      </c>
      <c r="D119" s="8">
        <v>3.09</v>
      </c>
      <c r="E119" s="9">
        <v>3.22</v>
      </c>
      <c r="F119" s="32"/>
      <c r="G119" s="33"/>
      <c r="H119" s="32"/>
      <c r="I119" s="10"/>
    </row>
    <row r="120" spans="2:9" ht="15.75" thickBot="1">
      <c r="B120" s="36">
        <v>43555</v>
      </c>
      <c r="C120" s="35" t="s">
        <v>115</v>
      </c>
      <c r="D120" s="8">
        <v>3.09</v>
      </c>
      <c r="E120" s="9">
        <v>3.22</v>
      </c>
      <c r="F120" s="32"/>
      <c r="G120" s="33"/>
      <c r="H120" s="32"/>
      <c r="I120" s="10"/>
    </row>
    <row r="121" spans="2:9" ht="15.75" thickBot="1">
      <c r="B121" s="29">
        <v>43555</v>
      </c>
      <c r="C121" s="35" t="s">
        <v>34</v>
      </c>
      <c r="D121" s="8">
        <v>3.09</v>
      </c>
      <c r="E121" s="9">
        <v>3.22</v>
      </c>
      <c r="F121" s="32">
        <v>12.944979999999999</v>
      </c>
      <c r="G121" s="33">
        <f>+F121*D121</f>
        <v>39.999988199999997</v>
      </c>
      <c r="H121" s="32"/>
      <c r="I121" s="10"/>
    </row>
    <row r="122" spans="2:9" ht="15.75" thickBot="1">
      <c r="B122" s="6"/>
      <c r="C122" s="12" t="s">
        <v>19</v>
      </c>
      <c r="D122" s="13"/>
      <c r="E122" s="14"/>
      <c r="F122" s="15"/>
      <c r="G122" s="16"/>
      <c r="H122" s="15"/>
      <c r="I122" s="16"/>
    </row>
  </sheetData>
  <mergeCells count="7">
    <mergeCell ref="B2:I2"/>
    <mergeCell ref="B3:I3"/>
    <mergeCell ref="B4:B5"/>
    <mergeCell ref="C4:C5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</dc:creator>
  <cp:lastModifiedBy>OFI_INFORMACION</cp:lastModifiedBy>
  <cp:lastPrinted>2019-03-20T19:20:12Z</cp:lastPrinted>
  <dcterms:created xsi:type="dcterms:W3CDTF">2019-01-04T15:01:27Z</dcterms:created>
  <dcterms:modified xsi:type="dcterms:W3CDTF">2019-04-11T16:52:46Z</dcterms:modified>
</cp:coreProperties>
</file>