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PRESUPUESTO  MUNICIPAL 2023\"/>
    </mc:Choice>
  </mc:AlternateContent>
  <xr:revisionPtr revIDLastSave="0" documentId="13_ncr:1_{231E87D2-7DF2-4D9A-AFB4-249B656D07D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65" i="1" l="1"/>
  <c r="C55" i="1"/>
  <c r="C12" i="1"/>
  <c r="C75" i="1"/>
  <c r="C24" i="1" l="1"/>
  <c r="C32" i="1" s="1"/>
  <c r="C67" i="1" l="1"/>
  <c r="C57" i="1" l="1"/>
</calcChain>
</file>

<file path=xl/sharedStrings.xml><?xml version="1.0" encoding="utf-8"?>
<sst xmlns="http://schemas.openxmlformats.org/spreadsheetml/2006/main" count="108" uniqueCount="52">
  <si>
    <t>MONTO</t>
  </si>
  <si>
    <t xml:space="preserve">MODALIDAD </t>
  </si>
  <si>
    <t xml:space="preserve">ADMINISTRACION </t>
  </si>
  <si>
    <t xml:space="preserve">CARPETAS TECNICAS </t>
  </si>
  <si>
    <t xml:space="preserve">SUPERVISIONES </t>
  </si>
  <si>
    <t xml:space="preserve"> </t>
  </si>
  <si>
    <t>ADMINISTRACION</t>
  </si>
  <si>
    <t>CUENTAS POR PAGAR</t>
  </si>
  <si>
    <t>COMISIONES Y GASTOS BANCARIOS</t>
  </si>
  <si>
    <t xml:space="preserve">ALCALDIA MUNICIPAL DE SAN JORGE </t>
  </si>
  <si>
    <t>DEPARTAMENTO DE SAN MIGUEL</t>
  </si>
  <si>
    <t xml:space="preserve">Nº </t>
  </si>
  <si>
    <t>NOMBRES PROYECTOS</t>
  </si>
  <si>
    <t>TOTAL</t>
  </si>
  <si>
    <t xml:space="preserve">COMISIONES Y GASTOS BANCARIOS </t>
  </si>
  <si>
    <t xml:space="preserve">SALARIOS </t>
  </si>
  <si>
    <t xml:space="preserve">TOTAL </t>
  </si>
  <si>
    <t>POR REMUNERACIONES PERMANENTES</t>
  </si>
  <si>
    <t>OBRAS DE INFRAESTRUCTURAS DIVERSAS</t>
  </si>
  <si>
    <t xml:space="preserve">CUENTAS POR PAGAR </t>
  </si>
  <si>
    <t xml:space="preserve">NOMBRES </t>
  </si>
  <si>
    <t xml:space="preserve">SERVICIO DE LA DEUDA PUBLICA  MUNICIPAL </t>
  </si>
  <si>
    <t>PROYECTOS Y GASTOS A EJECUTAR EN EL AÑO 2023, CON FONDOS DE APOYO A LA MUNICIPALIDAD FUENTE DE RECURSO 216</t>
  </si>
  <si>
    <t xml:space="preserve">ENERGIA ELECTRICA INSTITUCIONAL </t>
  </si>
  <si>
    <t xml:space="preserve">ALUMBRADO PUBLICO </t>
  </si>
  <si>
    <t xml:space="preserve">RECOLECCIONDE DESECHOS SOLIDOS </t>
  </si>
  <si>
    <t xml:space="preserve">DEPOCITOS DE DESECHOS SOLIDOS </t>
  </si>
  <si>
    <t xml:space="preserve"> PLAN OPERATIVO ANUAL DE LA  UNIDAD MUNICIPAL DE LA MUJER 2023 </t>
  </si>
  <si>
    <t xml:space="preserve"> PLAN OPERATIVO ANUAL DE LA  UNIDAD MUNICIPAL DE LA NIÑEZ Y ADOLESCENCIA 2023  </t>
  </si>
  <si>
    <t xml:space="preserve"> PLAN OPERATIVO ANUAL DE LA  CASA DE LA CULTURA MUNICIPAL 2023  </t>
  </si>
  <si>
    <t xml:space="preserve"> PLAN OPERATIVO ANUAL DE LA  UNIDAD MUNICIPAL DE PROYECCION SOCIAL 2023 </t>
  </si>
  <si>
    <t>INSTALACION DE LAMPARAS Y MANTENIMIENTO DE ALUMBRADO PUBLICO</t>
  </si>
  <si>
    <t xml:space="preserve">SEGUROS DE BIENES </t>
  </si>
  <si>
    <t xml:space="preserve">SEGUROS DE PERSONAS </t>
  </si>
  <si>
    <t xml:space="preserve">MANTENIMIENTO DE AIRES ACONDICIONADOS </t>
  </si>
  <si>
    <t>COMPRA DE LICENCIAS OFFICE</t>
  </si>
  <si>
    <t xml:space="preserve">PLAN OPERATIVO ANUAL DE LA  UNIDAD MUNICIPAL DE MEDIO AMBIENTE 2023 </t>
  </si>
  <si>
    <t>AMORTIZACION DE PRESTAMOS  AÑO 2023, CON FONDOS DECRETO LEGISLATIVO 204</t>
  </si>
  <si>
    <t>PROYECTOS Y GASTOS A EJECUTAR EN EL AÑO 2023, CON FONDOS LIBRE DISPONIBILIDAD 120</t>
  </si>
  <si>
    <t>PROYECTOS Y GASTOS A EJECUTAR EN EL AÑO 2023, CON FONDOS DECRETO LEGISLATIVO 204 1.5 LIBRE DISPONIBILIDAD</t>
  </si>
  <si>
    <t>EMPEDRADO FRAGUADO Y TERMINADO DE UN TRAMO DE CALLE SECTOR LOS TREJOS DE CANTON LA MORITA MUNICIPIO DE SAN JORGE DEPARTAMENTO DE SAN MIGUEL</t>
  </si>
  <si>
    <t xml:space="preserve">CONSTRUCCION DE RAMPAS SOBRE SECTOR SUR QUEBRADA LOS POCITOS DE CANTON JOYA DE VENTURA MUNICIPIO DE SAN JORGE DEPARTAMENTO DE SAN MIGUEL </t>
  </si>
  <si>
    <t>PLAN DE DEPORTE  DEL MUNICIPIO DE SAN JORGE DEPARTAMENTO DE SAN MIGUEL 2023</t>
  </si>
  <si>
    <t xml:space="preserve">TOTAL GASTOS BASICOS </t>
  </si>
  <si>
    <t>PROYECTOS Y GASTOS A EJECUTAR EN EL AÑO 2023, CON FONDOS DECRETO LEGISLATIVO 703</t>
  </si>
  <si>
    <t xml:space="preserve">OBRAS DE INFRAESTRUCTURAS DIVERSAS </t>
  </si>
  <si>
    <t xml:space="preserve">HABILITACION DE AMPLIACION DE CEMENTERIO MUNICIPAL DE SAN JORGE </t>
  </si>
  <si>
    <t>CELEBRACION DE FIESTAS  TITULARES EN HONOR A LA VIRGEN DE LOURDES DEL MUNICIPIO DE SAN JORGE 2023</t>
  </si>
  <si>
    <t xml:space="preserve">ENTREGA DE UNIFORMES DEPORTIVOS A ESTUDIANTES DE EDUCACION BASICA DEL MUNICIPIO DE SAN JORGE DEPARTAMENTO DE SAN MIGUEL  </t>
  </si>
  <si>
    <t xml:space="preserve">AMPLIACION DE ENERGIA ELECTRICA SOBRE 12 CALLE ORIENTE EN EL SECTOR DE LA CANDELA SOLA, BARRIO SANTA ROSA MUNICIPIO DE SAN JORGE DEPARTAMENTO DE SAN MIGUEL </t>
  </si>
  <si>
    <t>REPARACION DE CAPAS DE RODAMIENTO DE LAS VIAS VEHICULARES DE LA ZONA URBANA Y AMPLIACION DE INTERSECCION DE LA AVENIDA MAGISTERIAL Y PRIMERA CALLE ORIENTE DEL MPIO . DE SAN JORGE DEPTO. DE SAN MIGUEL .</t>
  </si>
  <si>
    <t xml:space="preserve">RECONSTRUCCION Y AMPLIACION DE UN TRAMO DE CALLE EN CASERIO LOS RAMIREZ DEL BARRIO SANTA ROSA MUNICIPIO DE SAN JORGE DEPTO DE SAN MIGUEL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</si>
</sst>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&quot;$&quot;#,##0;\-&quot;$&quot;#,##0"/>
    <numFmt numFmtId="165" formatCode="_-&quot;$&quot;* #,##0.00_-;\-&quot;$&quot;* #,##0.00_-;_-&quot;$&quot;* &quot;-&quot;??_-;_-@_-"/>
    <numFmt numFmtId="166" formatCode="_-[$€-2]* #,##0.00_-;\-[$€-2]* #,##0.00_-;_-[$€-2]* &quot;-&quot;??_-"/>
    <numFmt numFmtId="167" formatCode="_-* #,##0.00\ _€_-;\-* #,##0.00\ _€_-;_-* &quot;-&quot;??\ _€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</borders>
  <cellStyleXfs count="9">
    <xf numFmtId="0" fontId="0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3" fillId="0" borderId="0"/>
  </cellStyleXfs>
  <cellXfs count="45">
    <xf numFmtId="0" fontId="0" fillId="0" borderId="0" xfId="0"/>
    <xf numFmtId="0" fontId="2" fillId="0" borderId="0" xfId="0" applyFont="1"/>
    <xf numFmtId="165" fontId="2" fillId="0" borderId="0" xfId="1" applyFont="1"/>
    <xf numFmtId="0" fontId="5" fillId="0" borderId="1" xfId="0" applyFont="1" applyBorder="1" applyAlignment="1">
      <alignment horizontal="center"/>
    </xf>
    <xf numFmtId="165" fontId="5" fillId="0" borderId="1" xfId="1" applyFont="1" applyBorder="1" applyAlignment="1">
      <alignment horizontal="center"/>
    </xf>
    <xf numFmtId="0" fontId="5" fillId="0" borderId="1" xfId="0" applyFont="1" applyBorder="1" applyAlignment="1">
      <alignment horizontal="left" wrapText="1"/>
    </xf>
    <xf numFmtId="0" fontId="5" fillId="0" borderId="1" xfId="0" applyFont="1" applyBorder="1"/>
    <xf numFmtId="165" fontId="5" fillId="0" borderId="1" xfId="1" applyFont="1" applyBorder="1"/>
    <xf numFmtId="0" fontId="5" fillId="0" borderId="1" xfId="0" applyFont="1" applyBorder="1" applyAlignment="1">
      <alignment horizontal="left"/>
    </xf>
    <xf numFmtId="0" fontId="6" fillId="0" borderId="1" xfId="0" applyFont="1" applyBorder="1"/>
    <xf numFmtId="0" fontId="4" fillId="0" borderId="1" xfId="0" applyFont="1" applyBorder="1" applyAlignment="1">
      <alignment horizontal="left" wrapText="1"/>
    </xf>
    <xf numFmtId="0" fontId="6" fillId="0" borderId="1" xfId="0" applyFont="1" applyBorder="1" applyAlignment="1">
      <alignment horizontal="center"/>
    </xf>
    <xf numFmtId="165" fontId="4" fillId="0" borderId="1" xfId="1" applyFont="1" applyBorder="1" applyAlignment="1">
      <alignment horizontal="center"/>
    </xf>
    <xf numFmtId="165" fontId="2" fillId="0" borderId="0" xfId="0" applyNumberFormat="1" applyFont="1"/>
    <xf numFmtId="9" fontId="2" fillId="0" borderId="0" xfId="0" applyNumberFormat="1" applyFont="1"/>
    <xf numFmtId="0" fontId="4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7" fillId="0" borderId="0" xfId="0" applyFont="1"/>
    <xf numFmtId="0" fontId="5" fillId="0" borderId="0" xfId="0" applyFont="1"/>
    <xf numFmtId="0" fontId="5" fillId="0" borderId="0" xfId="0" applyFont="1" applyAlignment="1">
      <alignment wrapText="1"/>
    </xf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wrapText="1"/>
    </xf>
    <xf numFmtId="165" fontId="5" fillId="3" borderId="1" xfId="1" applyFont="1" applyFill="1" applyBorder="1" applyAlignment="1">
      <alignment horizontal="center"/>
    </xf>
    <xf numFmtId="167" fontId="2" fillId="0" borderId="0" xfId="0" applyNumberFormat="1" applyFont="1"/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left" wrapText="1"/>
    </xf>
    <xf numFmtId="165" fontId="5" fillId="2" borderId="1" xfId="1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2" fillId="2" borderId="0" xfId="0" applyFont="1" applyFill="1"/>
    <xf numFmtId="0" fontId="5" fillId="0" borderId="3" xfId="0" applyFont="1" applyBorder="1" applyAlignment="1">
      <alignment horizontal="center"/>
    </xf>
    <xf numFmtId="165" fontId="5" fillId="0" borderId="3" xfId="1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165" fontId="5" fillId="0" borderId="4" xfId="1" applyFont="1" applyBorder="1" applyAlignment="1">
      <alignment horizontal="center"/>
    </xf>
    <xf numFmtId="0" fontId="5" fillId="0" borderId="4" xfId="0" applyFont="1" applyBorder="1" applyAlignment="1">
      <alignment horizontal="left" wrapText="1"/>
    </xf>
    <xf numFmtId="165" fontId="5" fillId="2" borderId="4" xfId="1" applyFont="1" applyFill="1" applyBorder="1"/>
    <xf numFmtId="0" fontId="6" fillId="0" borderId="4" xfId="0" applyFont="1" applyBorder="1"/>
    <xf numFmtId="0" fontId="5" fillId="0" borderId="4" xfId="0" applyFont="1" applyBorder="1" applyAlignment="1">
      <alignment horizontal="left"/>
    </xf>
    <xf numFmtId="165" fontId="5" fillId="0" borderId="4" xfId="1" applyFont="1" applyBorder="1"/>
    <xf numFmtId="0" fontId="5" fillId="0" borderId="4" xfId="0" applyFont="1" applyBorder="1"/>
    <xf numFmtId="0" fontId="5" fillId="0" borderId="5" xfId="0" applyFont="1" applyBorder="1"/>
    <xf numFmtId="0" fontId="4" fillId="0" borderId="5" xfId="0" applyFont="1" applyBorder="1" applyAlignment="1">
      <alignment horizontal="center"/>
    </xf>
    <xf numFmtId="165" fontId="8" fillId="0" borderId="5" xfId="1" applyFont="1" applyBorder="1"/>
    <xf numFmtId="4" fontId="5" fillId="0" borderId="5" xfId="0" applyNumberFormat="1" applyFont="1" applyBorder="1"/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</cellXfs>
  <cellStyles count="9">
    <cellStyle name="Euro" xfId="5" xr:uid="{00000000-0005-0000-0000-000000000000}"/>
    <cellStyle name="Millares 2" xfId="4" xr:uid="{00000000-0005-0000-0000-000001000000}"/>
    <cellStyle name="Millares 4" xfId="6" xr:uid="{00000000-0005-0000-0000-000002000000}"/>
    <cellStyle name="Moneda" xfId="1" builtinId="4"/>
    <cellStyle name="Moneda 2" xfId="3" xr:uid="{00000000-0005-0000-0000-000004000000}"/>
    <cellStyle name="Normal" xfId="0" builtinId="0"/>
    <cellStyle name="Normal 2" xfId="7" xr:uid="{00000000-0005-0000-0000-000006000000}"/>
    <cellStyle name="Normal 3" xfId="2" xr:uid="{00000000-0005-0000-0000-000007000000}"/>
    <cellStyle name="Normal 4" xfId="8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230445</xdr:colOff>
      <xdr:row>0</xdr:row>
      <xdr:rowOff>99859</xdr:rowOff>
    </xdr:from>
    <xdr:to>
      <xdr:col>3</xdr:col>
      <xdr:colOff>736436</xdr:colOff>
      <xdr:row>2</xdr:row>
      <xdr:rowOff>191299</xdr:rowOff>
    </xdr:to>
    <xdr:pic>
      <xdr:nvPicPr>
        <xdr:cNvPr id="3" name="0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3953" y="99859"/>
          <a:ext cx="505991" cy="475513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127000</xdr:colOff>
      <xdr:row>0</xdr:row>
      <xdr:rowOff>39688</xdr:rowOff>
    </xdr:from>
    <xdr:to>
      <xdr:col>1</xdr:col>
      <xdr:colOff>420688</xdr:colOff>
      <xdr:row>2</xdr:row>
      <xdr:rowOff>150812</xdr:rowOff>
    </xdr:to>
    <xdr:pic>
      <xdr:nvPicPr>
        <xdr:cNvPr id="6" name="0 Imagen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0" y="39688"/>
          <a:ext cx="642938" cy="492124"/>
        </a:xfrm>
        <a:prstGeom prst="rect">
          <a:avLst/>
        </a:prstGeom>
      </xdr:spPr>
    </xdr:pic>
    <xdr:clientData/>
  </xdr:twoCellAnchor>
  <xdr:oneCellAnchor>
    <xdr:from>
      <xdr:col>3</xdr:col>
      <xdr:colOff>53770</xdr:colOff>
      <xdr:row>14</xdr:row>
      <xdr:rowOff>109077</xdr:rowOff>
    </xdr:from>
    <xdr:ext cx="508000" cy="472440"/>
    <xdr:pic>
      <xdr:nvPicPr>
        <xdr:cNvPr id="11" name="0 Imagen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47278" y="3304561"/>
          <a:ext cx="508000" cy="472440"/>
        </a:xfrm>
        <a:prstGeom prst="rect">
          <a:avLst/>
        </a:prstGeom>
      </xdr:spPr>
    </xdr:pic>
    <xdr:clientData/>
  </xdr:oneCellAnchor>
  <xdr:oneCellAnchor>
    <xdr:from>
      <xdr:col>0</xdr:col>
      <xdr:colOff>127000</xdr:colOff>
      <xdr:row>15</xdr:row>
      <xdr:rowOff>39688</xdr:rowOff>
    </xdr:from>
    <xdr:ext cx="645380" cy="492124"/>
    <xdr:pic>
      <xdr:nvPicPr>
        <xdr:cNvPr id="12" name="0 Imagen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0" y="39688"/>
          <a:ext cx="645380" cy="492124"/>
        </a:xfrm>
        <a:prstGeom prst="rect">
          <a:avLst/>
        </a:prstGeom>
      </xdr:spPr>
    </xdr:pic>
    <xdr:clientData/>
  </xdr:oneCellAnchor>
  <xdr:oneCellAnchor>
    <xdr:from>
      <xdr:col>3</xdr:col>
      <xdr:colOff>98934</xdr:colOff>
      <xdr:row>35</xdr:row>
      <xdr:rowOff>127158</xdr:rowOff>
    </xdr:from>
    <xdr:ext cx="508000" cy="472440"/>
    <xdr:pic>
      <xdr:nvPicPr>
        <xdr:cNvPr id="9" name="0 Imagen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92442" y="7654981"/>
          <a:ext cx="508000" cy="472440"/>
        </a:xfrm>
        <a:prstGeom prst="rect">
          <a:avLst/>
        </a:prstGeom>
      </xdr:spPr>
    </xdr:pic>
    <xdr:clientData/>
  </xdr:oneCellAnchor>
  <xdr:oneCellAnchor>
    <xdr:from>
      <xdr:col>0</xdr:col>
      <xdr:colOff>127000</xdr:colOff>
      <xdr:row>36</xdr:row>
      <xdr:rowOff>39688</xdr:rowOff>
    </xdr:from>
    <xdr:ext cx="645380" cy="492124"/>
    <xdr:pic>
      <xdr:nvPicPr>
        <xdr:cNvPr id="10" name="0 Imagen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0" y="8069996"/>
          <a:ext cx="645380" cy="492124"/>
        </a:xfrm>
        <a:prstGeom prst="rect">
          <a:avLst/>
        </a:prstGeom>
      </xdr:spPr>
    </xdr:pic>
    <xdr:clientData/>
  </xdr:oneCellAnchor>
  <xdr:oneCellAnchor>
    <xdr:from>
      <xdr:col>3</xdr:col>
      <xdr:colOff>99859</xdr:colOff>
      <xdr:row>60</xdr:row>
      <xdr:rowOff>16899</xdr:rowOff>
    </xdr:from>
    <xdr:ext cx="508000" cy="472440"/>
    <xdr:pic>
      <xdr:nvPicPr>
        <xdr:cNvPr id="14" name="0 Imagen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93367" y="12791153"/>
          <a:ext cx="508000" cy="472440"/>
        </a:xfrm>
        <a:prstGeom prst="rect">
          <a:avLst/>
        </a:prstGeom>
      </xdr:spPr>
    </xdr:pic>
    <xdr:clientData/>
  </xdr:oneCellAnchor>
  <xdr:oneCellAnchor>
    <xdr:from>
      <xdr:col>0</xdr:col>
      <xdr:colOff>127000</xdr:colOff>
      <xdr:row>60</xdr:row>
      <xdr:rowOff>39688</xdr:rowOff>
    </xdr:from>
    <xdr:ext cx="645380" cy="492124"/>
    <xdr:pic>
      <xdr:nvPicPr>
        <xdr:cNvPr id="15" name="0 Imagen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0" y="8509611"/>
          <a:ext cx="645380" cy="492124"/>
        </a:xfrm>
        <a:prstGeom prst="rect">
          <a:avLst/>
        </a:prstGeom>
      </xdr:spPr>
    </xdr:pic>
    <xdr:clientData/>
  </xdr:oneCellAnchor>
  <xdr:oneCellAnchor>
    <xdr:from>
      <xdr:col>3</xdr:col>
      <xdr:colOff>38407</xdr:colOff>
      <xdr:row>67</xdr:row>
      <xdr:rowOff>162846</xdr:rowOff>
    </xdr:from>
    <xdr:ext cx="508000" cy="472440"/>
    <xdr:pic>
      <xdr:nvPicPr>
        <xdr:cNvPr id="13" name="0 Imagen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31915" y="14281354"/>
          <a:ext cx="508000" cy="472440"/>
        </a:xfrm>
        <a:prstGeom prst="rect">
          <a:avLst/>
        </a:prstGeom>
      </xdr:spPr>
    </xdr:pic>
    <xdr:clientData/>
  </xdr:oneCellAnchor>
  <xdr:oneCellAnchor>
    <xdr:from>
      <xdr:col>0</xdr:col>
      <xdr:colOff>127000</xdr:colOff>
      <xdr:row>68</xdr:row>
      <xdr:rowOff>39688</xdr:rowOff>
    </xdr:from>
    <xdr:ext cx="645380" cy="492124"/>
    <xdr:pic>
      <xdr:nvPicPr>
        <xdr:cNvPr id="16" name="0 Imagen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0" y="12290303"/>
          <a:ext cx="645380" cy="492124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75"/>
  <sheetViews>
    <sheetView tabSelected="1" topLeftCell="A35" zoomScale="124" zoomScaleNormal="124" workbookViewId="0">
      <selection activeCell="A37" sqref="A37:D57"/>
    </sheetView>
  </sheetViews>
  <sheetFormatPr baseColWidth="10" defaultColWidth="11.42578125" defaultRowHeight="15" x14ac:dyDescent="0.25"/>
  <cols>
    <col min="1" max="1" width="5.28515625" style="1" customWidth="1"/>
    <col min="2" max="2" width="53.42578125" style="1" customWidth="1"/>
    <col min="3" max="3" width="10.140625" style="2" customWidth="1"/>
    <col min="4" max="4" width="11.85546875" style="1" customWidth="1"/>
    <col min="5" max="5" width="12.7109375" style="1" bestFit="1" customWidth="1"/>
    <col min="6" max="6" width="15" style="1" bestFit="1" customWidth="1"/>
    <col min="7" max="16384" width="11.42578125" style="1"/>
  </cols>
  <sheetData>
    <row r="1" spans="1:6" x14ac:dyDescent="0.25">
      <c r="A1" s="43" t="s">
        <v>9</v>
      </c>
      <c r="B1" s="43"/>
      <c r="C1" s="43"/>
      <c r="D1" s="43"/>
    </row>
    <row r="2" spans="1:6" x14ac:dyDescent="0.25">
      <c r="A2" s="43" t="s">
        <v>10</v>
      </c>
      <c r="B2" s="43"/>
      <c r="C2" s="43"/>
      <c r="D2" s="43"/>
    </row>
    <row r="3" spans="1:6" ht="15.75" thickBot="1" x14ac:dyDescent="0.3">
      <c r="A3" s="43" t="s">
        <v>38</v>
      </c>
      <c r="B3" s="43"/>
      <c r="C3" s="43"/>
      <c r="D3" s="43"/>
    </row>
    <row r="4" spans="1:6" x14ac:dyDescent="0.25">
      <c r="A4" s="29" t="s">
        <v>11</v>
      </c>
      <c r="B4" s="29" t="s">
        <v>12</v>
      </c>
      <c r="C4" s="30" t="s">
        <v>0</v>
      </c>
      <c r="D4" s="29" t="s">
        <v>1</v>
      </c>
    </row>
    <row r="5" spans="1:6" ht="34.5" x14ac:dyDescent="0.25">
      <c r="A5" s="31">
        <v>1</v>
      </c>
      <c r="B5" s="33" t="s">
        <v>51</v>
      </c>
      <c r="C5" s="32">
        <v>22239.79</v>
      </c>
      <c r="D5" s="31" t="s">
        <v>2</v>
      </c>
    </row>
    <row r="6" spans="1:6" ht="34.5" x14ac:dyDescent="0.25">
      <c r="A6" s="31">
        <v>2</v>
      </c>
      <c r="B6" s="33" t="s">
        <v>41</v>
      </c>
      <c r="C6" s="34">
        <v>40000</v>
      </c>
      <c r="D6" s="35" t="s">
        <v>2</v>
      </c>
      <c r="E6" s="14"/>
    </row>
    <row r="7" spans="1:6" x14ac:dyDescent="0.25">
      <c r="A7" s="31">
        <v>3</v>
      </c>
      <c r="B7" s="36" t="s">
        <v>3</v>
      </c>
      <c r="C7" s="37">
        <v>2000</v>
      </c>
      <c r="D7" s="35" t="s">
        <v>2</v>
      </c>
    </row>
    <row r="8" spans="1:6" x14ac:dyDescent="0.25">
      <c r="A8" s="31">
        <v>4</v>
      </c>
      <c r="B8" s="36" t="s">
        <v>46</v>
      </c>
      <c r="C8" s="37">
        <v>11870.33</v>
      </c>
      <c r="D8" s="35"/>
      <c r="F8" s="1">
        <v>409.94</v>
      </c>
    </row>
    <row r="9" spans="1:6" x14ac:dyDescent="0.25">
      <c r="A9" s="31">
        <v>5</v>
      </c>
      <c r="B9" s="36" t="s">
        <v>4</v>
      </c>
      <c r="C9" s="37">
        <v>2000</v>
      </c>
      <c r="D9" s="35" t="s">
        <v>2</v>
      </c>
    </row>
    <row r="10" spans="1:6" x14ac:dyDescent="0.25">
      <c r="A10" s="31">
        <v>7</v>
      </c>
      <c r="B10" s="36" t="s">
        <v>7</v>
      </c>
      <c r="C10" s="37">
        <v>941.15</v>
      </c>
      <c r="D10" s="38"/>
    </row>
    <row r="11" spans="1:6" x14ac:dyDescent="0.25">
      <c r="A11" s="31">
        <v>8</v>
      </c>
      <c r="B11" s="36" t="s">
        <v>8</v>
      </c>
      <c r="C11" s="37">
        <v>10</v>
      </c>
      <c r="D11" s="38"/>
    </row>
    <row r="12" spans="1:6" ht="15.75" thickBot="1" x14ac:dyDescent="0.3">
      <c r="A12" s="39"/>
      <c r="B12" s="40" t="s">
        <v>13</v>
      </c>
      <c r="C12" s="41">
        <f>SUM(C5:C11)</f>
        <v>79061.26999999999</v>
      </c>
      <c r="D12" s="42" t="s">
        <v>5</v>
      </c>
    </row>
    <row r="14" spans="1:6" x14ac:dyDescent="0.25">
      <c r="A14" s="43"/>
      <c r="B14" s="43"/>
      <c r="C14" s="43"/>
      <c r="D14" s="43"/>
      <c r="F14" s="13"/>
    </row>
    <row r="15" spans="1:6" x14ac:dyDescent="0.25">
      <c r="A15" s="43"/>
      <c r="B15" s="43"/>
      <c r="C15" s="43"/>
      <c r="D15" s="43"/>
      <c r="F15" s="13"/>
    </row>
    <row r="16" spans="1:6" x14ac:dyDescent="0.25">
      <c r="A16" s="43" t="s">
        <v>9</v>
      </c>
      <c r="B16" s="43"/>
      <c r="C16" s="43"/>
      <c r="D16" s="43"/>
    </row>
    <row r="17" spans="1:5" x14ac:dyDescent="0.25">
      <c r="A17" s="43" t="s">
        <v>10</v>
      </c>
      <c r="B17" s="43"/>
      <c r="C17" s="43"/>
      <c r="D17" s="43"/>
    </row>
    <row r="18" spans="1:5" x14ac:dyDescent="0.25">
      <c r="A18" s="44" t="s">
        <v>22</v>
      </c>
      <c r="B18" s="44"/>
      <c r="C18" s="44"/>
      <c r="D18" s="44"/>
    </row>
    <row r="19" spans="1:5" x14ac:dyDescent="0.25">
      <c r="A19" s="3" t="s">
        <v>11</v>
      </c>
      <c r="B19" s="3" t="s">
        <v>12</v>
      </c>
      <c r="C19" s="4" t="s">
        <v>0</v>
      </c>
      <c r="D19" s="3" t="s">
        <v>1</v>
      </c>
    </row>
    <row r="20" spans="1:5" x14ac:dyDescent="0.25">
      <c r="A20" s="3">
        <v>1</v>
      </c>
      <c r="B20" s="5" t="s">
        <v>23</v>
      </c>
      <c r="C20" s="4">
        <v>22000</v>
      </c>
      <c r="D20" s="11" t="s">
        <v>5</v>
      </c>
    </row>
    <row r="21" spans="1:5" x14ac:dyDescent="0.25">
      <c r="A21" s="3">
        <v>2</v>
      </c>
      <c r="B21" s="5" t="s">
        <v>24</v>
      </c>
      <c r="C21" s="4">
        <v>47779.95</v>
      </c>
      <c r="D21" s="11" t="s">
        <v>5</v>
      </c>
    </row>
    <row r="22" spans="1:5" x14ac:dyDescent="0.25">
      <c r="A22" s="3">
        <v>3</v>
      </c>
      <c r="B22" s="5" t="s">
        <v>26</v>
      </c>
      <c r="C22" s="4">
        <v>26000</v>
      </c>
      <c r="D22" s="11"/>
    </row>
    <row r="23" spans="1:5" x14ac:dyDescent="0.25">
      <c r="A23" s="3">
        <v>4</v>
      </c>
      <c r="B23" s="18" t="s">
        <v>25</v>
      </c>
      <c r="C23" s="4">
        <v>24000</v>
      </c>
      <c r="D23" s="11" t="s">
        <v>5</v>
      </c>
      <c r="E23" s="23"/>
    </row>
    <row r="24" spans="1:5" x14ac:dyDescent="0.25">
      <c r="A24" s="3"/>
      <c r="B24" s="18" t="s">
        <v>43</v>
      </c>
      <c r="C24" s="22">
        <f>SUM(C20:C23)</f>
        <v>119779.95</v>
      </c>
      <c r="D24" s="11"/>
      <c r="E24" s="23"/>
    </row>
    <row r="25" spans="1:5" x14ac:dyDescent="0.25">
      <c r="A25" s="3">
        <v>5</v>
      </c>
      <c r="B25" s="5" t="s">
        <v>27</v>
      </c>
      <c r="C25" s="4">
        <v>16000</v>
      </c>
      <c r="D25" s="11" t="s">
        <v>6</v>
      </c>
    </row>
    <row r="26" spans="1:5" ht="23.25" x14ac:dyDescent="0.25">
      <c r="A26" s="3">
        <v>6</v>
      </c>
      <c r="B26" s="20" t="s">
        <v>28</v>
      </c>
      <c r="C26" s="4">
        <v>20000</v>
      </c>
      <c r="D26" s="11" t="s">
        <v>6</v>
      </c>
    </row>
    <row r="27" spans="1:5" x14ac:dyDescent="0.25">
      <c r="A27" s="3"/>
      <c r="B27" s="6" t="s">
        <v>29</v>
      </c>
      <c r="C27" s="4">
        <v>20000</v>
      </c>
      <c r="D27" s="11" t="s">
        <v>6</v>
      </c>
    </row>
    <row r="28" spans="1:5" ht="23.25" x14ac:dyDescent="0.25">
      <c r="A28" s="3">
        <v>7</v>
      </c>
      <c r="B28" s="21" t="s">
        <v>42</v>
      </c>
      <c r="C28" s="4">
        <v>20000</v>
      </c>
      <c r="D28" s="11" t="s">
        <v>6</v>
      </c>
    </row>
    <row r="29" spans="1:5" ht="23.25" x14ac:dyDescent="0.25">
      <c r="A29" s="3">
        <v>8</v>
      </c>
      <c r="B29" s="19" t="s">
        <v>30</v>
      </c>
      <c r="C29" s="4">
        <v>20000</v>
      </c>
      <c r="D29" s="11" t="s">
        <v>6</v>
      </c>
    </row>
    <row r="30" spans="1:5" x14ac:dyDescent="0.25">
      <c r="A30" s="3">
        <v>9</v>
      </c>
      <c r="B30" s="8" t="s">
        <v>14</v>
      </c>
      <c r="C30" s="7">
        <v>5.67</v>
      </c>
      <c r="D30" s="11" t="s">
        <v>6</v>
      </c>
    </row>
    <row r="31" spans="1:5" x14ac:dyDescent="0.25">
      <c r="A31" s="3">
        <v>10</v>
      </c>
      <c r="B31" s="8" t="s">
        <v>19</v>
      </c>
      <c r="C31" s="7">
        <v>402.29</v>
      </c>
      <c r="D31" s="11" t="s">
        <v>6</v>
      </c>
    </row>
    <row r="32" spans="1:5" x14ac:dyDescent="0.25">
      <c r="A32" s="3"/>
      <c r="B32" s="10" t="s">
        <v>13</v>
      </c>
      <c r="C32" s="12">
        <f>SUM(C24:C31)</f>
        <v>216187.91000000003</v>
      </c>
      <c r="D32" s="11"/>
    </row>
    <row r="33" spans="1:4" x14ac:dyDescent="0.25">
      <c r="A33" s="3"/>
      <c r="B33" s="5"/>
      <c r="C33" s="4"/>
      <c r="D33" s="11"/>
    </row>
    <row r="37" spans="1:4" x14ac:dyDescent="0.25">
      <c r="A37" s="43" t="s">
        <v>9</v>
      </c>
      <c r="B37" s="43"/>
      <c r="C37" s="43"/>
      <c r="D37" s="43"/>
    </row>
    <row r="38" spans="1:4" x14ac:dyDescent="0.25">
      <c r="A38" s="43" t="s">
        <v>10</v>
      </c>
      <c r="B38" s="43"/>
      <c r="C38" s="43"/>
      <c r="D38" s="43"/>
    </row>
    <row r="39" spans="1:4" x14ac:dyDescent="0.25">
      <c r="A39" s="44" t="s">
        <v>39</v>
      </c>
      <c r="B39" s="44"/>
      <c r="C39" s="44"/>
      <c r="D39" s="44"/>
    </row>
    <row r="40" spans="1:4" x14ac:dyDescent="0.25">
      <c r="A40" s="3" t="s">
        <v>11</v>
      </c>
      <c r="B40" s="3" t="s">
        <v>12</v>
      </c>
      <c r="C40" s="4" t="s">
        <v>0</v>
      </c>
      <c r="D40" s="3" t="s">
        <v>1</v>
      </c>
    </row>
    <row r="41" spans="1:4" x14ac:dyDescent="0.25">
      <c r="A41" s="3">
        <v>1</v>
      </c>
      <c r="B41" s="5" t="s">
        <v>15</v>
      </c>
      <c r="C41" s="4">
        <v>262519.95</v>
      </c>
      <c r="D41" s="11" t="s">
        <v>6</v>
      </c>
    </row>
    <row r="42" spans="1:4" x14ac:dyDescent="0.25">
      <c r="A42" s="3">
        <v>2</v>
      </c>
      <c r="B42" s="5" t="s">
        <v>17</v>
      </c>
      <c r="C42" s="4"/>
      <c r="D42" s="11"/>
    </row>
    <row r="43" spans="1:4" x14ac:dyDescent="0.25">
      <c r="A43" s="3">
        <v>3</v>
      </c>
      <c r="B43" s="5" t="s">
        <v>32</v>
      </c>
      <c r="C43" s="4">
        <v>2178.27</v>
      </c>
      <c r="D43" s="11" t="s">
        <v>6</v>
      </c>
    </row>
    <row r="44" spans="1:4" x14ac:dyDescent="0.25">
      <c r="A44" s="3">
        <v>4</v>
      </c>
      <c r="B44" s="8" t="s">
        <v>33</v>
      </c>
      <c r="C44" s="4">
        <v>621.73</v>
      </c>
      <c r="D44" s="11" t="s">
        <v>6</v>
      </c>
    </row>
    <row r="45" spans="1:4" ht="23.25" x14ac:dyDescent="0.25">
      <c r="A45" s="3">
        <v>5</v>
      </c>
      <c r="B45" s="5" t="s">
        <v>47</v>
      </c>
      <c r="C45" s="4">
        <v>15000</v>
      </c>
      <c r="D45" s="11" t="s">
        <v>6</v>
      </c>
    </row>
    <row r="46" spans="1:4" s="28" customFormat="1" ht="23.25" x14ac:dyDescent="0.25">
      <c r="A46" s="24">
        <v>6</v>
      </c>
      <c r="B46" s="25" t="s">
        <v>48</v>
      </c>
      <c r="C46" s="26">
        <v>15000</v>
      </c>
      <c r="D46" s="27" t="s">
        <v>6</v>
      </c>
    </row>
    <row r="47" spans="1:4" x14ac:dyDescent="0.25">
      <c r="A47" s="3">
        <v>7</v>
      </c>
      <c r="B47" s="8" t="s">
        <v>36</v>
      </c>
      <c r="C47" s="4">
        <v>33000</v>
      </c>
      <c r="D47" s="11" t="s">
        <v>6</v>
      </c>
    </row>
    <row r="48" spans="1:4" ht="34.5" x14ac:dyDescent="0.25">
      <c r="A48" s="3">
        <v>8</v>
      </c>
      <c r="B48" s="5" t="s">
        <v>49</v>
      </c>
      <c r="C48" s="4">
        <v>2500</v>
      </c>
      <c r="D48" s="11"/>
    </row>
    <row r="49" spans="1:4" ht="34.5" x14ac:dyDescent="0.25">
      <c r="A49" s="3">
        <v>9</v>
      </c>
      <c r="B49" s="5" t="s">
        <v>40</v>
      </c>
      <c r="C49" s="4">
        <v>20000</v>
      </c>
      <c r="D49" s="11" t="s">
        <v>6</v>
      </c>
    </row>
    <row r="50" spans="1:4" x14ac:dyDescent="0.25">
      <c r="A50" s="3">
        <v>10</v>
      </c>
      <c r="B50" s="5" t="s">
        <v>31</v>
      </c>
      <c r="C50" s="7">
        <v>20000</v>
      </c>
      <c r="D50" s="9" t="s">
        <v>6</v>
      </c>
    </row>
    <row r="51" spans="1:4" ht="34.5" x14ac:dyDescent="0.25">
      <c r="A51" s="3">
        <v>11</v>
      </c>
      <c r="B51" s="5" t="s">
        <v>50</v>
      </c>
      <c r="C51" s="7">
        <v>5000</v>
      </c>
      <c r="D51" s="9" t="s">
        <v>6</v>
      </c>
    </row>
    <row r="52" spans="1:4" x14ac:dyDescent="0.25">
      <c r="A52" s="3">
        <v>12</v>
      </c>
      <c r="B52" s="5" t="s">
        <v>35</v>
      </c>
      <c r="C52" s="7">
        <v>500</v>
      </c>
      <c r="D52" s="9" t="s">
        <v>6</v>
      </c>
    </row>
    <row r="53" spans="1:4" customFormat="1" x14ac:dyDescent="0.25">
      <c r="A53" s="3">
        <v>13</v>
      </c>
      <c r="B53" s="5" t="s">
        <v>34</v>
      </c>
      <c r="C53" s="4">
        <v>500</v>
      </c>
      <c r="D53" s="11" t="s">
        <v>6</v>
      </c>
    </row>
    <row r="54" spans="1:4" customFormat="1" x14ac:dyDescent="0.25">
      <c r="A54" s="3">
        <v>14</v>
      </c>
      <c r="B54" s="5" t="s">
        <v>19</v>
      </c>
      <c r="C54" s="4">
        <v>1639.94</v>
      </c>
      <c r="D54" s="11" t="s">
        <v>6</v>
      </c>
    </row>
    <row r="55" spans="1:4" customFormat="1" x14ac:dyDescent="0.25">
      <c r="A55" s="3">
        <v>15</v>
      </c>
      <c r="B55" s="5" t="s">
        <v>18</v>
      </c>
      <c r="C55" s="4">
        <f>88091.78+6604.57</f>
        <v>94696.35</v>
      </c>
      <c r="D55" s="11" t="s">
        <v>6</v>
      </c>
    </row>
    <row r="56" spans="1:4" customFormat="1" x14ac:dyDescent="0.25">
      <c r="A56" s="3">
        <v>16</v>
      </c>
      <c r="B56" s="5" t="s">
        <v>8</v>
      </c>
      <c r="C56" s="4">
        <v>200</v>
      </c>
      <c r="D56" s="11" t="s">
        <v>6</v>
      </c>
    </row>
    <row r="57" spans="1:4" s="17" customFormat="1" x14ac:dyDescent="0.25">
      <c r="A57" s="15"/>
      <c r="B57" s="10" t="s">
        <v>16</v>
      </c>
      <c r="C57" s="12">
        <f>SUM(C41:C56)</f>
        <v>473356.24</v>
      </c>
      <c r="D57" s="16"/>
    </row>
    <row r="61" spans="1:4" x14ac:dyDescent="0.25">
      <c r="A61" s="43" t="s">
        <v>9</v>
      </c>
      <c r="B61" s="43"/>
      <c r="C61" s="43"/>
      <c r="D61" s="43"/>
    </row>
    <row r="62" spans="1:4" x14ac:dyDescent="0.25">
      <c r="A62" s="43" t="s">
        <v>10</v>
      </c>
      <c r="B62" s="43"/>
      <c r="C62" s="43"/>
      <c r="D62" s="43"/>
    </row>
    <row r="63" spans="1:4" x14ac:dyDescent="0.25">
      <c r="A63" s="44" t="s">
        <v>37</v>
      </c>
      <c r="B63" s="44"/>
      <c r="C63" s="44"/>
      <c r="D63" s="44"/>
    </row>
    <row r="64" spans="1:4" x14ac:dyDescent="0.25">
      <c r="A64" s="3" t="s">
        <v>11</v>
      </c>
      <c r="B64" s="3" t="s">
        <v>20</v>
      </c>
      <c r="C64" s="4" t="s">
        <v>0</v>
      </c>
      <c r="D64" s="3" t="s">
        <v>1</v>
      </c>
    </row>
    <row r="65" spans="1:4" x14ac:dyDescent="0.25">
      <c r="A65" s="3">
        <v>1</v>
      </c>
      <c r="B65" s="5" t="s">
        <v>21</v>
      </c>
      <c r="C65" s="4">
        <f>110849.6+11084.96</f>
        <v>121934.56</v>
      </c>
      <c r="D65" s="11" t="s">
        <v>2</v>
      </c>
    </row>
    <row r="66" spans="1:4" x14ac:dyDescent="0.25">
      <c r="A66" s="3"/>
      <c r="B66" s="8"/>
      <c r="C66" s="4"/>
      <c r="D66" s="11"/>
    </row>
    <row r="67" spans="1:4" x14ac:dyDescent="0.25">
      <c r="A67" s="3"/>
      <c r="B67" s="10" t="s">
        <v>13</v>
      </c>
      <c r="C67" s="12">
        <f>SUM(C65:C66)</f>
        <v>121934.56</v>
      </c>
      <c r="D67" s="11"/>
    </row>
    <row r="69" spans="1:4" x14ac:dyDescent="0.25">
      <c r="A69" s="43" t="s">
        <v>9</v>
      </c>
      <c r="B69" s="43"/>
      <c r="C69" s="43"/>
      <c r="D69" s="43"/>
    </row>
    <row r="70" spans="1:4" x14ac:dyDescent="0.25">
      <c r="A70" s="43" t="s">
        <v>10</v>
      </c>
      <c r="B70" s="43"/>
      <c r="C70" s="43"/>
      <c r="D70" s="43"/>
    </row>
    <row r="71" spans="1:4" x14ac:dyDescent="0.25">
      <c r="A71" s="44" t="s">
        <v>44</v>
      </c>
      <c r="B71" s="44"/>
      <c r="C71" s="44"/>
      <c r="D71" s="44"/>
    </row>
    <row r="72" spans="1:4" x14ac:dyDescent="0.25">
      <c r="A72" s="3" t="s">
        <v>11</v>
      </c>
      <c r="B72" s="3" t="s">
        <v>20</v>
      </c>
      <c r="C72" s="4" t="s">
        <v>0</v>
      </c>
      <c r="D72" s="3" t="s">
        <v>1</v>
      </c>
    </row>
    <row r="73" spans="1:4" x14ac:dyDescent="0.25">
      <c r="A73" s="3">
        <v>1</v>
      </c>
      <c r="B73" s="5" t="s">
        <v>45</v>
      </c>
      <c r="C73" s="4">
        <v>1212.56</v>
      </c>
      <c r="D73" s="11" t="s">
        <v>2</v>
      </c>
    </row>
    <row r="74" spans="1:4" x14ac:dyDescent="0.25">
      <c r="A74" s="3"/>
      <c r="B74" s="8"/>
      <c r="C74" s="4"/>
      <c r="D74" s="11"/>
    </row>
    <row r="75" spans="1:4" x14ac:dyDescent="0.25">
      <c r="A75" s="3"/>
      <c r="B75" s="10" t="s">
        <v>13</v>
      </c>
      <c r="C75" s="12">
        <f>SUM(C73:C74)</f>
        <v>1212.56</v>
      </c>
      <c r="D75" s="11"/>
    </row>
  </sheetData>
  <mergeCells count="17">
    <mergeCell ref="A37:D37"/>
    <mergeCell ref="A38:D38"/>
    <mergeCell ref="A39:D39"/>
    <mergeCell ref="A16:D16"/>
    <mergeCell ref="A17:D17"/>
    <mergeCell ref="A18:D18"/>
    <mergeCell ref="A1:D1"/>
    <mergeCell ref="A2:D2"/>
    <mergeCell ref="A3:D3"/>
    <mergeCell ref="A14:D14"/>
    <mergeCell ref="A15:D15"/>
    <mergeCell ref="A69:D69"/>
    <mergeCell ref="A70:D70"/>
    <mergeCell ref="A71:D71"/>
    <mergeCell ref="A61:D61"/>
    <mergeCell ref="A62:D62"/>
    <mergeCell ref="A63:D63"/>
  </mergeCells>
  <pageMargins left="0.98425196850393704" right="0.23622047244094491" top="0.74803149606299213" bottom="0.74803149606299213" header="0.31496062992125984" footer="0.31496062992125984"/>
  <pageSetup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alc-san jorge</dc:creator>
  <cp:lastModifiedBy>Tesorero</cp:lastModifiedBy>
  <cp:lastPrinted>2023-01-06T21:27:27Z</cp:lastPrinted>
  <dcterms:created xsi:type="dcterms:W3CDTF">2017-11-27T15:33:39Z</dcterms:created>
  <dcterms:modified xsi:type="dcterms:W3CDTF">2023-01-06T21:27:42Z</dcterms:modified>
</cp:coreProperties>
</file>