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OFC INFORMACION\Documents\UAIP 2019\ESTADISTICOS\"/>
    </mc:Choice>
  </mc:AlternateContent>
  <xr:revisionPtr revIDLastSave="0" documentId="8_{EDA05EE8-7138-4A95-A907-E829E7A66B2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D8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2" i="1"/>
  <c r="G29" i="1" l="1"/>
  <c r="E29" i="1"/>
  <c r="D6" i="1" s="1"/>
  <c r="C29" i="1" l="1"/>
  <c r="D29" i="1"/>
  <c r="D5" i="1" s="1"/>
  <c r="F29" i="1"/>
  <c r="D7" i="1" s="1"/>
  <c r="D9" i="1" l="1"/>
</calcChain>
</file>

<file path=xl/sharedStrings.xml><?xml version="1.0" encoding="utf-8"?>
<sst xmlns="http://schemas.openxmlformats.org/spreadsheetml/2006/main" count="36" uniqueCount="32">
  <si>
    <t>ALUMBRADO</t>
  </si>
  <si>
    <t>ASEO</t>
  </si>
  <si>
    <t>ADOQUINADO</t>
  </si>
  <si>
    <t>TOTAL</t>
  </si>
  <si>
    <t>ZONA</t>
  </si>
  <si>
    <t>NOMBRE</t>
  </si>
  <si>
    <t>TOTAL CONTRIB</t>
  </si>
  <si>
    <t>BARRIO EL CALVARIO</t>
  </si>
  <si>
    <t>BARRIO EL CENTRO</t>
  </si>
  <si>
    <t>COL. SAN LORENZO</t>
  </si>
  <si>
    <t>COL. ALTOS DE LA CEIBA I</t>
  </si>
  <si>
    <t>COL. ALTOS DE LA CEIBA II</t>
  </si>
  <si>
    <t>COL. 27 DE AGOSTO</t>
  </si>
  <si>
    <t>ALCANCIA #2</t>
  </si>
  <si>
    <t>CTON. IGLESIA VIEJA</t>
  </si>
  <si>
    <t>CTON. MUNDO NUEVO</t>
  </si>
  <si>
    <t>CTON. SAN FRANCISCO</t>
  </si>
  <si>
    <t>ISLA RANCHO VIEJO</t>
  </si>
  <si>
    <t>ISLA LA PIRRAYA</t>
  </si>
  <si>
    <t>EL COJOYON SN.SEBASTIAN</t>
  </si>
  <si>
    <t>LA COLONIA SN. SEBASTIAN</t>
  </si>
  <si>
    <t>CEIBITA SN. SEBASTIAN</t>
  </si>
  <si>
    <t>PIRRAYONA SN. SEBASTIAN</t>
  </si>
  <si>
    <t>EL CENTRO SN.SEBASTIAN.</t>
  </si>
  <si>
    <t>COMERCIO Y OTROS</t>
  </si>
  <si>
    <t>Enc. Cuentas Corrientes y Catastro.</t>
  </si>
  <si>
    <t>DEUDA</t>
  </si>
  <si>
    <t>ESPESIFICO</t>
  </si>
  <si>
    <t xml:space="preserve">Licda. Gloribel  Batres </t>
  </si>
  <si>
    <t>CONSOLIDADO DE MORA AL 31 DE DICIEMBRE  2018</t>
  </si>
  <si>
    <t>ADOQ</t>
  </si>
  <si>
    <t>ALUMB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</si>
</sst>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0" fillId="2" borderId="3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164" fontId="6" fillId="0" borderId="3" xfId="1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="115" zoomScaleNormal="115" workbookViewId="0">
      <selection activeCell="J11" sqref="J11"/>
    </sheetView>
  </sheetViews>
  <sheetFormatPr baseColWidth="10" defaultRowHeight="15" x14ac:dyDescent="0.25"/>
  <cols>
    <col min="1" max="1" width="7.140625" style="1" customWidth="1"/>
    <col min="2" max="2" width="25.7109375" style="1" customWidth="1"/>
    <col min="3" max="3" width="14.42578125" style="1" customWidth="1"/>
    <col min="4" max="4" width="15.7109375" style="5" customWidth="1"/>
    <col min="5" max="5" width="12.7109375" customWidth="1"/>
    <col min="6" max="6" width="11.7109375" customWidth="1"/>
    <col min="7" max="7" width="14.140625" customWidth="1"/>
    <col min="10" max="10" width="11.85546875" bestFit="1" customWidth="1"/>
  </cols>
  <sheetData>
    <row r="1" spans="1:7" x14ac:dyDescent="0.25">
      <c r="A1" s="2"/>
      <c r="B1" s="2"/>
      <c r="C1" s="2"/>
    </row>
    <row r="2" spans="1:7" ht="15" customHeight="1" x14ac:dyDescent="0.25">
      <c r="A2" s="31" t="s">
        <v>29</v>
      </c>
      <c r="B2" s="32"/>
      <c r="C2" s="32"/>
      <c r="D2" s="32"/>
      <c r="E2" s="32"/>
      <c r="F2" s="32"/>
      <c r="G2" s="32"/>
    </row>
    <row r="3" spans="1:7" ht="15" customHeight="1" x14ac:dyDescent="0.25">
      <c r="A3" s="31"/>
      <c r="B3" s="32"/>
      <c r="C3" s="32"/>
      <c r="D3" s="32"/>
      <c r="E3" s="32"/>
      <c r="F3" s="32"/>
      <c r="G3" s="32"/>
    </row>
    <row r="4" spans="1:7" ht="15.75" customHeight="1" x14ac:dyDescent="0.25">
      <c r="A4" s="11"/>
      <c r="B4" s="11"/>
      <c r="C4" s="11"/>
      <c r="D4" s="17"/>
      <c r="E4" s="11"/>
      <c r="F4" s="11"/>
      <c r="G4" s="11"/>
    </row>
    <row r="5" spans="1:7" x14ac:dyDescent="0.25">
      <c r="A5" s="30" t="s">
        <v>0</v>
      </c>
      <c r="B5" s="30"/>
      <c r="C5" s="30"/>
      <c r="D5" s="21">
        <f>D29</f>
        <v>21799.479999999996</v>
      </c>
      <c r="E5" s="21"/>
      <c r="F5" s="3"/>
      <c r="G5" s="3"/>
    </row>
    <row r="6" spans="1:7" x14ac:dyDescent="0.25">
      <c r="A6" s="30" t="s">
        <v>1</v>
      </c>
      <c r="B6" s="30"/>
      <c r="C6" s="30"/>
      <c r="D6" s="21">
        <f>E29</f>
        <v>10605.26</v>
      </c>
      <c r="E6" s="21"/>
      <c r="F6" s="3"/>
      <c r="G6" s="3"/>
    </row>
    <row r="7" spans="1:7" x14ac:dyDescent="0.25">
      <c r="A7" s="30" t="s">
        <v>2</v>
      </c>
      <c r="B7" s="30"/>
      <c r="C7" s="30"/>
      <c r="D7" s="21">
        <f>F29</f>
        <v>7760.73</v>
      </c>
      <c r="E7" s="21"/>
      <c r="F7" s="3"/>
      <c r="G7" s="3"/>
    </row>
    <row r="8" spans="1:7" x14ac:dyDescent="0.25">
      <c r="A8" s="25" t="s">
        <v>24</v>
      </c>
      <c r="B8" s="26"/>
      <c r="C8" s="27"/>
      <c r="D8" s="28">
        <f>C44</f>
        <v>4052.32</v>
      </c>
      <c r="E8" s="29"/>
      <c r="F8" s="3"/>
      <c r="G8" s="3"/>
    </row>
    <row r="9" spans="1:7" ht="24.75" customHeight="1" x14ac:dyDescent="0.3">
      <c r="A9" s="22" t="s">
        <v>3</v>
      </c>
      <c r="B9" s="22"/>
      <c r="C9" s="22"/>
      <c r="D9" s="23">
        <f>SUM(D5:E8)</f>
        <v>44217.79</v>
      </c>
      <c r="E9" s="24"/>
    </row>
    <row r="10" spans="1:7" x14ac:dyDescent="0.25">
      <c r="A10" s="2"/>
      <c r="B10" s="2"/>
      <c r="C10" s="2"/>
    </row>
    <row r="11" spans="1:7" s="5" customFormat="1" ht="37.5" customHeight="1" x14ac:dyDescent="0.25">
      <c r="A11" s="9" t="s">
        <v>4</v>
      </c>
      <c r="B11" s="9" t="s">
        <v>5</v>
      </c>
      <c r="C11" s="20" t="s">
        <v>6</v>
      </c>
      <c r="D11" s="9" t="s">
        <v>31</v>
      </c>
      <c r="E11" s="9" t="s">
        <v>1</v>
      </c>
      <c r="F11" s="9" t="s">
        <v>30</v>
      </c>
      <c r="G11" s="9" t="s">
        <v>3</v>
      </c>
    </row>
    <row r="12" spans="1:7" ht="24.95" customHeight="1" x14ac:dyDescent="0.25">
      <c r="A12" s="8">
        <v>1</v>
      </c>
      <c r="B12" s="6" t="s">
        <v>7</v>
      </c>
      <c r="C12" s="7">
        <v>12</v>
      </c>
      <c r="D12" s="18">
        <v>5251.05</v>
      </c>
      <c r="E12" s="18">
        <v>769.5</v>
      </c>
      <c r="F12" s="18">
        <v>4750.7</v>
      </c>
      <c r="G12" s="18">
        <f>SUM(D12+E12+F12)</f>
        <v>10771.25</v>
      </c>
    </row>
    <row r="13" spans="1:7" ht="24.95" customHeight="1" x14ac:dyDescent="0.25">
      <c r="A13" s="8">
        <v>2</v>
      </c>
      <c r="B13" s="6" t="s">
        <v>8</v>
      </c>
      <c r="C13" s="7">
        <v>15</v>
      </c>
      <c r="D13" s="18">
        <v>5053.4399999999996</v>
      </c>
      <c r="E13" s="18">
        <v>4101.5600000000004</v>
      </c>
      <c r="F13" s="18">
        <v>877.8</v>
      </c>
      <c r="G13" s="18">
        <f t="shared" ref="G13:G28" si="0">SUM(D13+E13+F13)</f>
        <v>10032.799999999999</v>
      </c>
    </row>
    <row r="14" spans="1:7" ht="24.95" customHeight="1" x14ac:dyDescent="0.25">
      <c r="A14" s="8">
        <v>3</v>
      </c>
      <c r="B14" s="6" t="s">
        <v>9</v>
      </c>
      <c r="C14" s="7">
        <v>23</v>
      </c>
      <c r="D14" s="18">
        <v>1497.15</v>
      </c>
      <c r="E14" s="18">
        <v>906.3</v>
      </c>
      <c r="F14" s="18">
        <v>533.22</v>
      </c>
      <c r="G14" s="18">
        <f t="shared" si="0"/>
        <v>2936.67</v>
      </c>
    </row>
    <row r="15" spans="1:7" ht="24.95" customHeight="1" x14ac:dyDescent="0.25">
      <c r="A15" s="8">
        <v>4.0999999999999996</v>
      </c>
      <c r="B15" s="6" t="s">
        <v>10</v>
      </c>
      <c r="C15" s="7">
        <v>40</v>
      </c>
      <c r="D15" s="18">
        <v>589.29</v>
      </c>
      <c r="E15" s="18">
        <v>1599.8</v>
      </c>
      <c r="F15" s="18">
        <v>248.21</v>
      </c>
      <c r="G15" s="18">
        <f t="shared" si="0"/>
        <v>2437.3000000000002</v>
      </c>
    </row>
    <row r="16" spans="1:7" ht="24.95" customHeight="1" x14ac:dyDescent="0.25">
      <c r="A16" s="8">
        <v>4.2</v>
      </c>
      <c r="B16" s="6" t="s">
        <v>11</v>
      </c>
      <c r="C16" s="7">
        <v>55</v>
      </c>
      <c r="D16" s="18">
        <v>2070.6999999999998</v>
      </c>
      <c r="E16" s="18">
        <v>3228.1</v>
      </c>
      <c r="F16" s="18">
        <v>1332.9</v>
      </c>
      <c r="G16" s="18">
        <f t="shared" si="0"/>
        <v>6631.6999999999989</v>
      </c>
    </row>
    <row r="17" spans="1:13" ht="24.95" customHeight="1" x14ac:dyDescent="0.25">
      <c r="A17" s="8">
        <v>5</v>
      </c>
      <c r="B17" s="6" t="s">
        <v>12</v>
      </c>
      <c r="C17" s="7">
        <v>38</v>
      </c>
      <c r="D17" s="18">
        <v>2753.76</v>
      </c>
      <c r="E17" s="18"/>
      <c r="F17" s="18">
        <v>17.899999999999999</v>
      </c>
      <c r="G17" s="18">
        <f t="shared" si="0"/>
        <v>2771.6600000000003</v>
      </c>
    </row>
    <row r="18" spans="1:13" ht="24.95" customHeight="1" x14ac:dyDescent="0.25">
      <c r="A18" s="8">
        <v>6</v>
      </c>
      <c r="B18" s="6" t="s">
        <v>13</v>
      </c>
      <c r="C18" s="7">
        <v>14</v>
      </c>
      <c r="D18" s="18">
        <v>27.32</v>
      </c>
      <c r="E18" s="18"/>
      <c r="F18" s="18"/>
      <c r="G18" s="18">
        <f t="shared" si="0"/>
        <v>27.32</v>
      </c>
    </row>
    <row r="19" spans="1:13" ht="24.95" customHeight="1" x14ac:dyDescent="0.25">
      <c r="A19" s="8">
        <v>7</v>
      </c>
      <c r="B19" s="6" t="s">
        <v>14</v>
      </c>
      <c r="C19" s="7">
        <v>27</v>
      </c>
      <c r="D19" s="18">
        <v>86.61</v>
      </c>
      <c r="E19" s="18"/>
      <c r="F19" s="18"/>
      <c r="G19" s="18">
        <f t="shared" si="0"/>
        <v>86.61</v>
      </c>
    </row>
    <row r="20" spans="1:13" ht="24.95" customHeight="1" x14ac:dyDescent="0.25">
      <c r="A20" s="8">
        <v>8</v>
      </c>
      <c r="B20" s="6" t="s">
        <v>15</v>
      </c>
      <c r="C20" s="7">
        <v>7</v>
      </c>
      <c r="D20" s="18">
        <v>432.54</v>
      </c>
      <c r="E20" s="18"/>
      <c r="F20" s="18"/>
      <c r="G20" s="18">
        <f t="shared" si="0"/>
        <v>432.54</v>
      </c>
    </row>
    <row r="21" spans="1:13" ht="24.95" customHeight="1" x14ac:dyDescent="0.25">
      <c r="A21" s="8">
        <v>9</v>
      </c>
      <c r="B21" s="6" t="s">
        <v>16</v>
      </c>
      <c r="C21" s="7">
        <v>3</v>
      </c>
      <c r="D21" s="18">
        <v>32.799999999999997</v>
      </c>
      <c r="E21" s="18"/>
      <c r="F21" s="18"/>
      <c r="G21" s="18">
        <f t="shared" si="0"/>
        <v>32.799999999999997</v>
      </c>
    </row>
    <row r="22" spans="1:13" ht="24.95" customHeight="1" x14ac:dyDescent="0.25">
      <c r="A22" s="8">
        <v>10</v>
      </c>
      <c r="B22" s="6" t="s">
        <v>17</v>
      </c>
      <c r="C22" s="7">
        <v>36</v>
      </c>
      <c r="D22" s="18">
        <v>1460</v>
      </c>
      <c r="E22" s="18"/>
      <c r="F22" s="18"/>
      <c r="G22" s="18">
        <f t="shared" si="0"/>
        <v>1460</v>
      </c>
    </row>
    <row r="23" spans="1:13" ht="24.95" customHeight="1" x14ac:dyDescent="0.25">
      <c r="A23" s="8">
        <v>11</v>
      </c>
      <c r="B23" s="4" t="s">
        <v>18</v>
      </c>
      <c r="C23" s="7">
        <v>59</v>
      </c>
      <c r="D23" s="18">
        <v>81.25</v>
      </c>
      <c r="E23" s="18"/>
      <c r="F23" s="18"/>
      <c r="G23" s="18">
        <f t="shared" si="0"/>
        <v>81.25</v>
      </c>
    </row>
    <row r="24" spans="1:13" ht="24.95" customHeight="1" x14ac:dyDescent="0.25">
      <c r="A24" s="8">
        <v>15</v>
      </c>
      <c r="B24" s="6" t="s">
        <v>19</v>
      </c>
      <c r="C24" s="7">
        <v>26</v>
      </c>
      <c r="D24" s="18">
        <v>947.94</v>
      </c>
      <c r="E24" s="18"/>
      <c r="F24" s="18"/>
      <c r="G24" s="18">
        <f t="shared" si="0"/>
        <v>947.94</v>
      </c>
    </row>
    <row r="25" spans="1:13" ht="24.95" customHeight="1" x14ac:dyDescent="0.25">
      <c r="A25" s="8">
        <v>16</v>
      </c>
      <c r="B25" s="6" t="s">
        <v>20</v>
      </c>
      <c r="C25" s="7">
        <v>13</v>
      </c>
      <c r="D25" s="18">
        <v>345.12</v>
      </c>
      <c r="E25" s="18"/>
      <c r="F25" s="18"/>
      <c r="G25" s="18">
        <f t="shared" si="0"/>
        <v>345.12</v>
      </c>
    </row>
    <row r="26" spans="1:13" ht="24.95" customHeight="1" x14ac:dyDescent="0.25">
      <c r="A26" s="8">
        <v>17</v>
      </c>
      <c r="B26" s="6" t="s">
        <v>21</v>
      </c>
      <c r="C26" s="7">
        <v>8</v>
      </c>
      <c r="D26" s="18">
        <v>254.07</v>
      </c>
      <c r="E26" s="18"/>
      <c r="F26" s="18"/>
      <c r="G26" s="18">
        <f t="shared" si="0"/>
        <v>254.07</v>
      </c>
    </row>
    <row r="27" spans="1:13" ht="24.95" customHeight="1" x14ac:dyDescent="0.25">
      <c r="A27" s="8">
        <v>18</v>
      </c>
      <c r="B27" s="6" t="s">
        <v>22</v>
      </c>
      <c r="C27" s="7">
        <v>12</v>
      </c>
      <c r="D27" s="18">
        <v>512.12</v>
      </c>
      <c r="E27" s="18"/>
      <c r="F27" s="18"/>
      <c r="G27" s="18">
        <f t="shared" si="0"/>
        <v>512.12</v>
      </c>
    </row>
    <row r="28" spans="1:13" ht="24.95" customHeight="1" x14ac:dyDescent="0.25">
      <c r="A28" s="8">
        <v>19</v>
      </c>
      <c r="B28" s="6" t="s">
        <v>23</v>
      </c>
      <c r="C28" s="7">
        <v>15</v>
      </c>
      <c r="D28" s="18">
        <v>404.32</v>
      </c>
      <c r="E28" s="18"/>
      <c r="F28" s="18"/>
      <c r="G28" s="18">
        <f t="shared" si="0"/>
        <v>404.32</v>
      </c>
      <c r="J28" s="3"/>
      <c r="K28" s="3"/>
      <c r="L28" s="3"/>
      <c r="M28" s="3"/>
    </row>
    <row r="29" spans="1:13" ht="24.95" customHeight="1" x14ac:dyDescent="0.25">
      <c r="A29" s="10" t="s">
        <v>3</v>
      </c>
      <c r="B29" s="10"/>
      <c r="C29" s="10">
        <f>SUM(C12:C28)</f>
        <v>403</v>
      </c>
      <c r="D29" s="19">
        <f>SUM(D12:D28)</f>
        <v>21799.479999999996</v>
      </c>
      <c r="E29" s="19">
        <f>SUM(E12:E28)</f>
        <v>10605.26</v>
      </c>
      <c r="F29" s="19">
        <f t="shared" ref="F29" si="1">SUM(F12:F28)</f>
        <v>7760.73</v>
      </c>
      <c r="G29" s="18">
        <f>SUM(G12:G28)</f>
        <v>40165.470000000016</v>
      </c>
      <c r="J29" s="3"/>
      <c r="K29" s="3"/>
      <c r="L29" s="3"/>
      <c r="M29" s="3"/>
    </row>
    <row r="32" spans="1:13" x14ac:dyDescent="0.25">
      <c r="B32" s="33" t="s">
        <v>28</v>
      </c>
      <c r="C32" s="33"/>
      <c r="D32" s="33"/>
      <c r="E32" s="33"/>
    </row>
    <row r="33" spans="1:5" x14ac:dyDescent="0.25">
      <c r="B33" s="33" t="s">
        <v>25</v>
      </c>
      <c r="C33" s="33"/>
      <c r="D33" s="33"/>
      <c r="E33" s="33"/>
    </row>
    <row r="37" spans="1:5" ht="30" customHeight="1" x14ac:dyDescent="0.25">
      <c r="A37" s="5"/>
      <c r="B37" s="12" t="s">
        <v>27</v>
      </c>
      <c r="C37" s="34" t="s">
        <v>26</v>
      </c>
      <c r="D37" s="34"/>
    </row>
    <row r="38" spans="1:5" ht="30" customHeight="1" x14ac:dyDescent="0.25">
      <c r="A38"/>
      <c r="B38" s="15">
        <v>11801</v>
      </c>
      <c r="C38" s="35">
        <v>522.80999999999995</v>
      </c>
      <c r="D38" s="35"/>
    </row>
    <row r="39" spans="1:5" ht="30" customHeight="1" x14ac:dyDescent="0.25">
      <c r="A39"/>
      <c r="B39" s="15">
        <v>11802</v>
      </c>
      <c r="C39" s="35">
        <v>241.68</v>
      </c>
      <c r="D39" s="35"/>
    </row>
    <row r="40" spans="1:5" ht="30" customHeight="1" x14ac:dyDescent="0.25">
      <c r="A40"/>
      <c r="B40" s="15">
        <v>15402</v>
      </c>
      <c r="C40" s="35">
        <v>503.69</v>
      </c>
      <c r="D40" s="35"/>
    </row>
    <row r="41" spans="1:5" ht="30" customHeight="1" x14ac:dyDescent="0.25">
      <c r="A41"/>
      <c r="B41" s="15">
        <v>11815</v>
      </c>
      <c r="C41" s="35">
        <v>194.14</v>
      </c>
      <c r="D41" s="35"/>
    </row>
    <row r="42" spans="1:5" ht="30" customHeight="1" x14ac:dyDescent="0.25">
      <c r="A42"/>
      <c r="B42" s="15">
        <v>12118</v>
      </c>
      <c r="C42" s="38">
        <v>1800</v>
      </c>
      <c r="D42" s="39"/>
    </row>
    <row r="43" spans="1:5" ht="30" customHeight="1" x14ac:dyDescent="0.25">
      <c r="A43"/>
      <c r="B43" s="15">
        <v>12199</v>
      </c>
      <c r="C43" s="35">
        <v>790</v>
      </c>
      <c r="D43" s="35"/>
    </row>
    <row r="44" spans="1:5" ht="30" customHeight="1" x14ac:dyDescent="0.25">
      <c r="A44"/>
      <c r="B44" s="16" t="s">
        <v>3</v>
      </c>
      <c r="C44" s="36">
        <f>SUM(C38:D43)</f>
        <v>4052.32</v>
      </c>
      <c r="D44" s="37"/>
    </row>
    <row r="45" spans="1:5" x14ac:dyDescent="0.25">
      <c r="A45"/>
      <c r="B45" s="5"/>
      <c r="C45" s="13"/>
    </row>
    <row r="46" spans="1:5" x14ac:dyDescent="0.25">
      <c r="B46" s="5"/>
      <c r="C46" s="14"/>
    </row>
    <row r="47" spans="1:5" x14ac:dyDescent="0.25">
      <c r="B47" s="5"/>
      <c r="C47" s="14"/>
    </row>
    <row r="48" spans="1:5" x14ac:dyDescent="0.25">
      <c r="B48" s="5"/>
    </row>
  </sheetData>
  <mergeCells count="21">
    <mergeCell ref="C39:D39"/>
    <mergeCell ref="C41:D41"/>
    <mergeCell ref="C43:D43"/>
    <mergeCell ref="C44:D44"/>
    <mergeCell ref="C42:D42"/>
    <mergeCell ref="C40:D40"/>
    <mergeCell ref="A2:G3"/>
    <mergeCell ref="B32:E32"/>
    <mergeCell ref="B33:E33"/>
    <mergeCell ref="C37:D37"/>
    <mergeCell ref="C38:D38"/>
    <mergeCell ref="D5:E5"/>
    <mergeCell ref="D6:E6"/>
    <mergeCell ref="D7:E7"/>
    <mergeCell ref="A9:C9"/>
    <mergeCell ref="D9:E9"/>
    <mergeCell ref="A8:C8"/>
    <mergeCell ref="D8:E8"/>
    <mergeCell ref="A5:C5"/>
    <mergeCell ref="A6:C6"/>
    <mergeCell ref="A7:C7"/>
  </mergeCells>
  <pageMargins left="0.70866141732283472" right="0.70866141732283472" top="0.74803149606299213" bottom="0.35433070866141736" header="0.31496062992125984" footer="0.31496062992125984"/>
  <pageSetup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OFC INFORMACION</cp:lastModifiedBy>
  <cp:lastPrinted>2019-02-27T17:01:14Z</cp:lastPrinted>
  <dcterms:created xsi:type="dcterms:W3CDTF">2017-03-22T16:12:09Z</dcterms:created>
  <dcterms:modified xsi:type="dcterms:W3CDTF">2019-03-01T19:20:05Z</dcterms:modified>
</cp:coreProperties>
</file>