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shiba 2\Documents\PANCHIMALCO GERENCIA\PROYECTOS\USAID\GOBERNABILIDAD MUNICIPAL\EMERGENCIA COVID 19\"/>
    </mc:Choice>
  </mc:AlternateContent>
  <xr:revisionPtr revIDLastSave="0" documentId="13_ncr:1_{56F078FB-F9A4-47DE-9975-570D1DD57B77}" xr6:coauthVersionLast="45" xr6:coauthVersionMax="45" xr10:uidLastSave="{00000000-0000-0000-0000-000000000000}"/>
  <bookViews>
    <workbookView xWindow="-120" yWindow="-120" windowWidth="20730" windowHeight="11160" tabRatio="864" xr2:uid="{00000000-000D-0000-FFFF-FFFF00000000}"/>
  </bookViews>
  <sheets>
    <sheet name="Presupuesto" sheetId="3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3" i="3" l="1"/>
  <c r="G26" i="3" l="1"/>
  <c r="J23" i="3"/>
  <c r="J26" i="3"/>
  <c r="H26" i="3"/>
  <c r="I26" i="3" l="1"/>
  <c r="H23" i="3"/>
  <c r="I23" i="3" s="1"/>
</calcChain>
</file>

<file path=xl/sharedStrings.xml><?xml version="1.0" encoding="utf-8"?>
<sst xmlns="http://schemas.openxmlformats.org/spreadsheetml/2006/main" count="73" uniqueCount="65">
  <si>
    <t>Anexo 3</t>
  </si>
  <si>
    <t>Proyecto de USAID Gobernabilidad Municipal</t>
  </si>
  <si>
    <t>Donatario</t>
  </si>
  <si>
    <t>Nombre del Proyecto</t>
  </si>
  <si>
    <t>Línea presupuestaria</t>
  </si>
  <si>
    <t>Descripción</t>
  </si>
  <si>
    <t>Cantidad</t>
  </si>
  <si>
    <t>Unidad</t>
  </si>
  <si>
    <t>Precio Unitario</t>
  </si>
  <si>
    <t>Presupuesto Total</t>
  </si>
  <si>
    <t>Contribución de USAID</t>
  </si>
  <si>
    <t xml:space="preserve"> % de Contribución de USAID</t>
  </si>
  <si>
    <t>Narrativo</t>
  </si>
  <si>
    <t>GRAN TOTAL</t>
  </si>
  <si>
    <t>Nombre y apellido</t>
  </si>
  <si>
    <t>Fecha</t>
  </si>
  <si>
    <t>Firma</t>
  </si>
  <si>
    <t>Presupuesto</t>
  </si>
  <si>
    <t>TOTAL</t>
  </si>
  <si>
    <t>Contribución A</t>
  </si>
  <si>
    <t>Resultado</t>
  </si>
  <si>
    <t xml:space="preserve"> % de Contribución A</t>
  </si>
  <si>
    <t xml:space="preserve">Comunicaciones </t>
  </si>
  <si>
    <t xml:space="preserve">TOTAL </t>
  </si>
  <si>
    <t>COMPRA DE EQUIPOS Y MATERIALES</t>
  </si>
  <si>
    <t>COMUNICACIONES</t>
  </si>
  <si>
    <t>Municipalidad de Panchimalco</t>
  </si>
  <si>
    <t>Subvención para mitigar la propagación del  COVID-19, donación 2019-006</t>
  </si>
  <si>
    <t>Servicios públicos y áreas municipales</t>
  </si>
  <si>
    <t>Hidrolavadora</t>
  </si>
  <si>
    <t>1.1.1</t>
  </si>
  <si>
    <t>1.1.2</t>
  </si>
  <si>
    <t>Tanque de 2,500 litros</t>
  </si>
  <si>
    <t>Servicio público de Cementerio</t>
  </si>
  <si>
    <t>1.2.1</t>
  </si>
  <si>
    <t>Botas</t>
  </si>
  <si>
    <t>Pares</t>
  </si>
  <si>
    <t>1.3.1</t>
  </si>
  <si>
    <t>Bombas manuales de mochila</t>
  </si>
  <si>
    <t>Servicio público de Mercado</t>
  </si>
  <si>
    <t>1.3.2</t>
  </si>
  <si>
    <t>Trajes impermeables</t>
  </si>
  <si>
    <t>1.3.3</t>
  </si>
  <si>
    <t>Basureros portátiles</t>
  </si>
  <si>
    <t xml:space="preserve">Departamento de saneamiento </t>
  </si>
  <si>
    <t>Area del Palacio Municipal</t>
  </si>
  <si>
    <t>1.4.1</t>
  </si>
  <si>
    <t>1.4.2</t>
  </si>
  <si>
    <t>1.4.3</t>
  </si>
  <si>
    <t>Dispensadores de alcohol gel/acero inoxidables</t>
  </si>
  <si>
    <t>Alcohol gel</t>
  </si>
  <si>
    <t>Galón</t>
  </si>
  <si>
    <t>Afiches impresos en FC14C solo tiro fiull color medida estimada 12x18</t>
  </si>
  <si>
    <t>Mario Meléndez, Alcalde Municipal de Panchimalco</t>
  </si>
  <si>
    <t>Durante la emergencia del COVID-19 servirán para sanitizar lás áreas de comercialización de productos del mercado, instalaciones de la municipalidad y otras áreas del municipio, tal como los accesos vehiculares; posteriormente serán utilizadas para ejecutar la limpieza del mercado, las instalaciones municipales y las unidades de transporte.</t>
  </si>
  <si>
    <t>Es importante facilitar el lavado de manos recomendado en los protocolos sanitarios de combate al COVID-19; por ello serán dispensados en el mercado, municipalidad, distrito No. 1, COMUDES y centros de sanitización en los accesos al municipio</t>
  </si>
  <si>
    <t>Bombas manuales rociadoras de mochila con capacidad de carga de 20 litros, para ser utilizados en la sanitización de sitios públicos del municipio, tales como parques, iglesias, escuelas, entre otros.</t>
  </si>
  <si>
    <t>Basureros portátiles con estructura transportadora metalica con ruedas de alto tráfico para uso en calles, incluye barril plastico de 200 litros con un estapado en vinyl adhesivo por definir; estos serán utilizados en por el personal de limpieza, chapoda y sanitización que se movilizan en el centro urbano, sitios públicos y principales zonas urbanas de los cantones en labores de limpieza</t>
  </si>
  <si>
    <t>Dispensadores de alcohol gel material acero inoxidable y capacidad mínima de carga de 75 ml. (inlduye juego de anclaje a la pared). Para uso de personal, visitantes y usuarios de los servicios de la municipalidad en Palacio Municipal, distrito No. 1, mercado, biblioteca y COMUDES</t>
  </si>
  <si>
    <t>Para ser utilizados en las acciones de sanitización en todo el municipio y en los dispensadores que se colocarán en las distintas oficinas municipales.</t>
  </si>
  <si>
    <t>Galones de amonio cuaternario para preparar lo que se aplicará con las bombas de mochila e hidrolavadoras</t>
  </si>
  <si>
    <t>Trajes impermeables de 2 piezas para ser utilizado por todo el personalque integra los equipos de sanitización de los accesos a panchimalco, como en los sitios públicos del municipio. 20 talla S; 40 talla M y 40 talla L</t>
  </si>
  <si>
    <t>Botas impermeables color negro que serán utilizados por los equipos de sanitización (se atienden 3 puestos en 2 turnos diarios), tanto en el cementerio como en los principales accesos al municipio. se piden 40 pares # 40; 30 pares # 42 y 30 pares # 44.</t>
  </si>
  <si>
    <t>Para informar a la población urbana y rural acerca de las medidas que deben seguir, de acuerdo con el protocolo de higiene a nivel personal y personal así como de las actividades que realiza la municipalidad en el combate a la pandemia.</t>
  </si>
  <si>
    <t>Amonio Cuaternario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</si>
</sst>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1" applyFont="1" applyAlignment="1">
      <alignment horizontal="left"/>
    </xf>
    <xf numFmtId="9" fontId="0" fillId="0" borderId="0" xfId="2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1" xfId="0" applyBorder="1" applyAlignment="1">
      <alignment horizontal="left"/>
    </xf>
    <xf numFmtId="164" fontId="0" fillId="0" borderId="1" xfId="1" applyFont="1" applyBorder="1" applyAlignment="1">
      <alignment horizontal="left"/>
    </xf>
    <xf numFmtId="9" fontId="0" fillId="0" borderId="1" xfId="2" applyFont="1" applyBorder="1" applyAlignment="1">
      <alignment horizontal="left"/>
    </xf>
    <xf numFmtId="0" fontId="0" fillId="0" borderId="0" xfId="0" applyAlignment="1">
      <alignment horizontal="left" wrapText="1"/>
    </xf>
    <xf numFmtId="164" fontId="0" fillId="0" borderId="0" xfId="1" applyFont="1" applyAlignment="1">
      <alignment horizontal="left" wrapText="1"/>
    </xf>
    <xf numFmtId="9" fontId="0" fillId="0" borderId="0" xfId="2" applyFont="1" applyAlignment="1">
      <alignment horizontal="left" wrapText="1"/>
    </xf>
    <xf numFmtId="0" fontId="2" fillId="3" borderId="2" xfId="0" applyFont="1" applyFill="1" applyBorder="1" applyAlignment="1">
      <alignment horizontal="left" vertical="center" wrapText="1"/>
    </xf>
    <xf numFmtId="164" fontId="2" fillId="3" borderId="2" xfId="1" applyFont="1" applyFill="1" applyBorder="1" applyAlignment="1">
      <alignment horizontal="left" vertical="center" wrapText="1"/>
    </xf>
    <xf numFmtId="9" fontId="2" fillId="3" borderId="2" xfId="2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4" borderId="2" xfId="0" applyFont="1" applyFill="1" applyBorder="1" applyAlignment="1">
      <alignment horizontal="right" vertical="center" wrapText="1"/>
    </xf>
    <xf numFmtId="0" fontId="2" fillId="4" borderId="2" xfId="0" applyFont="1" applyFill="1" applyBorder="1" applyAlignment="1">
      <alignment horizontal="left" vertical="center" wrapText="1"/>
    </xf>
    <xf numFmtId="164" fontId="2" fillId="4" borderId="2" xfId="1" applyFont="1" applyFill="1" applyBorder="1" applyAlignment="1">
      <alignment horizontal="left" vertical="center" wrapText="1"/>
    </xf>
    <xf numFmtId="9" fontId="2" fillId="4" borderId="2" xfId="2" applyFont="1" applyFill="1" applyBorder="1" applyAlignment="1">
      <alignment horizontal="left" vertical="center" wrapText="1"/>
    </xf>
    <xf numFmtId="0" fontId="0" fillId="0" borderId="2" xfId="0" applyBorder="1" applyAlignment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164" fontId="0" fillId="0" borderId="2" xfId="1" applyFont="1" applyBorder="1" applyAlignment="1">
      <alignment horizontal="left" vertical="center" wrapText="1"/>
    </xf>
    <xf numFmtId="9" fontId="0" fillId="0" borderId="2" xfId="2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left" vertical="center" wrapText="1"/>
    </xf>
    <xf numFmtId="164" fontId="3" fillId="2" borderId="2" xfId="1" applyFont="1" applyFill="1" applyBorder="1" applyAlignment="1">
      <alignment horizontal="left" vertical="center" wrapText="1"/>
    </xf>
    <xf numFmtId="9" fontId="3" fillId="2" borderId="2" xfId="2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14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8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tabSelected="1" zoomScale="90" zoomScaleNormal="90" workbookViewId="0">
      <pane xSplit="1" ySplit="8" topLeftCell="C9" activePane="bottomRight" state="frozen"/>
      <selection pane="topRight" activeCell="B1" sqref="B1"/>
      <selection pane="bottomLeft" activeCell="A9" sqref="A9"/>
      <selection pane="bottomRight" activeCell="N1" sqref="N1:R2"/>
    </sheetView>
  </sheetViews>
  <sheetFormatPr baseColWidth="10" defaultColWidth="9.140625" defaultRowHeight="15" x14ac:dyDescent="0.25"/>
  <cols>
    <col min="1" max="1" width="14.85546875" style="2" customWidth="1"/>
    <col min="2" max="2" width="9.85546875" style="2" hidden="1" customWidth="1"/>
    <col min="3" max="3" width="30.7109375" style="2" customWidth="1"/>
    <col min="4" max="4" width="10.42578125" style="2" bestFit="1" customWidth="1"/>
    <col min="5" max="5" width="11.42578125" style="2" customWidth="1"/>
    <col min="6" max="6" width="11" style="3" customWidth="1"/>
    <col min="7" max="7" width="15.42578125" style="3" customWidth="1"/>
    <col min="8" max="8" width="13.7109375" style="3" hidden="1" customWidth="1"/>
    <col min="9" max="9" width="18.7109375" style="4" hidden="1" customWidth="1"/>
    <col min="10" max="10" width="18.5703125" style="3" hidden="1" customWidth="1"/>
    <col min="11" max="11" width="21.28515625" style="4" hidden="1" customWidth="1"/>
    <col min="12" max="12" width="36.7109375" style="2" customWidth="1"/>
    <col min="13" max="16384" width="9.140625" style="2"/>
  </cols>
  <sheetData>
    <row r="1" spans="1:12" ht="15.75" x14ac:dyDescent="0.25">
      <c r="A1" s="1" t="s">
        <v>0</v>
      </c>
      <c r="B1" s="1"/>
    </row>
    <row r="2" spans="1:12" ht="15.75" x14ac:dyDescent="0.25">
      <c r="A2" s="1" t="s">
        <v>1</v>
      </c>
      <c r="B2" s="1"/>
    </row>
    <row r="3" spans="1:12" x14ac:dyDescent="0.25">
      <c r="A3" s="2" t="s">
        <v>17</v>
      </c>
    </row>
    <row r="5" spans="1:12" x14ac:dyDescent="0.25">
      <c r="C5" s="5" t="s">
        <v>2</v>
      </c>
      <c r="D5" s="6" t="s">
        <v>26</v>
      </c>
      <c r="E5" s="6"/>
      <c r="F5" s="6"/>
      <c r="G5" s="7"/>
      <c r="H5" s="7"/>
      <c r="I5" s="7"/>
      <c r="J5" s="8"/>
    </row>
    <row r="6" spans="1:12" x14ac:dyDescent="0.25">
      <c r="C6" s="5" t="s">
        <v>3</v>
      </c>
      <c r="D6" s="6" t="s">
        <v>27</v>
      </c>
      <c r="E6" s="6"/>
      <c r="F6" s="6"/>
      <c r="G6" s="7"/>
      <c r="H6" s="7"/>
      <c r="I6" s="7"/>
      <c r="J6" s="8"/>
    </row>
    <row r="7" spans="1:12" s="9" customFormat="1" x14ac:dyDescent="0.25">
      <c r="F7" s="10"/>
      <c r="G7" s="10"/>
      <c r="H7" s="10"/>
      <c r="I7" s="11"/>
      <c r="J7" s="10"/>
      <c r="K7" s="11"/>
    </row>
    <row r="8" spans="1:12" s="15" customFormat="1" ht="30" x14ac:dyDescent="0.25">
      <c r="A8" s="12" t="s">
        <v>4</v>
      </c>
      <c r="B8" s="12" t="s">
        <v>20</v>
      </c>
      <c r="C8" s="12" t="s">
        <v>5</v>
      </c>
      <c r="D8" s="12" t="s">
        <v>6</v>
      </c>
      <c r="E8" s="12" t="s">
        <v>7</v>
      </c>
      <c r="F8" s="13" t="s">
        <v>8</v>
      </c>
      <c r="G8" s="13" t="s">
        <v>9</v>
      </c>
      <c r="H8" s="13" t="s">
        <v>10</v>
      </c>
      <c r="I8" s="14" t="s">
        <v>11</v>
      </c>
      <c r="J8" s="13" t="s">
        <v>19</v>
      </c>
      <c r="K8" s="14" t="s">
        <v>21</v>
      </c>
      <c r="L8" s="12" t="s">
        <v>12</v>
      </c>
    </row>
    <row r="9" spans="1:12" s="15" customFormat="1" ht="30" x14ac:dyDescent="0.25">
      <c r="A9" s="16">
        <v>1</v>
      </c>
      <c r="B9" s="16"/>
      <c r="C9" s="17" t="s">
        <v>28</v>
      </c>
      <c r="D9" s="17"/>
      <c r="E9" s="17"/>
      <c r="F9" s="18"/>
      <c r="G9" s="18"/>
      <c r="H9" s="18"/>
      <c r="I9" s="19"/>
      <c r="J9" s="18"/>
      <c r="K9" s="19"/>
      <c r="L9" s="17"/>
    </row>
    <row r="10" spans="1:12" s="15" customFormat="1" x14ac:dyDescent="0.25">
      <c r="A10" s="20">
        <v>1.1000000000000001</v>
      </c>
      <c r="B10" s="20"/>
      <c r="C10" s="21" t="s">
        <v>39</v>
      </c>
      <c r="D10" s="21"/>
      <c r="E10" s="21"/>
      <c r="F10" s="22"/>
      <c r="G10" s="22"/>
      <c r="H10" s="22"/>
      <c r="I10" s="23"/>
      <c r="J10" s="22"/>
      <c r="K10" s="23"/>
      <c r="L10" s="21"/>
    </row>
    <row r="11" spans="1:12" s="15" customFormat="1" ht="150" x14ac:dyDescent="0.25">
      <c r="A11" s="20" t="s">
        <v>30</v>
      </c>
      <c r="B11" s="20"/>
      <c r="C11" s="21" t="s">
        <v>29</v>
      </c>
      <c r="D11" s="32">
        <v>7</v>
      </c>
      <c r="E11" s="36" t="s">
        <v>7</v>
      </c>
      <c r="F11" s="22">
        <v>630</v>
      </c>
      <c r="G11" s="22">
        <v>4410</v>
      </c>
      <c r="H11" s="22"/>
      <c r="I11" s="23"/>
      <c r="J11" s="22"/>
      <c r="K11" s="23"/>
      <c r="L11" s="21" t="s">
        <v>54</v>
      </c>
    </row>
    <row r="12" spans="1:12" s="15" customFormat="1" ht="105" x14ac:dyDescent="0.25">
      <c r="A12" s="20" t="s">
        <v>31</v>
      </c>
      <c r="B12" s="20"/>
      <c r="C12" s="22" t="s">
        <v>32</v>
      </c>
      <c r="D12" s="32">
        <v>8</v>
      </c>
      <c r="E12" s="32" t="s">
        <v>7</v>
      </c>
      <c r="F12" s="22">
        <v>225</v>
      </c>
      <c r="G12" s="22">
        <v>1800</v>
      </c>
      <c r="H12" s="22"/>
      <c r="I12" s="23"/>
      <c r="J12" s="22"/>
      <c r="K12" s="23"/>
      <c r="L12" s="21" t="s">
        <v>55</v>
      </c>
    </row>
    <row r="13" spans="1:12" s="15" customFormat="1" x14ac:dyDescent="0.25">
      <c r="A13" s="20">
        <v>1.2</v>
      </c>
      <c r="B13" s="20"/>
      <c r="C13" s="21" t="s">
        <v>33</v>
      </c>
      <c r="D13" s="37"/>
      <c r="E13" s="37"/>
      <c r="H13" s="22"/>
      <c r="I13" s="23"/>
      <c r="J13" s="22"/>
      <c r="K13" s="23"/>
      <c r="L13" s="21"/>
    </row>
    <row r="14" spans="1:12" s="15" customFormat="1" ht="105" x14ac:dyDescent="0.25">
      <c r="A14" s="20" t="s">
        <v>34</v>
      </c>
      <c r="B14" s="20"/>
      <c r="C14" s="21" t="s">
        <v>35</v>
      </c>
      <c r="D14" s="32">
        <v>100</v>
      </c>
      <c r="E14" s="32" t="s">
        <v>36</v>
      </c>
      <c r="F14" s="22">
        <v>8.5</v>
      </c>
      <c r="G14" s="22">
        <v>850</v>
      </c>
      <c r="H14" s="22"/>
      <c r="I14" s="23"/>
      <c r="J14" s="22"/>
      <c r="K14" s="23"/>
      <c r="L14" s="21" t="s">
        <v>62</v>
      </c>
    </row>
    <row r="15" spans="1:12" s="15" customFormat="1" x14ac:dyDescent="0.25">
      <c r="A15" s="20">
        <v>1.3</v>
      </c>
      <c r="B15" s="20"/>
      <c r="C15" s="21" t="s">
        <v>44</v>
      </c>
      <c r="H15" s="22"/>
      <c r="I15" s="23"/>
      <c r="J15" s="22"/>
      <c r="K15" s="23"/>
      <c r="L15" s="21"/>
    </row>
    <row r="16" spans="1:12" s="15" customFormat="1" ht="90" x14ac:dyDescent="0.25">
      <c r="A16" s="30" t="s">
        <v>37</v>
      </c>
      <c r="C16" s="15" t="s">
        <v>38</v>
      </c>
      <c r="D16" s="32">
        <v>10</v>
      </c>
      <c r="E16" s="32" t="s">
        <v>7</v>
      </c>
      <c r="F16" s="22">
        <v>90</v>
      </c>
      <c r="G16" s="22">
        <v>900</v>
      </c>
      <c r="H16" s="22"/>
      <c r="I16" s="23"/>
      <c r="J16" s="22"/>
      <c r="K16" s="23"/>
      <c r="L16" s="21" t="s">
        <v>56</v>
      </c>
    </row>
    <row r="17" spans="1:12" s="15" customFormat="1" ht="90" x14ac:dyDescent="0.25">
      <c r="A17" s="28" t="s">
        <v>40</v>
      </c>
      <c r="B17" s="28"/>
      <c r="C17" s="29" t="s">
        <v>41</v>
      </c>
      <c r="D17" s="32">
        <v>40</v>
      </c>
      <c r="E17" s="32" t="s">
        <v>7</v>
      </c>
      <c r="F17" s="22">
        <v>10</v>
      </c>
      <c r="G17" s="22">
        <v>400</v>
      </c>
      <c r="H17" s="22"/>
      <c r="I17" s="23"/>
      <c r="J17" s="22"/>
      <c r="K17" s="23"/>
      <c r="L17" s="21" t="s">
        <v>61</v>
      </c>
    </row>
    <row r="18" spans="1:12" s="15" customFormat="1" ht="165" x14ac:dyDescent="0.25">
      <c r="A18" s="28" t="s">
        <v>42</v>
      </c>
      <c r="B18" s="28"/>
      <c r="C18" s="29" t="s">
        <v>43</v>
      </c>
      <c r="D18" s="21">
        <v>15</v>
      </c>
      <c r="E18" s="21" t="s">
        <v>7</v>
      </c>
      <c r="F18" s="22">
        <v>400</v>
      </c>
      <c r="G18" s="22">
        <v>6000</v>
      </c>
      <c r="H18" s="22"/>
      <c r="I18" s="23"/>
      <c r="J18" s="22"/>
      <c r="K18" s="23"/>
      <c r="L18" s="21" t="s">
        <v>57</v>
      </c>
    </row>
    <row r="19" spans="1:12" s="15" customFormat="1" x14ac:dyDescent="0.25">
      <c r="A19" s="28">
        <v>1.4</v>
      </c>
      <c r="B19" s="28"/>
      <c r="C19" s="29" t="s">
        <v>45</v>
      </c>
      <c r="D19" s="21"/>
      <c r="E19" s="21"/>
      <c r="F19" s="22"/>
      <c r="G19" s="22"/>
      <c r="H19" s="22"/>
      <c r="I19" s="23"/>
      <c r="J19" s="22"/>
      <c r="K19" s="23"/>
      <c r="L19" s="21"/>
    </row>
    <row r="20" spans="1:12" s="15" customFormat="1" ht="120" x14ac:dyDescent="0.25">
      <c r="A20" s="28" t="s">
        <v>46</v>
      </c>
      <c r="B20" s="28"/>
      <c r="C20" s="29" t="s">
        <v>49</v>
      </c>
      <c r="D20" s="32">
        <v>5</v>
      </c>
      <c r="E20" s="32" t="s">
        <v>7</v>
      </c>
      <c r="F20" s="22">
        <v>49</v>
      </c>
      <c r="G20" s="22">
        <v>245</v>
      </c>
      <c r="H20" s="22"/>
      <c r="I20" s="23"/>
      <c r="J20" s="22"/>
      <c r="K20" s="23"/>
      <c r="L20" s="21" t="s">
        <v>58</v>
      </c>
    </row>
    <row r="21" spans="1:12" s="15" customFormat="1" ht="60" x14ac:dyDescent="0.25">
      <c r="A21" s="28" t="s">
        <v>47</v>
      </c>
      <c r="B21" s="28"/>
      <c r="C21" s="29" t="s">
        <v>50</v>
      </c>
      <c r="D21" s="32">
        <v>200</v>
      </c>
      <c r="E21" s="32" t="s">
        <v>51</v>
      </c>
      <c r="F21" s="22">
        <v>13</v>
      </c>
      <c r="G21" s="22">
        <v>2600</v>
      </c>
      <c r="H21" s="22"/>
      <c r="I21" s="23"/>
      <c r="J21" s="22"/>
      <c r="K21" s="23"/>
      <c r="L21" s="21" t="s">
        <v>59</v>
      </c>
    </row>
    <row r="22" spans="1:12" s="15" customFormat="1" ht="45" x14ac:dyDescent="0.25">
      <c r="A22" s="30" t="s">
        <v>48</v>
      </c>
      <c r="C22" s="15" t="s">
        <v>64</v>
      </c>
      <c r="D22" s="32">
        <v>56</v>
      </c>
      <c r="E22" s="32" t="s">
        <v>51</v>
      </c>
      <c r="F22" s="22">
        <v>50</v>
      </c>
      <c r="G22" s="22">
        <v>2800</v>
      </c>
      <c r="H22" s="22"/>
      <c r="I22" s="23"/>
      <c r="J22" s="22"/>
      <c r="K22" s="23"/>
      <c r="L22" s="21" t="s">
        <v>60</v>
      </c>
    </row>
    <row r="23" spans="1:12" s="15" customFormat="1" ht="30" x14ac:dyDescent="0.25">
      <c r="A23" s="24" t="s">
        <v>23</v>
      </c>
      <c r="B23" s="24"/>
      <c r="C23" s="25" t="s">
        <v>24</v>
      </c>
      <c r="D23" s="33"/>
      <c r="E23" s="33"/>
      <c r="F23" s="26"/>
      <c r="G23" s="26">
        <f>SUM(G10:G22)</f>
        <v>20005</v>
      </c>
      <c r="H23" s="26">
        <f>SUM(H10:H22)</f>
        <v>0</v>
      </c>
      <c r="I23" s="27">
        <f>H23/G23</f>
        <v>0</v>
      </c>
      <c r="J23" s="26">
        <f>SUM(J10:J22)</f>
        <v>0</v>
      </c>
      <c r="K23" s="27"/>
      <c r="L23" s="25"/>
    </row>
    <row r="24" spans="1:12" s="15" customFormat="1" x14ac:dyDescent="0.25">
      <c r="A24" s="16">
        <v>2</v>
      </c>
      <c r="B24" s="16"/>
      <c r="C24" s="17" t="s">
        <v>22</v>
      </c>
      <c r="D24" s="34"/>
      <c r="E24" s="34"/>
      <c r="F24" s="18"/>
      <c r="G24" s="18"/>
      <c r="H24" s="18"/>
      <c r="I24" s="19"/>
      <c r="J24" s="18"/>
      <c r="K24" s="19"/>
      <c r="L24" s="17"/>
    </row>
    <row r="25" spans="1:12" s="15" customFormat="1" ht="105" x14ac:dyDescent="0.25">
      <c r="A25" s="20">
        <v>2.1</v>
      </c>
      <c r="B25" s="20"/>
      <c r="C25" s="21" t="s">
        <v>52</v>
      </c>
      <c r="D25" s="35">
        <v>2000</v>
      </c>
      <c r="E25" s="32" t="s">
        <v>7</v>
      </c>
      <c r="F25" s="22">
        <v>1</v>
      </c>
      <c r="G25" s="22">
        <v>2000</v>
      </c>
      <c r="H25" s="22"/>
      <c r="I25" s="23"/>
      <c r="J25" s="22"/>
      <c r="K25" s="23"/>
      <c r="L25" s="21" t="s">
        <v>63</v>
      </c>
    </row>
    <row r="26" spans="1:12" s="15" customFormat="1" x14ac:dyDescent="0.25">
      <c r="A26" s="24" t="s">
        <v>18</v>
      </c>
      <c r="B26" s="24"/>
      <c r="C26" s="25" t="s">
        <v>25</v>
      </c>
      <c r="D26" s="25"/>
      <c r="E26" s="25"/>
      <c r="F26" s="26"/>
      <c r="G26" s="26">
        <f>SUM(G25:G25)</f>
        <v>2000</v>
      </c>
      <c r="H26" s="26">
        <f>SUM(H25:H25)</f>
        <v>0</v>
      </c>
      <c r="I26" s="27">
        <f>H26/G26</f>
        <v>0</v>
      </c>
      <c r="J26" s="26">
        <f>SUM(J25:J25)</f>
        <v>0</v>
      </c>
      <c r="K26" s="27"/>
      <c r="L26" s="25"/>
    </row>
    <row r="27" spans="1:12" x14ac:dyDescent="0.25">
      <c r="A27" s="24"/>
      <c r="B27" s="24"/>
      <c r="C27" s="25"/>
      <c r="D27" s="25"/>
      <c r="E27" s="25"/>
      <c r="F27" s="26"/>
      <c r="G27" s="26"/>
      <c r="H27" s="26"/>
      <c r="I27" s="27"/>
      <c r="J27" s="26"/>
      <c r="K27" s="27"/>
      <c r="L27" s="25"/>
    </row>
    <row r="28" spans="1:12" x14ac:dyDescent="0.25">
      <c r="A28" s="12"/>
      <c r="B28" s="12"/>
      <c r="C28" s="12" t="s">
        <v>13</v>
      </c>
      <c r="D28" s="12"/>
      <c r="E28" s="12"/>
      <c r="F28" s="13"/>
      <c r="G28" s="13">
        <v>22005</v>
      </c>
      <c r="H28" s="13"/>
      <c r="I28" s="14"/>
      <c r="J28" s="13"/>
      <c r="K28" s="14"/>
      <c r="L28" s="12"/>
    </row>
    <row r="31" spans="1:12" x14ac:dyDescent="0.25">
      <c r="C31" s="5" t="s">
        <v>14</v>
      </c>
      <c r="D31" s="6" t="s">
        <v>53</v>
      </c>
      <c r="E31" s="6"/>
      <c r="F31" s="7"/>
      <c r="G31" s="7"/>
      <c r="H31" s="7"/>
      <c r="I31" s="8"/>
      <c r="J31" s="7"/>
    </row>
    <row r="32" spans="1:12" x14ac:dyDescent="0.25">
      <c r="C32" s="5" t="s">
        <v>15</v>
      </c>
      <c r="D32" s="31">
        <v>43972</v>
      </c>
      <c r="E32" s="6"/>
      <c r="F32" s="7"/>
      <c r="G32" s="7"/>
      <c r="H32" s="7"/>
      <c r="I32" s="8"/>
      <c r="J32" s="7"/>
    </row>
    <row r="33" spans="3:10" ht="45" customHeight="1" x14ac:dyDescent="0.25">
      <c r="C33" s="5" t="s">
        <v>16</v>
      </c>
      <c r="D33" s="6"/>
      <c r="E33" s="6"/>
      <c r="F33" s="7"/>
      <c r="G33" s="7"/>
      <c r="H33" s="7"/>
      <c r="I33" s="8"/>
      <c r="J33" s="7"/>
    </row>
  </sheetData>
  <pageMargins left="0.7" right="0.7" top="0.75" bottom="0.75" header="0.3" footer="0.3"/>
  <pageSetup scale="4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429aadc-810b-468e-a757-1c5c2ab6bef5">
      <UserInfo>
        <DisplayName>Ibarra, Gabriela</DisplayName>
        <AccountId>13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535902A9782884B8440225CC13B83B6" ma:contentTypeVersion="9" ma:contentTypeDescription="Crear nuevo documento." ma:contentTypeScope="" ma:versionID="97616b6b54fc820a1089ca2bba19305b">
  <xsd:schema xmlns:xsd="http://www.w3.org/2001/XMLSchema" xmlns:xs="http://www.w3.org/2001/XMLSchema" xmlns:p="http://schemas.microsoft.com/office/2006/metadata/properties" xmlns:ns2="7eb26d61-dd75-425e-bc12-65385cf8eb1e" xmlns:ns3="e429aadc-810b-468e-a757-1c5c2ab6bef5" targetNamespace="http://schemas.microsoft.com/office/2006/metadata/properties" ma:root="true" ma:fieldsID="8daafb0e4eeb393a8d20f30fe83310c8" ns2:_="" ns3:_="">
    <xsd:import namespace="7eb26d61-dd75-425e-bc12-65385cf8eb1e"/>
    <xsd:import namespace="e429aadc-810b-468e-a757-1c5c2ab6be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b26d61-dd75-425e-bc12-65385cf8eb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29aadc-810b-468e-a757-1c5c2ab6bef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66115B-1B73-40E8-AA22-519254D2BCB1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e429aadc-810b-468e-a757-1c5c2ab6bef5"/>
    <ds:schemaRef ds:uri="http://purl.org/dc/terms/"/>
    <ds:schemaRef ds:uri="http://schemas.microsoft.com/office/2006/documentManagement/types"/>
    <ds:schemaRef ds:uri="7eb26d61-dd75-425e-bc12-65385cf8eb1e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347281D-29A0-4EB1-B039-2B17C8AC06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b26d61-dd75-425e-bc12-65385cf8eb1e"/>
    <ds:schemaRef ds:uri="e429aadc-810b-468e-a757-1c5c2ab6be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733029-A09C-488C-B3F1-7DF12B278E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Constance Giammattei</dc:creator>
  <cp:lastModifiedBy>Toshiba 2</cp:lastModifiedBy>
  <cp:lastPrinted>2019-01-17T15:29:33Z</cp:lastPrinted>
  <dcterms:created xsi:type="dcterms:W3CDTF">2018-11-27T15:19:49Z</dcterms:created>
  <dcterms:modified xsi:type="dcterms:W3CDTF">2020-07-28T18:01:58Z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0x0101006535902A9782884B8440225CC13B83B6</vt:lpwstr>
  </property>
  <property fmtid="{D5CDD505-2E9C-101B-9397-08002B2CF9AE}" pid="3" name="AuthorIds_UIVersion_3584">
    <vt:lpwstr>13</vt:lpwstr>
  </property>
  <property fmtid="{D5CDD505-2E9C-101B-9397-08002B2CF9AE}" pid="4" name="AuthorIds_UIVersion_4608">
    <vt:lpwstr>13</vt:lpwstr>
  </property>
  <property fmtid="{D5CDD505-2E9C-101B-9397-08002B2CF9AE}" pid="5" name="AuthorIds_UIVersion_512">
    <vt:lpwstr>13</vt:lpwstr>
  </property>
</Properties>
</file>