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caldia_UATM\Desktop\CARPETA UATM\INFORMES - SITUACION COVID 19\"/>
    </mc:Choice>
  </mc:AlternateContent>
  <bookViews>
    <workbookView xWindow="0" yWindow="0" windowWidth="20490" windowHeight="7650"/>
  </bookViews>
  <sheets>
    <sheet name="FONDOS PROPIOS " sheetId="1" r:id="rId1"/>
  </sheets>
  <definedNames>
    <definedName name="Print_Area" localSheetId="0">'FONDOS PROPIOS 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M21" i="1"/>
  <c r="L21" i="1"/>
  <c r="K21" i="1"/>
  <c r="J21" i="1"/>
  <c r="I21" i="1"/>
  <c r="H21" i="1"/>
  <c r="G21" i="1"/>
  <c r="F21" i="1"/>
  <c r="E21" i="1"/>
  <c r="D21" i="1"/>
  <c r="C21" i="1"/>
  <c r="O20" i="1"/>
  <c r="O19" i="1"/>
  <c r="O18" i="1"/>
  <c r="O17" i="1"/>
  <c r="O16" i="1"/>
  <c r="O15" i="1"/>
  <c r="O14" i="1"/>
  <c r="O13" i="1"/>
  <c r="O12" i="1"/>
  <c r="O11" i="1"/>
  <c r="O10" i="1"/>
  <c r="O9" i="1"/>
  <c r="O21" i="1" s="1"/>
</calcChain>
</file>

<file path=xl/sharedStrings.xml><?xml version="1.0" encoding="utf-8"?>
<sst xmlns="http://schemas.openxmlformats.org/spreadsheetml/2006/main" count="32" uniqueCount="32">
  <si>
    <t>ALCALDÍA MUNICIPAL DE NEJAPA</t>
  </si>
  <si>
    <t>REPORTE DE INGRESOS POR DEPARTAMENTO</t>
  </si>
  <si>
    <t>FONDOS PROPIOS</t>
  </si>
  <si>
    <t>AÑO 2020</t>
  </si>
  <si>
    <t>Departamento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</si>
  <si>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</si>
  <si>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</si>
  <si>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</si>
  <si>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</si>
  <si>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</si>
  <si>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</si>
  <si>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</si>
  <si>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</si>
  <si>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</si>
  <si>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</si>
  <si>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</si>
  <si>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</si>
  <si>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</t>
  </si>
  <si>
    <t>Cementerios</t>
  </si>
  <si>
    <t>Clinica Municipal</t>
  </si>
  <si>
    <t>Mercado Municipal</t>
  </si>
  <si>
    <t>Punto de Venta del Polideportivo</t>
  </si>
  <si>
    <t>REF</t>
  </si>
  <si>
    <t>Tesoreria Municipal</t>
  </si>
  <si>
    <t>Tiangue Municipal</t>
  </si>
  <si>
    <t>Tiquetes del Polideportivo</t>
  </si>
  <si>
    <t>U. Ejecutora de Obras Civiles</t>
  </si>
  <si>
    <t>UATM</t>
  </si>
  <si>
    <t>DISTRITO MUNICIPAL</t>
  </si>
  <si>
    <t>Total:</t>
  </si>
  <si>
    <t xml:space="preserve">Licda Flor de Maria SAravia de Alvarado </t>
  </si>
  <si>
    <t xml:space="preserve">Jefa UATM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</si>
</sst>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rgb="FF000000"/>
      <name val="Calibri"/>
      <family val="2"/>
    </font>
    <font>
      <b/>
      <u/>
      <sz val="18"/>
      <color rgb="FF000000"/>
      <name val="Calibri"/>
      <family val="2"/>
    </font>
    <font>
      <sz val="18"/>
      <color rgb="FF000000"/>
      <name val="Calibri"/>
      <family val="2"/>
    </font>
    <font>
      <b/>
      <sz val="10"/>
      <color rgb="FF000000"/>
      <name val="Calibri "/>
    </font>
    <font>
      <sz val="10"/>
      <color theme="1"/>
      <name val="Calibri "/>
    </font>
    <font>
      <sz val="10"/>
      <color theme="1"/>
      <name val="Calibri"/>
      <family val="2"/>
      <scheme val="minor"/>
    </font>
    <font>
      <sz val="10.5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theme="1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 "/>
    </font>
    <font>
      <b/>
      <sz val="11"/>
      <color theme="1"/>
      <name val="Tahoma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164" fontId="9" fillId="0" borderId="4" xfId="1" applyFont="1" applyBorder="1" applyAlignment="1">
      <alignment horizontal="center" wrapText="1"/>
    </xf>
    <xf numFmtId="164" fontId="9" fillId="0" borderId="4" xfId="1" applyFont="1" applyFill="1" applyBorder="1" applyAlignment="1">
      <alignment horizontal="center" wrapText="1"/>
    </xf>
    <xf numFmtId="164" fontId="10" fillId="0" borderId="4" xfId="1" applyFont="1" applyBorder="1" applyAlignment="1">
      <alignment horizontal="center" wrapText="1"/>
    </xf>
    <xf numFmtId="164" fontId="9" fillId="0" borderId="5" xfId="1" applyFont="1" applyBorder="1" applyAlignment="1">
      <alignment horizontal="center" wrapText="1"/>
    </xf>
    <xf numFmtId="164" fontId="2" fillId="0" borderId="5" xfId="1" applyFont="1" applyBorder="1" applyAlignment="1">
      <alignment horizontal="center" wrapText="1"/>
    </xf>
    <xf numFmtId="164" fontId="10" fillId="0" borderId="4" xfId="1" applyFont="1" applyBorder="1" applyAlignment="1">
      <alignment horizontal="right" wrapText="1"/>
    </xf>
    <xf numFmtId="164" fontId="9" fillId="0" borderId="6" xfId="1" applyFont="1" applyBorder="1" applyAlignment="1">
      <alignment horizontal="center" wrapText="1"/>
    </xf>
    <xf numFmtId="164" fontId="0" fillId="0" borderId="0" xfId="1" applyFont="1"/>
    <xf numFmtId="164" fontId="9" fillId="0" borderId="7" xfId="1" applyFont="1" applyFill="1" applyBorder="1" applyAlignment="1">
      <alignment horizontal="center" wrapText="1"/>
    </xf>
    <xf numFmtId="164" fontId="11" fillId="0" borderId="4" xfId="1" applyFont="1" applyBorder="1" applyAlignment="1">
      <alignment horizontal="right" wrapText="1"/>
    </xf>
    <xf numFmtId="164" fontId="11" fillId="0" borderId="5" xfId="1" applyFont="1" applyBorder="1" applyAlignment="1">
      <alignment horizontal="right" wrapText="1"/>
    </xf>
    <xf numFmtId="0" fontId="8" fillId="0" borderId="8" xfId="0" applyFont="1" applyBorder="1" applyAlignment="1">
      <alignment horizontal="center" wrapText="1"/>
    </xf>
    <xf numFmtId="164" fontId="12" fillId="0" borderId="6" xfId="1" applyFont="1" applyBorder="1" applyAlignment="1">
      <alignment horizontal="center" wrapText="1"/>
    </xf>
    <xf numFmtId="164" fontId="10" fillId="0" borderId="2" xfId="1" applyFont="1" applyBorder="1" applyAlignment="1">
      <alignment horizontal="center" wrapText="1"/>
    </xf>
    <xf numFmtId="164" fontId="12" fillId="0" borderId="2" xfId="1" applyFont="1" applyBorder="1" applyAlignment="1">
      <alignment horizontal="center" wrapText="1"/>
    </xf>
    <xf numFmtId="164" fontId="12" fillId="0" borderId="0" xfId="1" applyFont="1" applyBorder="1" applyAlignment="1">
      <alignment horizontal="center" wrapText="1"/>
    </xf>
    <xf numFmtId="0" fontId="13" fillId="0" borderId="0" xfId="0" applyFont="1"/>
    <xf numFmtId="0" fontId="14" fillId="2" borderId="8" xfId="0" applyFont="1" applyFill="1" applyBorder="1" applyAlignment="1">
      <alignment horizontal="left" vertical="center" wrapText="1"/>
    </xf>
    <xf numFmtId="164" fontId="15" fillId="2" borderId="4" xfId="1" applyFont="1" applyFill="1" applyBorder="1" applyAlignment="1">
      <alignment horizontal="right" vertical="center" wrapText="1"/>
    </xf>
    <xf numFmtId="9" fontId="13" fillId="0" borderId="0" xfId="0" applyNumberFormat="1" applyFont="1"/>
    <xf numFmtId="0" fontId="16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10703</xdr:rowOff>
    </xdr:from>
    <xdr:to>
      <xdr:col>1</xdr:col>
      <xdr:colOff>1133566</xdr:colOff>
      <xdr:row>4</xdr:row>
      <xdr:rowOff>181987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201203"/>
          <a:ext cx="1133566" cy="952334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952500</xdr:colOff>
      <xdr:row>1</xdr:row>
      <xdr:rowOff>42810</xdr:rowOff>
    </xdr:from>
    <xdr:to>
      <xdr:col>14</xdr:col>
      <xdr:colOff>205307</xdr:colOff>
      <xdr:row>5</xdr:row>
      <xdr:rowOff>18072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58750" y="233310"/>
          <a:ext cx="1329257" cy="1051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7"/>
  <sheetViews>
    <sheetView tabSelected="1" zoomScale="89" zoomScaleNormal="89" workbookViewId="0">
      <selection activeCell="A21" sqref="A21"/>
    </sheetView>
  </sheetViews>
  <sheetFormatPr baseColWidth="10" defaultRowHeight="15"/>
  <cols>
    <col min="1" max="1" width="2.5703125" customWidth="1"/>
    <col min="2" max="2" width="18.5703125" customWidth="1"/>
    <col min="3" max="3" width="15.140625" customWidth="1"/>
    <col min="4" max="4" width="15" customWidth="1"/>
    <col min="5" max="5" width="14.42578125" customWidth="1"/>
    <col min="6" max="6" width="16" customWidth="1"/>
    <col min="7" max="7" width="15.5703125" customWidth="1"/>
    <col min="8" max="8" width="16.28515625" customWidth="1"/>
    <col min="9" max="10" width="15.5703125" customWidth="1"/>
    <col min="11" max="11" width="18.42578125" customWidth="1"/>
    <col min="12" max="12" width="15.42578125" customWidth="1"/>
    <col min="13" max="14" width="15.5703125" customWidth="1"/>
    <col min="15" max="15" width="17.7109375" customWidth="1"/>
    <col min="18" max="18" width="15.42578125" customWidth="1"/>
  </cols>
  <sheetData>
    <row r="2" spans="1:18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8" ht="23.25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8" ht="23.25" customHeight="1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8" ht="23.25" customHeight="1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8" ht="23.25" customHeight="1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8" ht="17.25" customHeight="1">
      <c r="A7" s="1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8" ht="27" customHeight="1">
      <c r="A8" s="1"/>
      <c r="B8" s="6" t="s">
        <v>4</v>
      </c>
      <c r="C8" s="6" t="s">
        <v>5</v>
      </c>
      <c r="D8" s="6" t="s">
        <v>6</v>
      </c>
      <c r="E8" s="7" t="s">
        <v>7</v>
      </c>
      <c r="F8" s="7" t="s">
        <v>8</v>
      </c>
      <c r="G8" s="7" t="s">
        <v>9</v>
      </c>
      <c r="H8" s="6" t="s">
        <v>10</v>
      </c>
      <c r="I8" s="6" t="s">
        <v>11</v>
      </c>
      <c r="J8" s="6" t="s">
        <v>12</v>
      </c>
      <c r="K8" s="6" t="s">
        <v>13</v>
      </c>
      <c r="L8" s="6" t="s">
        <v>14</v>
      </c>
      <c r="M8" s="6" t="s">
        <v>15</v>
      </c>
      <c r="N8" s="6" t="s">
        <v>16</v>
      </c>
      <c r="O8" s="6" t="s">
        <v>17</v>
      </c>
    </row>
    <row r="9" spans="1:18">
      <c r="A9" s="1"/>
      <c r="B9" s="8" t="s">
        <v>18</v>
      </c>
      <c r="C9" s="9">
        <v>4104.54</v>
      </c>
      <c r="D9" s="9">
        <v>1841.75</v>
      </c>
      <c r="E9" s="10">
        <v>1519.5</v>
      </c>
      <c r="F9" s="11">
        <v>763.45</v>
      </c>
      <c r="G9" s="11">
        <v>1066.6300000000001</v>
      </c>
      <c r="H9" s="9">
        <v>1483.42</v>
      </c>
      <c r="I9" s="9">
        <v>2396.86</v>
      </c>
      <c r="J9" s="9">
        <v>2429.6999999999998</v>
      </c>
      <c r="K9" s="9">
        <v>2094.25</v>
      </c>
      <c r="L9" s="12">
        <v>5890.39</v>
      </c>
      <c r="M9" s="12">
        <v>4121.41</v>
      </c>
      <c r="N9" s="12">
        <v>2673.94</v>
      </c>
      <c r="O9" s="13">
        <f>SUM(C9:N9)</f>
        <v>30385.839999999997</v>
      </c>
    </row>
    <row r="10" spans="1:18">
      <c r="A10" s="1"/>
      <c r="B10" s="8" t="s">
        <v>19</v>
      </c>
      <c r="C10" s="9">
        <v>1440.25</v>
      </c>
      <c r="D10" s="9">
        <v>1463.2</v>
      </c>
      <c r="E10" s="10">
        <v>866.75</v>
      </c>
      <c r="F10" s="11">
        <v>432.7</v>
      </c>
      <c r="G10" s="11">
        <v>331.5</v>
      </c>
      <c r="H10" s="9">
        <v>415.5</v>
      </c>
      <c r="I10" s="9">
        <v>1133.0999999999999</v>
      </c>
      <c r="J10" s="9">
        <v>1066.75</v>
      </c>
      <c r="K10" s="9">
        <v>862.5</v>
      </c>
      <c r="L10" s="12">
        <v>1051</v>
      </c>
      <c r="M10" s="12">
        <v>638.5</v>
      </c>
      <c r="N10" s="12">
        <v>1133.5</v>
      </c>
      <c r="O10" s="13">
        <f t="shared" ref="O10:O19" si="0">SUM(C10:N10)</f>
        <v>10835.25</v>
      </c>
    </row>
    <row r="11" spans="1:18" ht="30.75" customHeight="1">
      <c r="A11" s="1"/>
      <c r="B11" s="8" t="s">
        <v>20</v>
      </c>
      <c r="C11" s="9">
        <v>3708.35</v>
      </c>
      <c r="D11" s="9">
        <v>3291.55</v>
      </c>
      <c r="E11" s="10">
        <v>2416.15</v>
      </c>
      <c r="F11" s="11">
        <v>404.42</v>
      </c>
      <c r="G11" s="11">
        <v>431.39</v>
      </c>
      <c r="H11" s="9">
        <v>2208.56</v>
      </c>
      <c r="I11" s="9">
        <v>1960.73</v>
      </c>
      <c r="J11" s="9">
        <v>1734.35</v>
      </c>
      <c r="K11" s="9">
        <v>2440.1799999999998</v>
      </c>
      <c r="L11" s="12">
        <v>3166.96</v>
      </c>
      <c r="M11" s="12">
        <v>3141.66</v>
      </c>
      <c r="N11" s="12">
        <v>6007.82</v>
      </c>
      <c r="O11" s="13">
        <f t="shared" si="0"/>
        <v>30912.119999999995</v>
      </c>
    </row>
    <row r="12" spans="1:18" ht="36.75" customHeight="1">
      <c r="A12" s="1"/>
      <c r="B12" s="8" t="s">
        <v>21</v>
      </c>
      <c r="C12" s="9">
        <v>26110.33</v>
      </c>
      <c r="D12" s="9">
        <v>18499.099999999999</v>
      </c>
      <c r="E12" s="10">
        <v>14968.45</v>
      </c>
      <c r="F12" s="11">
        <v>0</v>
      </c>
      <c r="G12" s="11">
        <v>0</v>
      </c>
      <c r="H12" s="9">
        <v>1723.1</v>
      </c>
      <c r="I12" s="9">
        <v>1356.5</v>
      </c>
      <c r="J12" s="9">
        <v>526.75</v>
      </c>
      <c r="K12" s="9">
        <v>1554.65</v>
      </c>
      <c r="L12" s="12">
        <v>9268.9699999999993</v>
      </c>
      <c r="M12" s="12">
        <v>14737.75</v>
      </c>
      <c r="N12" s="12">
        <v>22272.42</v>
      </c>
      <c r="O12" s="13">
        <f t="shared" si="0"/>
        <v>111018.02</v>
      </c>
    </row>
    <row r="13" spans="1:18">
      <c r="A13" s="1"/>
      <c r="B13" s="8" t="s">
        <v>22</v>
      </c>
      <c r="C13" s="9">
        <v>3160.5</v>
      </c>
      <c r="D13" s="9">
        <v>2679.11</v>
      </c>
      <c r="E13" s="10">
        <v>975.06</v>
      </c>
      <c r="F13" s="11">
        <v>187.69</v>
      </c>
      <c r="G13" s="14">
        <v>148.55000000000001</v>
      </c>
      <c r="H13" s="9">
        <v>470.12</v>
      </c>
      <c r="I13" s="9">
        <v>1044.8399999999999</v>
      </c>
      <c r="J13" s="9">
        <v>1088.03</v>
      </c>
      <c r="K13" s="9">
        <v>1365.56</v>
      </c>
      <c r="L13" s="12">
        <v>2123.75</v>
      </c>
      <c r="M13" s="12">
        <v>2183.2199999999998</v>
      </c>
      <c r="N13" s="12">
        <v>1765.18</v>
      </c>
      <c r="O13" s="13">
        <f t="shared" si="0"/>
        <v>17191.609999999997</v>
      </c>
    </row>
    <row r="14" spans="1:18">
      <c r="A14" s="1"/>
      <c r="B14" s="8" t="s">
        <v>23</v>
      </c>
      <c r="C14" s="9">
        <v>2888.77</v>
      </c>
      <c r="D14" s="9">
        <v>3174.49</v>
      </c>
      <c r="E14" s="10">
        <v>2999.69</v>
      </c>
      <c r="F14" s="11">
        <v>283.14999999999998</v>
      </c>
      <c r="G14" s="11">
        <v>158.24</v>
      </c>
      <c r="H14" s="9">
        <v>341.59</v>
      </c>
      <c r="I14" s="9">
        <v>2076.54</v>
      </c>
      <c r="J14" s="9">
        <v>18802.98</v>
      </c>
      <c r="K14" s="9">
        <v>12906.46</v>
      </c>
      <c r="L14" s="12">
        <v>29099.84</v>
      </c>
      <c r="M14" s="12">
        <v>14233.37</v>
      </c>
      <c r="N14" s="12">
        <v>20170.68</v>
      </c>
      <c r="O14" s="13">
        <f t="shared" si="0"/>
        <v>107135.79999999999</v>
      </c>
    </row>
    <row r="15" spans="1:18" ht="26.25" customHeight="1">
      <c r="A15" s="1"/>
      <c r="B15" s="8" t="s">
        <v>24</v>
      </c>
      <c r="C15" s="9">
        <v>169.24</v>
      </c>
      <c r="D15" s="9">
        <v>132.52000000000001</v>
      </c>
      <c r="E15" s="10">
        <v>111.13</v>
      </c>
      <c r="F15" s="11">
        <v>0</v>
      </c>
      <c r="G15" s="11">
        <v>0</v>
      </c>
      <c r="H15" s="9">
        <v>126.99</v>
      </c>
      <c r="I15" s="9">
        <v>417.41</v>
      </c>
      <c r="J15" s="9">
        <v>233.28</v>
      </c>
      <c r="K15" s="9">
        <v>254.14</v>
      </c>
      <c r="L15" s="12">
        <v>307</v>
      </c>
      <c r="M15" s="12">
        <v>176.64</v>
      </c>
      <c r="N15" s="12">
        <v>48.4</v>
      </c>
      <c r="O15" s="13">
        <f t="shared" si="0"/>
        <v>1976.75</v>
      </c>
    </row>
    <row r="16" spans="1:18" ht="26.25">
      <c r="A16" s="1"/>
      <c r="B16" s="8" t="s">
        <v>25</v>
      </c>
      <c r="C16" s="9">
        <v>18188.59</v>
      </c>
      <c r="D16" s="9">
        <v>7793.24</v>
      </c>
      <c r="E16" s="10">
        <v>6486.76</v>
      </c>
      <c r="F16" s="11">
        <v>0</v>
      </c>
      <c r="G16" s="11">
        <v>0</v>
      </c>
      <c r="H16" s="9">
        <v>0</v>
      </c>
      <c r="I16" s="9">
        <v>0</v>
      </c>
      <c r="J16" s="15">
        <v>0</v>
      </c>
      <c r="K16" s="9">
        <v>0</v>
      </c>
      <c r="L16" s="12">
        <v>2879.74</v>
      </c>
      <c r="M16" s="12">
        <v>3507.22</v>
      </c>
      <c r="N16" s="12">
        <v>4566.5600000000004</v>
      </c>
      <c r="O16" s="13">
        <f t="shared" si="0"/>
        <v>43422.11</v>
      </c>
      <c r="R16" s="16"/>
    </row>
    <row r="17" spans="1:16" ht="26.25">
      <c r="A17" s="1"/>
      <c r="B17" s="8" t="s">
        <v>26</v>
      </c>
      <c r="C17" s="9">
        <v>404.66</v>
      </c>
      <c r="D17" s="9">
        <v>6483.5</v>
      </c>
      <c r="E17" s="10">
        <v>1103.51</v>
      </c>
      <c r="F17" s="11">
        <v>30002.1</v>
      </c>
      <c r="G17" s="14">
        <v>27829.42</v>
      </c>
      <c r="H17" s="9">
        <v>16.05</v>
      </c>
      <c r="I17" s="9">
        <v>698.41</v>
      </c>
      <c r="J17" s="9">
        <v>686.78</v>
      </c>
      <c r="K17" s="9">
        <v>1494.1</v>
      </c>
      <c r="L17" s="12">
        <v>2198.17</v>
      </c>
      <c r="M17" s="12">
        <v>580.17999999999995</v>
      </c>
      <c r="N17" s="12">
        <v>744.84</v>
      </c>
      <c r="O17" s="13">
        <f t="shared" si="0"/>
        <v>72241.72</v>
      </c>
    </row>
    <row r="18" spans="1:16">
      <c r="A18" s="1"/>
      <c r="B18" s="8" t="s">
        <v>27</v>
      </c>
      <c r="C18" s="9">
        <v>123613.78</v>
      </c>
      <c r="D18" s="9">
        <v>116011.5</v>
      </c>
      <c r="E18" s="10">
        <v>85668.68</v>
      </c>
      <c r="F18" s="11">
        <v>166595.04</v>
      </c>
      <c r="G18" s="14">
        <v>117408.67</v>
      </c>
      <c r="H18" s="9">
        <v>149918.66</v>
      </c>
      <c r="I18" s="9">
        <v>154216.34</v>
      </c>
      <c r="J18" s="9">
        <v>176575.77</v>
      </c>
      <c r="K18" s="9">
        <v>182135.9</v>
      </c>
      <c r="L18" s="12">
        <v>176335.44</v>
      </c>
      <c r="M18" s="12">
        <v>170351.99</v>
      </c>
      <c r="N18" s="12">
        <v>166650.85</v>
      </c>
      <c r="O18" s="13">
        <f t="shared" si="0"/>
        <v>1785482.6199999999</v>
      </c>
    </row>
    <row r="19" spans="1:16" ht="26.25">
      <c r="A19" s="1"/>
      <c r="B19" s="8" t="s">
        <v>28</v>
      </c>
      <c r="C19" s="9">
        <v>354.81</v>
      </c>
      <c r="D19" s="9">
        <v>33.71</v>
      </c>
      <c r="E19" s="17">
        <v>18.78</v>
      </c>
      <c r="F19" s="11">
        <v>0</v>
      </c>
      <c r="G19" s="14">
        <v>0</v>
      </c>
      <c r="H19" s="18">
        <v>0</v>
      </c>
      <c r="I19" s="9">
        <v>0</v>
      </c>
      <c r="J19" s="15">
        <v>0</v>
      </c>
      <c r="K19" s="15">
        <v>0</v>
      </c>
      <c r="L19" s="19">
        <v>0</v>
      </c>
      <c r="M19" s="19">
        <v>184.8</v>
      </c>
      <c r="N19" s="19">
        <v>0</v>
      </c>
      <c r="O19" s="13">
        <f t="shared" si="0"/>
        <v>592.09999999999991</v>
      </c>
    </row>
    <row r="20" spans="1:16">
      <c r="A20" s="1"/>
      <c r="B20" s="20"/>
      <c r="C20" s="9"/>
      <c r="D20" s="9"/>
      <c r="E20" s="21"/>
      <c r="F20" s="22"/>
      <c r="G20" s="22"/>
      <c r="H20" s="23"/>
      <c r="I20" s="24"/>
      <c r="J20" s="24"/>
      <c r="K20" s="24"/>
      <c r="L20" s="24"/>
      <c r="M20" s="24"/>
      <c r="N20" s="24"/>
      <c r="O20" s="13">
        <f t="shared" ref="O20" si="1">SUM(C20:H20)</f>
        <v>0</v>
      </c>
    </row>
    <row r="21" spans="1:16" s="25" customFormat="1" ht="15.75">
      <c r="B21" s="26" t="s">
        <v>29</v>
      </c>
      <c r="C21" s="27">
        <f>SUM(C9:C20)</f>
        <v>184143.82</v>
      </c>
      <c r="D21" s="27">
        <f t="shared" ref="D21:N21" si="2">SUM(D9:D20)</f>
        <v>161403.66999999998</v>
      </c>
      <c r="E21" s="27">
        <f t="shared" si="2"/>
        <v>117134.45999999999</v>
      </c>
      <c r="F21" s="27">
        <f t="shared" si="2"/>
        <v>198668.55000000002</v>
      </c>
      <c r="G21" s="27">
        <f t="shared" si="2"/>
        <v>147374.39999999999</v>
      </c>
      <c r="H21" s="27">
        <f t="shared" si="2"/>
        <v>156703.99</v>
      </c>
      <c r="I21" s="27">
        <f t="shared" si="2"/>
        <v>165300.72999999998</v>
      </c>
      <c r="J21" s="27">
        <f t="shared" si="2"/>
        <v>203144.38999999998</v>
      </c>
      <c r="K21" s="27">
        <f t="shared" si="2"/>
        <v>205107.74</v>
      </c>
      <c r="L21" s="27">
        <f t="shared" si="2"/>
        <v>232321.26</v>
      </c>
      <c r="M21" s="27">
        <f t="shared" si="2"/>
        <v>213856.74</v>
      </c>
      <c r="N21" s="27">
        <f t="shared" si="2"/>
        <v>226034.19</v>
      </c>
      <c r="O21" s="27">
        <f>SUM(O9:O20)</f>
        <v>2211193.94</v>
      </c>
      <c r="P21" s="28"/>
    </row>
    <row r="22" spans="1:1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6" spans="1:16" ht="15.75">
      <c r="B26" s="25" t="s">
        <v>30</v>
      </c>
      <c r="C26" s="25"/>
      <c r="D26" s="25"/>
    </row>
    <row r="27" spans="1:16" ht="15.75">
      <c r="B27" s="29" t="s">
        <v>31</v>
      </c>
      <c r="C27" s="25"/>
      <c r="D27" s="25"/>
    </row>
  </sheetData>
  <mergeCells count="7">
    <mergeCell ref="A22:O22"/>
    <mergeCell ref="B2:O2"/>
    <mergeCell ref="A3:O3"/>
    <mergeCell ref="A4:O4"/>
    <mergeCell ref="A5:O5"/>
    <mergeCell ref="A6:O6"/>
    <mergeCell ref="B7:O7"/>
  </mergeCells>
  <pageMargins left="1" right="0.7" top="0.75" bottom="0.75" header="0.3" footer="0.3"/>
  <pageSetup paperSize="5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FONDOS PROPIOS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Alcaldia_UATM</dc:creator>
  <cp:lastModifiedBy>Alcaldia_UATM</cp:lastModifiedBy>
  <cp:lastPrinted>2021-02-01T17:00:34Z</cp:lastPrinted>
  <dcterms:created xsi:type="dcterms:W3CDTF">2021-02-01T17:00:26Z</dcterms:created>
  <dcterms:modified xsi:type="dcterms:W3CDTF">2021-02-01T17:01:13Z</dcterms:modified>
</cp:coreProperties>
</file>