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caldia_UATM\Desktop\"/>
    </mc:Choice>
  </mc:AlternateContent>
  <bookViews>
    <workbookView xWindow="0" yWindow="0" windowWidth="20490" windowHeight="7650"/>
  </bookViews>
  <sheets>
    <sheet name="FONDOS PROPIOS  - 2019" sheetId="1" r:id="rId1"/>
  </sheets>
  <definedNames>
    <definedName name="Print_Area" localSheetId="0">'FONDOS PROPIOS  - 2019'!#REF!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N21" i="1" l="1"/>
  <c r="M21" i="1"/>
  <c r="J21" i="1"/>
  <c r="I21" i="1"/>
  <c r="H21" i="1"/>
  <c r="G21" i="1"/>
  <c r="F21" i="1"/>
  <c r="E21" i="1"/>
  <c r="D21" i="1"/>
  <c r="C21" i="1"/>
  <c r="O20" i="1"/>
  <c r="O19" i="1"/>
  <c r="O18" i="1"/>
  <c r="O17" i="1"/>
  <c r="O16" i="1"/>
  <c r="O15" i="1"/>
  <c r="O14" i="1"/>
  <c r="O13" i="1"/>
  <c r="O12" i="1"/>
  <c r="O11" i="1"/>
  <c r="O10" i="1"/>
  <c r="O9" i="1"/>
  <c r="O21" i="1" l="1"/>
</calcChain>
</file>

<file path=xl/sharedStrings.xml><?xml version="1.0" encoding="utf-8"?>
<sst xmlns="http://schemas.openxmlformats.org/spreadsheetml/2006/main" count="33" uniqueCount="33">
  <si>
    <t>ALCALDÍA MUNICIPAL DE NEJAPA</t>
  </si>
  <si>
    <t>REPORTE DE INGRESOS POR DEPARTAMENTO</t>
  </si>
  <si>
    <t>FONDOS PROPIOS</t>
  </si>
  <si>
    <t>Departamento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</si>
  <si>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</si>
  <si>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</si>
  <si>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</si>
  <si>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</si>
  <si>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</si>
  <si>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</si>
  <si>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</si>
  <si>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</si>
  <si>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</si>
  <si>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</si>
  <si>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</si>
  <si>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</si>
  <si>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ACUMULADO</t>
  </si>
  <si>
    <t>Cementerios</t>
  </si>
  <si>
    <t>Clinica Municipal</t>
  </si>
  <si>
    <t>Mercado Municipal</t>
  </si>
  <si>
    <t>Punto de Venta del Polideportivo</t>
  </si>
  <si>
    <t>REF</t>
  </si>
  <si>
    <t>Tesoreria Municipal</t>
  </si>
  <si>
    <t>Tiangue Municipal</t>
  </si>
  <si>
    <t>Tiquetes del Polideportivo</t>
  </si>
  <si>
    <t>U. Ejecutora de Obras Civiles</t>
  </si>
  <si>
    <t>UATM</t>
  </si>
  <si>
    <t>DISTRITO MUNICIPAL</t>
  </si>
  <si>
    <t>Total:</t>
  </si>
  <si>
    <t xml:space="preserve">Licda Flor de Maria SAravia de Alvarado </t>
  </si>
  <si>
    <t xml:space="preserve">Jefa UATM </t>
  </si>
  <si>
    <t>AÑO 2019</t>
  </si>
  <si>
    <t>Pago por adelantado 6 meses , Industrias La Constancia y Tres Montañas,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</si>
</sst>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000000"/>
      <name val="Calibri"/>
      <family val="2"/>
    </font>
    <font>
      <b/>
      <u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10"/>
      <color rgb="FF000000"/>
      <name val="Calibri "/>
    </font>
    <font>
      <sz val="10"/>
      <color theme="1"/>
      <name val="Calibri "/>
    </font>
    <font>
      <sz val="10"/>
      <color theme="1"/>
      <name val="Calibri"/>
      <family val="2"/>
      <scheme val="minor"/>
    </font>
    <font>
      <sz val="10.5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 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164" fontId="9" fillId="0" borderId="4" xfId="1" applyFont="1" applyBorder="1" applyAlignment="1">
      <alignment horizontal="center" wrapText="1"/>
    </xf>
    <xf numFmtId="164" fontId="9" fillId="0" borderId="5" xfId="1" applyFont="1" applyBorder="1" applyAlignment="1">
      <alignment horizontal="center" wrapText="1"/>
    </xf>
    <xf numFmtId="164" fontId="2" fillId="0" borderId="5" xfId="1" applyFont="1" applyBorder="1" applyAlignment="1">
      <alignment horizontal="center" wrapText="1"/>
    </xf>
    <xf numFmtId="164" fontId="9" fillId="0" borderId="6" xfId="1" applyFont="1" applyBorder="1" applyAlignment="1">
      <alignment horizontal="center" wrapText="1"/>
    </xf>
    <xf numFmtId="164" fontId="0" fillId="0" borderId="0" xfId="1" applyFont="1"/>
    <xf numFmtId="164" fontId="11" fillId="0" borderId="5" xfId="1" applyFont="1" applyBorder="1" applyAlignment="1">
      <alignment horizontal="right" wrapText="1"/>
    </xf>
    <xf numFmtId="0" fontId="8" fillId="0" borderId="7" xfId="0" applyFont="1" applyBorder="1" applyAlignment="1">
      <alignment horizontal="center" wrapText="1"/>
    </xf>
    <xf numFmtId="164" fontId="12" fillId="0" borderId="6" xfId="1" applyFont="1" applyBorder="1" applyAlignment="1">
      <alignment horizontal="center" wrapText="1"/>
    </xf>
    <xf numFmtId="164" fontId="10" fillId="0" borderId="2" xfId="1" applyFont="1" applyBorder="1" applyAlignment="1">
      <alignment horizontal="center" wrapText="1"/>
    </xf>
    <xf numFmtId="164" fontId="12" fillId="0" borderId="2" xfId="1" applyFont="1" applyBorder="1" applyAlignment="1">
      <alignment horizontal="center" wrapText="1"/>
    </xf>
    <xf numFmtId="164" fontId="12" fillId="0" borderId="0" xfId="1" applyFont="1" applyBorder="1" applyAlignment="1">
      <alignment horizontal="center" wrapText="1"/>
    </xf>
    <xf numFmtId="0" fontId="13" fillId="0" borderId="0" xfId="0" applyFont="1"/>
    <xf numFmtId="0" fontId="14" fillId="2" borderId="7" xfId="0" applyFont="1" applyFill="1" applyBorder="1" applyAlignment="1">
      <alignment horizontal="left" vertical="center" wrapText="1"/>
    </xf>
    <xf numFmtId="164" fontId="15" fillId="2" borderId="4" xfId="1" applyFont="1" applyFill="1" applyBorder="1" applyAlignment="1">
      <alignment horizontal="right" vertical="center" wrapText="1"/>
    </xf>
    <xf numFmtId="9" fontId="13" fillId="0" borderId="0" xfId="0" applyNumberFormat="1" applyFont="1"/>
    <xf numFmtId="0" fontId="16" fillId="0" borderId="0" xfId="0" applyFont="1"/>
    <xf numFmtId="164" fontId="1" fillId="0" borderId="4" xfId="1" applyFont="1" applyBorder="1" applyAlignment="1">
      <alignment horizontal="center" wrapText="1"/>
    </xf>
    <xf numFmtId="164" fontId="1" fillId="0" borderId="4" xfId="1" applyFont="1" applyFill="1" applyBorder="1" applyAlignment="1">
      <alignment horizontal="center" wrapText="1"/>
    </xf>
    <xf numFmtId="164" fontId="9" fillId="0" borderId="4" xfId="1" applyFont="1" applyFill="1" applyBorder="1" applyAlignment="1">
      <alignment horizontal="center" wrapText="1"/>
    </xf>
    <xf numFmtId="0" fontId="3" fillId="0" borderId="0" xfId="0" applyFont="1" applyFill="1"/>
    <xf numFmtId="0" fontId="13" fillId="0" borderId="0" xfId="0" applyFont="1" applyFill="1"/>
    <xf numFmtId="0" fontId="0" fillId="0" borderId="0" xfId="0" applyFill="1"/>
    <xf numFmtId="164" fontId="10" fillId="0" borderId="2" xfId="1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wrapText="1"/>
    </xf>
    <xf numFmtId="0" fontId="3" fillId="3" borderId="0" xfId="0" applyFont="1" applyFill="1"/>
    <xf numFmtId="0" fontId="1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10703</xdr:rowOff>
    </xdr:from>
    <xdr:to>
      <xdr:col>1</xdr:col>
      <xdr:colOff>1133566</xdr:colOff>
      <xdr:row>4</xdr:row>
      <xdr:rowOff>181987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201203"/>
          <a:ext cx="1133566" cy="95233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952500</xdr:colOff>
      <xdr:row>1</xdr:row>
      <xdr:rowOff>42810</xdr:rowOff>
    </xdr:from>
    <xdr:to>
      <xdr:col>14</xdr:col>
      <xdr:colOff>205307</xdr:colOff>
      <xdr:row>5</xdr:row>
      <xdr:rowOff>18072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0" y="233310"/>
          <a:ext cx="1329257" cy="1051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"/>
  <sheetViews>
    <sheetView tabSelected="1" topLeftCell="A7" zoomScale="89" zoomScaleNormal="89" workbookViewId="0">
      <selection activeCell="K25" sqref="K25"/>
    </sheetView>
  </sheetViews>
  <sheetFormatPr baseColWidth="10" defaultRowHeight="15"/>
  <cols>
    <col min="1" max="1" width="2.5703125" customWidth="1"/>
    <col min="2" max="2" width="18.5703125" customWidth="1"/>
    <col min="3" max="3" width="15.140625" style="26" customWidth="1"/>
    <col min="4" max="4" width="15" customWidth="1"/>
    <col min="5" max="5" width="14.42578125" customWidth="1"/>
    <col min="6" max="6" width="16" customWidth="1"/>
    <col min="7" max="7" width="15.5703125" style="26" customWidth="1"/>
    <col min="8" max="8" width="16.28515625" customWidth="1"/>
    <col min="9" max="10" width="15.5703125" customWidth="1"/>
    <col min="11" max="11" width="18.42578125" customWidth="1"/>
    <col min="12" max="12" width="15.42578125" customWidth="1"/>
    <col min="13" max="14" width="15.5703125" customWidth="1"/>
    <col min="15" max="15" width="17.7109375" customWidth="1"/>
    <col min="18" max="18" width="15.42578125" customWidth="1"/>
  </cols>
  <sheetData>
    <row r="2" spans="1:18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8" ht="23.25" customHeight="1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8" ht="23.25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8" ht="23.25" customHeight="1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8" ht="23.25" customHeight="1">
      <c r="A6" s="30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8" ht="17.25" customHeight="1">
      <c r="A7" s="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18" ht="27" customHeight="1">
      <c r="A8" s="1"/>
      <c r="B8" s="2" t="s">
        <v>3</v>
      </c>
      <c r="C8" s="2" t="s">
        <v>4</v>
      </c>
      <c r="D8" s="2" t="s">
        <v>5</v>
      </c>
      <c r="E8" s="3" t="s">
        <v>6</v>
      </c>
      <c r="F8" s="3" t="s">
        <v>7</v>
      </c>
      <c r="G8" s="3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</row>
    <row r="9" spans="1:18">
      <c r="A9" s="1"/>
      <c r="B9" s="4" t="s">
        <v>17</v>
      </c>
      <c r="C9" s="22">
        <v>4196.8500000000004</v>
      </c>
      <c r="D9" s="21">
        <v>2359.9499999999998</v>
      </c>
      <c r="E9" s="21">
        <v>2973.92</v>
      </c>
      <c r="F9" s="21">
        <v>1797.46</v>
      </c>
      <c r="G9" s="22">
        <v>2564.38</v>
      </c>
      <c r="H9" s="21">
        <v>2187.4699999999998</v>
      </c>
      <c r="I9" s="5">
        <v>1905.67</v>
      </c>
      <c r="J9" s="5">
        <v>2481.87</v>
      </c>
      <c r="K9" s="5">
        <v>1735.02</v>
      </c>
      <c r="L9" s="6">
        <v>5779.48</v>
      </c>
      <c r="M9" s="6">
        <v>5376.34</v>
      </c>
      <c r="N9" s="6">
        <v>2106.27</v>
      </c>
      <c r="O9" s="7">
        <f>SUM(C9:N9)</f>
        <v>35464.68</v>
      </c>
    </row>
    <row r="10" spans="1:18">
      <c r="A10" s="1"/>
      <c r="B10" s="4" t="s">
        <v>18</v>
      </c>
      <c r="C10" s="22">
        <v>1254</v>
      </c>
      <c r="D10" s="21">
        <v>1403.25</v>
      </c>
      <c r="E10" s="21">
        <v>1504.75</v>
      </c>
      <c r="F10" s="21">
        <v>887</v>
      </c>
      <c r="G10" s="22">
        <v>1444.75</v>
      </c>
      <c r="H10" s="21">
        <v>1095</v>
      </c>
      <c r="I10" s="5">
        <v>1378</v>
      </c>
      <c r="J10" s="5">
        <v>1039</v>
      </c>
      <c r="K10" s="5">
        <v>977</v>
      </c>
      <c r="L10" s="6">
        <v>1194.0999999999999</v>
      </c>
      <c r="M10" s="6">
        <v>989</v>
      </c>
      <c r="N10" s="6">
        <v>788.75</v>
      </c>
      <c r="O10" s="7">
        <f t="shared" ref="O10:O19" si="0">SUM(C10:N10)</f>
        <v>13954.6</v>
      </c>
    </row>
    <row r="11" spans="1:18" ht="30.75" customHeight="1">
      <c r="A11" s="1"/>
      <c r="B11" s="4" t="s">
        <v>19</v>
      </c>
      <c r="C11" s="22">
        <v>3791.41</v>
      </c>
      <c r="D11" s="21">
        <v>2972.3</v>
      </c>
      <c r="E11" s="21">
        <v>2849.82</v>
      </c>
      <c r="F11" s="21">
        <v>3398.25</v>
      </c>
      <c r="G11" s="22">
        <v>3363.35</v>
      </c>
      <c r="H11" s="21">
        <v>2975.28</v>
      </c>
      <c r="I11" s="5">
        <v>3555.32</v>
      </c>
      <c r="J11" s="5">
        <v>3551.26</v>
      </c>
      <c r="K11" s="5">
        <v>3080.5</v>
      </c>
      <c r="L11" s="6">
        <v>4309.05</v>
      </c>
      <c r="M11" s="6">
        <v>3265.27</v>
      </c>
      <c r="N11" s="6">
        <v>3485.99</v>
      </c>
      <c r="O11" s="7">
        <f t="shared" si="0"/>
        <v>40597.799999999996</v>
      </c>
    </row>
    <row r="12" spans="1:18" ht="36.75" customHeight="1">
      <c r="A12" s="1"/>
      <c r="B12" s="4" t="s">
        <v>20</v>
      </c>
      <c r="C12" s="22">
        <v>23304.02</v>
      </c>
      <c r="D12" s="21">
        <v>9241.5300000000007</v>
      </c>
      <c r="E12" s="21">
        <v>20264.63</v>
      </c>
      <c r="F12" s="21">
        <v>57704.76</v>
      </c>
      <c r="G12" s="22">
        <v>25884.799999999999</v>
      </c>
      <c r="H12" s="21">
        <v>22020.47</v>
      </c>
      <c r="I12" s="5">
        <v>35658.83</v>
      </c>
      <c r="J12" s="5">
        <v>28876.67</v>
      </c>
      <c r="K12" s="5">
        <v>15123.93</v>
      </c>
      <c r="L12" s="6">
        <v>19136.990000000002</v>
      </c>
      <c r="M12" s="6">
        <v>20630.669999999998</v>
      </c>
      <c r="N12" s="6">
        <v>25844.97</v>
      </c>
      <c r="O12" s="7">
        <f t="shared" si="0"/>
        <v>303692.2699999999</v>
      </c>
    </row>
    <row r="13" spans="1:18">
      <c r="A13" s="1"/>
      <c r="B13" s="4" t="s">
        <v>21</v>
      </c>
      <c r="C13" s="22">
        <v>3202</v>
      </c>
      <c r="D13" s="21">
        <v>1945.5</v>
      </c>
      <c r="E13" s="21">
        <v>2057.86</v>
      </c>
      <c r="F13" s="21">
        <v>1669.8</v>
      </c>
      <c r="G13" s="22">
        <v>1672.79</v>
      </c>
      <c r="H13" s="21">
        <v>1475.8</v>
      </c>
      <c r="I13" s="5">
        <v>1373.86</v>
      </c>
      <c r="J13" s="5">
        <v>1378.82</v>
      </c>
      <c r="K13" s="5">
        <v>1490.39</v>
      </c>
      <c r="L13" s="6">
        <v>1994.26</v>
      </c>
      <c r="M13" s="6">
        <v>2489.11</v>
      </c>
      <c r="N13" s="6">
        <v>1442.27</v>
      </c>
      <c r="O13" s="7">
        <f t="shared" si="0"/>
        <v>22192.46</v>
      </c>
    </row>
    <row r="14" spans="1:18" ht="19.5" customHeight="1">
      <c r="A14" s="1"/>
      <c r="B14" s="4" t="s">
        <v>22</v>
      </c>
      <c r="C14" s="22">
        <v>1519.19</v>
      </c>
      <c r="D14" s="21">
        <v>14692.79</v>
      </c>
      <c r="E14" s="21">
        <v>16288.47</v>
      </c>
      <c r="F14" s="21">
        <v>2879.7</v>
      </c>
      <c r="G14" s="22">
        <v>122135.37</v>
      </c>
      <c r="H14" s="21">
        <v>10592.66</v>
      </c>
      <c r="I14" s="5">
        <v>12521.22</v>
      </c>
      <c r="J14" s="5">
        <v>5888.06</v>
      </c>
      <c r="K14" s="5">
        <v>28454.92</v>
      </c>
      <c r="L14" s="6">
        <v>2496.2199999999998</v>
      </c>
      <c r="M14" s="6">
        <v>39339.9</v>
      </c>
      <c r="N14" s="6">
        <v>14189.46</v>
      </c>
      <c r="O14" s="7">
        <f t="shared" si="0"/>
        <v>270997.96000000002</v>
      </c>
    </row>
    <row r="15" spans="1:18" ht="26.25" customHeight="1">
      <c r="A15" s="1"/>
      <c r="B15" s="4" t="s">
        <v>23</v>
      </c>
      <c r="C15" s="22"/>
      <c r="D15" s="21">
        <v>0</v>
      </c>
      <c r="E15" s="21">
        <v>0</v>
      </c>
      <c r="F15" s="21">
        <v>0</v>
      </c>
      <c r="G15" s="22"/>
      <c r="H15" s="21">
        <v>0</v>
      </c>
      <c r="I15" s="5">
        <v>0</v>
      </c>
      <c r="J15" s="5">
        <v>0</v>
      </c>
      <c r="K15" s="5">
        <v>59.39</v>
      </c>
      <c r="L15" s="6">
        <v>159.97</v>
      </c>
      <c r="M15" s="6">
        <v>144.79</v>
      </c>
      <c r="N15" s="6">
        <v>83.37</v>
      </c>
      <c r="O15" s="7">
        <f t="shared" si="0"/>
        <v>447.52</v>
      </c>
    </row>
    <row r="16" spans="1:18" ht="26.25">
      <c r="A16" s="1"/>
      <c r="B16" s="4" t="s">
        <v>24</v>
      </c>
      <c r="C16" s="22">
        <v>18132.099999999999</v>
      </c>
      <c r="D16" s="21">
        <v>4897.42</v>
      </c>
      <c r="E16" s="21">
        <v>13636.33</v>
      </c>
      <c r="F16" s="21">
        <v>42804.69</v>
      </c>
      <c r="G16" s="22">
        <v>14557.04</v>
      </c>
      <c r="H16" s="21">
        <v>11380.91</v>
      </c>
      <c r="I16" s="5">
        <v>19807.919999999998</v>
      </c>
      <c r="J16" s="8">
        <v>18690.75</v>
      </c>
      <c r="K16" s="5">
        <v>8458.75</v>
      </c>
      <c r="L16" s="6">
        <v>8753.43</v>
      </c>
      <c r="M16" s="6">
        <v>10731.88</v>
      </c>
      <c r="N16" s="6">
        <v>14108.24</v>
      </c>
      <c r="O16" s="7">
        <f t="shared" si="0"/>
        <v>185959.46000000002</v>
      </c>
      <c r="R16" s="9"/>
    </row>
    <row r="17" spans="1:16" ht="26.25">
      <c r="A17" s="1"/>
      <c r="B17" s="4" t="s">
        <v>25</v>
      </c>
      <c r="C17" s="22">
        <v>30102.47</v>
      </c>
      <c r="D17" s="21">
        <v>1095.26</v>
      </c>
      <c r="E17" s="21">
        <v>408.42</v>
      </c>
      <c r="F17" s="21">
        <v>12.6</v>
      </c>
      <c r="G17" s="22">
        <v>26261.06</v>
      </c>
      <c r="H17" s="21">
        <v>1213.7</v>
      </c>
      <c r="I17" s="5">
        <v>22531.39</v>
      </c>
      <c r="J17" s="5">
        <v>928.25</v>
      </c>
      <c r="K17" s="5">
        <v>1255.99</v>
      </c>
      <c r="L17" s="6">
        <v>184760.5</v>
      </c>
      <c r="M17" s="6">
        <v>1005.12</v>
      </c>
      <c r="N17" s="6">
        <v>959.9</v>
      </c>
      <c r="O17" s="7">
        <f t="shared" si="0"/>
        <v>270534.66000000003</v>
      </c>
    </row>
    <row r="18" spans="1:16">
      <c r="A18" s="1"/>
      <c r="B18" s="4" t="s">
        <v>26</v>
      </c>
      <c r="C18" s="22">
        <v>91388.47</v>
      </c>
      <c r="D18" s="21">
        <v>96535.96</v>
      </c>
      <c r="E18" s="21">
        <v>83525.850000000006</v>
      </c>
      <c r="F18" s="21">
        <v>195957.75</v>
      </c>
      <c r="G18" s="22">
        <v>164439.94</v>
      </c>
      <c r="H18" s="21">
        <v>147000.43</v>
      </c>
      <c r="I18" s="5">
        <v>179160.63</v>
      </c>
      <c r="J18" s="5">
        <v>135030.26999999999</v>
      </c>
      <c r="K18" s="5">
        <v>172784.73</v>
      </c>
      <c r="L18" s="32">
        <v>365273.53</v>
      </c>
      <c r="M18" s="6">
        <v>131515.41</v>
      </c>
      <c r="N18" s="6">
        <v>113330.5</v>
      </c>
      <c r="O18" s="7">
        <f t="shared" si="0"/>
        <v>1875943.4699999997</v>
      </c>
    </row>
    <row r="19" spans="1:16" ht="26.25">
      <c r="A19" s="1"/>
      <c r="B19" s="4" t="s">
        <v>27</v>
      </c>
      <c r="C19" s="22">
        <v>0</v>
      </c>
      <c r="D19" s="21">
        <v>472.22</v>
      </c>
      <c r="E19" s="21">
        <v>682.79</v>
      </c>
      <c r="F19" s="21">
        <v>277.93</v>
      </c>
      <c r="G19" s="22">
        <v>60.33</v>
      </c>
      <c r="H19" s="21">
        <v>424.07</v>
      </c>
      <c r="I19" s="5">
        <v>238.68</v>
      </c>
      <c r="J19" s="8">
        <v>38.65</v>
      </c>
      <c r="K19" s="8">
        <v>250.57</v>
      </c>
      <c r="L19" s="10">
        <v>145.31</v>
      </c>
      <c r="M19" s="10">
        <v>992.06</v>
      </c>
      <c r="N19" s="10">
        <v>276.38</v>
      </c>
      <c r="O19" s="7">
        <f t="shared" si="0"/>
        <v>3858.9900000000002</v>
      </c>
    </row>
    <row r="20" spans="1:16">
      <c r="A20" s="1"/>
      <c r="B20" s="11"/>
      <c r="C20" s="23"/>
      <c r="D20" s="5"/>
      <c r="E20" s="12"/>
      <c r="F20" s="13"/>
      <c r="G20" s="27"/>
      <c r="H20" s="14"/>
      <c r="I20" s="15"/>
      <c r="J20" s="15"/>
      <c r="K20" s="15"/>
      <c r="L20" s="15"/>
      <c r="M20" s="15"/>
      <c r="N20" s="15"/>
      <c r="O20" s="7">
        <f t="shared" ref="O20" si="1">SUM(C20:H20)</f>
        <v>0</v>
      </c>
    </row>
    <row r="21" spans="1:16" s="16" customFormat="1" ht="15.75">
      <c r="B21" s="17" t="s">
        <v>28</v>
      </c>
      <c r="C21" s="18">
        <f>SUM(C9:C20)</f>
        <v>176890.51</v>
      </c>
      <c r="D21" s="18">
        <f t="shared" ref="D21:N21" si="2">SUM(D9:D20)</f>
        <v>135616.18000000002</v>
      </c>
      <c r="E21" s="18">
        <f t="shared" si="2"/>
        <v>144192.84000000003</v>
      </c>
      <c r="F21" s="18">
        <f t="shared" si="2"/>
        <v>307389.94</v>
      </c>
      <c r="G21" s="18">
        <f t="shared" si="2"/>
        <v>362383.81</v>
      </c>
      <c r="H21" s="18">
        <f t="shared" si="2"/>
        <v>200365.78999999998</v>
      </c>
      <c r="I21" s="18">
        <f t="shared" si="2"/>
        <v>278131.52</v>
      </c>
      <c r="J21" s="18">
        <f t="shared" si="2"/>
        <v>197903.59999999998</v>
      </c>
      <c r="K21" s="18">
        <f>SUM(K9:K19)</f>
        <v>233671.19</v>
      </c>
      <c r="L21" s="18">
        <f>SUM(L9:L20)</f>
        <v>594002.84000000008</v>
      </c>
      <c r="M21" s="18">
        <f t="shared" si="2"/>
        <v>216479.55</v>
      </c>
      <c r="N21" s="18">
        <f t="shared" si="2"/>
        <v>176616.1</v>
      </c>
      <c r="O21" s="18">
        <f>SUM(O9:O20)</f>
        <v>3023643.87</v>
      </c>
      <c r="P21" s="19"/>
    </row>
    <row r="22" spans="1:16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6">
      <c r="A23" s="1"/>
      <c r="B23" s="1"/>
      <c r="C23" s="24"/>
      <c r="D23" s="1"/>
      <c r="E23" s="1"/>
      <c r="F23" s="1"/>
      <c r="G23" s="24"/>
      <c r="H23" s="1"/>
      <c r="I23" s="1"/>
      <c r="J23" s="1"/>
      <c r="K23" s="1"/>
      <c r="L23" s="1"/>
      <c r="M23" s="1"/>
      <c r="N23" s="1"/>
      <c r="O23" s="1"/>
    </row>
    <row r="24" spans="1:16">
      <c r="A24" s="1"/>
      <c r="B24" s="1"/>
      <c r="C24" s="24"/>
      <c r="D24" s="1"/>
      <c r="E24" s="1"/>
      <c r="F24" s="1"/>
      <c r="G24" s="33"/>
      <c r="H24" s="34" t="s">
        <v>32</v>
      </c>
      <c r="I24" s="1"/>
      <c r="J24" s="1"/>
      <c r="K24" s="1"/>
      <c r="L24" s="1"/>
      <c r="M24" s="1"/>
      <c r="N24" s="1"/>
      <c r="O24" s="1"/>
    </row>
    <row r="26" spans="1:16" ht="15.75">
      <c r="B26" s="16" t="s">
        <v>29</v>
      </c>
      <c r="C26" s="25"/>
      <c r="D26" s="16"/>
    </row>
    <row r="27" spans="1:16" ht="15.75">
      <c r="B27" s="20" t="s">
        <v>30</v>
      </c>
      <c r="C27" s="25"/>
      <c r="D27" s="16"/>
    </row>
  </sheetData>
  <mergeCells count="7">
    <mergeCell ref="A22:O22"/>
    <mergeCell ref="B2:O2"/>
    <mergeCell ref="A3:O3"/>
    <mergeCell ref="A4:O4"/>
    <mergeCell ref="A5:O5"/>
    <mergeCell ref="A6:O6"/>
    <mergeCell ref="B7:O7"/>
  </mergeCells>
  <pageMargins left="1" right="0.7" top="0.75" bottom="0.75" header="0.3" footer="0.3"/>
  <pageSetup paperSize="5" scale="68" orientation="landscape" r:id="rId1"/>
  <ignoredErrors>
    <ignoredError sqref="K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FONDOS PROPIOS  - 2019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Alcaldia_UATM</dc:creator>
  <cp:lastModifiedBy>Alcaldia_UATM</cp:lastModifiedBy>
  <cp:lastPrinted>2021-02-01T17:00:34Z</cp:lastPrinted>
  <dcterms:created xsi:type="dcterms:W3CDTF">2021-02-01T17:00:26Z</dcterms:created>
  <dcterms:modified xsi:type="dcterms:W3CDTF">2021-03-10T17:13:38Z</dcterms:modified>
</cp:coreProperties>
</file>