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caldia_UATM\Desktop\"/>
    </mc:Choice>
  </mc:AlternateContent>
  <bookViews>
    <workbookView xWindow="0" yWindow="0" windowWidth="20490" windowHeight="7650"/>
  </bookViews>
  <sheets>
    <sheet name="FONDOS PROPIOS  - 2018" sheetId="1" r:id="rId1"/>
  </sheets>
  <definedNames>
    <definedName name="Print_Area" localSheetId="0">'FONDOS PROPIOS  - 2018'!#REF!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 l="1"/>
  <c r="F19" i="1"/>
  <c r="G19" i="1"/>
  <c r="H19" i="1" l="1"/>
  <c r="I19" i="1"/>
  <c r="J19" i="1"/>
  <c r="N19" i="1"/>
  <c r="L19" i="1" l="1"/>
  <c r="K19" i="1"/>
  <c r="M19" i="1" l="1"/>
  <c r="O17" i="1"/>
  <c r="O16" i="1"/>
  <c r="O15" i="1"/>
  <c r="O14" i="1"/>
  <c r="O13" i="1"/>
  <c r="O12" i="1"/>
  <c r="O11" i="1"/>
  <c r="O10" i="1"/>
  <c r="O9" i="1"/>
  <c r="O19" i="1" l="1"/>
</calcChain>
</file>

<file path=xl/sharedStrings.xml><?xml version="1.0" encoding="utf-8"?>
<sst xmlns="http://schemas.openxmlformats.org/spreadsheetml/2006/main" count="31" uniqueCount="31">
  <si>
    <t>ALCALDÍA MUNICIPAL DE NEJAPA</t>
  </si>
  <si>
    <t>REPORTE DE INGRESOS POR DEPARTAMENTO</t>
  </si>
  <si>
    <t>FONDOS PROPIOS</t>
  </si>
  <si>
    <t>Departamento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</si>
  <si>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</si>
  <si>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</si>
  <si>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</si>
  <si>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</si>
  <si>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</si>
  <si>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</si>
  <si>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</si>
  <si>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</si>
  <si>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</si>
  <si>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</si>
  <si>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</si>
  <si>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</si>
  <si>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</si>
  <si>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Cementerios</t>
  </si>
  <si>
    <t>Clinica Municipal</t>
  </si>
  <si>
    <t>Mercado Municipal</t>
  </si>
  <si>
    <t>Punto de Venta del Polideportivo</t>
  </si>
  <si>
    <t>REF</t>
  </si>
  <si>
    <t>Tesoreria Municipal</t>
  </si>
  <si>
    <t>Tiquetes del Polideportivo</t>
  </si>
  <si>
    <t>U. Ejecutora de Obras Civiles</t>
  </si>
  <si>
    <t>UATM</t>
  </si>
  <si>
    <t>Total:</t>
  </si>
  <si>
    <t xml:space="preserve">Licda Flor de Maria SAravia de Alvarado </t>
  </si>
  <si>
    <t xml:space="preserve">Jefa UATM </t>
  </si>
  <si>
    <t>AÑO 2018</t>
  </si>
  <si>
    <t xml:space="preserve">Caja Villa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</si>
</sst>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000000"/>
      <name val="Calibri"/>
      <family val="2"/>
    </font>
    <font>
      <b/>
      <u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0"/>
      <color rgb="FF000000"/>
      <name val="Calibri 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 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164" fontId="9" fillId="0" borderId="4" xfId="1" applyFont="1" applyBorder="1" applyAlignment="1">
      <alignment horizontal="center" wrapText="1"/>
    </xf>
    <xf numFmtId="164" fontId="9" fillId="0" borderId="5" xfId="1" applyFont="1" applyBorder="1" applyAlignment="1">
      <alignment horizontal="center" wrapText="1"/>
    </xf>
    <xf numFmtId="164" fontId="2" fillId="0" borderId="5" xfId="1" applyFont="1" applyBorder="1" applyAlignment="1">
      <alignment horizontal="center" wrapText="1"/>
    </xf>
    <xf numFmtId="164" fontId="9" fillId="0" borderId="6" xfId="1" applyFont="1" applyBorder="1" applyAlignment="1">
      <alignment horizontal="center" wrapText="1"/>
    </xf>
    <xf numFmtId="164" fontId="0" fillId="0" borderId="0" xfId="1" applyFont="1"/>
    <xf numFmtId="0" fontId="10" fillId="0" borderId="0" xfId="0" applyFont="1"/>
    <xf numFmtId="164" fontId="12" fillId="2" borderId="4" xfId="1" applyFont="1" applyFill="1" applyBorder="1" applyAlignment="1">
      <alignment horizontal="right" vertical="center" wrapText="1"/>
    </xf>
    <xf numFmtId="9" fontId="10" fillId="0" borderId="0" xfId="0" applyNumberFormat="1" applyFont="1"/>
    <xf numFmtId="0" fontId="13" fillId="0" borderId="0" xfId="0" applyFont="1"/>
    <xf numFmtId="0" fontId="3" fillId="0" borderId="0" xfId="0" applyFont="1"/>
    <xf numFmtId="164" fontId="1" fillId="0" borderId="4" xfId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1" fillId="2" borderId="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164" fontId="1" fillId="0" borderId="4" xfId="1" applyFont="1" applyFill="1" applyBorder="1" applyAlignment="1">
      <alignment horizontal="center" wrapText="1"/>
    </xf>
    <xf numFmtId="164" fontId="1" fillId="0" borderId="7" xfId="1" applyFont="1" applyFill="1" applyBorder="1" applyAlignment="1">
      <alignment horizontal="center" wrapText="1"/>
    </xf>
    <xf numFmtId="0" fontId="3" fillId="0" borderId="0" xfId="0" applyFont="1" applyFill="1"/>
    <xf numFmtId="0" fontId="10" fillId="0" borderId="0" xfId="0" applyFont="1" applyFill="1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10703</xdr:rowOff>
    </xdr:from>
    <xdr:to>
      <xdr:col>1</xdr:col>
      <xdr:colOff>1133566</xdr:colOff>
      <xdr:row>4</xdr:row>
      <xdr:rowOff>181987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1203"/>
          <a:ext cx="1133566" cy="95233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952500</xdr:colOff>
      <xdr:row>1</xdr:row>
      <xdr:rowOff>42810</xdr:rowOff>
    </xdr:from>
    <xdr:to>
      <xdr:col>14</xdr:col>
      <xdr:colOff>205307</xdr:colOff>
      <xdr:row>5</xdr:row>
      <xdr:rowOff>18072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0" y="233310"/>
          <a:ext cx="1329257" cy="1051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5"/>
  <sheetViews>
    <sheetView tabSelected="1" zoomScale="89" zoomScaleNormal="89" workbookViewId="0">
      <selection activeCell="C19" sqref="C19"/>
    </sheetView>
  </sheetViews>
  <sheetFormatPr baseColWidth="10" defaultRowHeight="15"/>
  <cols>
    <col min="1" max="1" width="2.5703125" customWidth="1"/>
    <col min="2" max="2" width="18.5703125" customWidth="1"/>
    <col min="3" max="3" width="15.140625" style="23" customWidth="1"/>
    <col min="4" max="4" width="15" style="23" customWidth="1"/>
    <col min="5" max="5" width="14.42578125" style="23" customWidth="1"/>
    <col min="6" max="6" width="16" style="23" customWidth="1"/>
    <col min="7" max="7" width="15.5703125" style="23" customWidth="1"/>
    <col min="8" max="8" width="16.28515625" customWidth="1"/>
    <col min="9" max="10" width="15.5703125" customWidth="1"/>
    <col min="11" max="11" width="18.42578125" customWidth="1"/>
    <col min="12" max="12" width="15.42578125" customWidth="1"/>
    <col min="13" max="14" width="15.5703125" customWidth="1"/>
    <col min="15" max="15" width="17.7109375" customWidth="1"/>
    <col min="18" max="18" width="15.42578125" customWidth="1"/>
  </cols>
  <sheetData>
    <row r="2" spans="1:18">
      <c r="A2" s="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8" ht="23.25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8" ht="23.25" customHeight="1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8" ht="23.25" customHeight="1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8" ht="23.25" customHeight="1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8" ht="17.25" customHeight="1">
      <c r="A7" s="1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8" ht="27" customHeight="1">
      <c r="A8" s="1"/>
      <c r="B8" s="2" t="s">
        <v>3</v>
      </c>
      <c r="C8" s="2" t="s">
        <v>4</v>
      </c>
      <c r="D8" s="2" t="s">
        <v>5</v>
      </c>
      <c r="E8" s="3" t="s">
        <v>6</v>
      </c>
      <c r="F8" s="3" t="s">
        <v>7</v>
      </c>
      <c r="G8" s="3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</row>
    <row r="9" spans="1:18">
      <c r="A9" s="1"/>
      <c r="B9" s="4" t="s">
        <v>17</v>
      </c>
      <c r="C9" s="5">
        <v>5094.26</v>
      </c>
      <c r="D9" s="5">
        <v>1598.18</v>
      </c>
      <c r="E9" s="5">
        <v>1698.16</v>
      </c>
      <c r="F9" s="5">
        <v>3791.58</v>
      </c>
      <c r="G9" s="5">
        <v>2005.24</v>
      </c>
      <c r="H9" s="15">
        <v>3161</v>
      </c>
      <c r="I9" s="5">
        <v>2029.04</v>
      </c>
      <c r="J9" s="5">
        <v>2243.9299999999998</v>
      </c>
      <c r="K9" s="5">
        <v>1253.23</v>
      </c>
      <c r="L9" s="6">
        <v>4274.07</v>
      </c>
      <c r="M9" s="6">
        <v>5219.3500000000004</v>
      </c>
      <c r="N9" s="6">
        <v>2602.5300000000002</v>
      </c>
      <c r="O9" s="7">
        <f>SUM(C9:N9)</f>
        <v>34970.57</v>
      </c>
    </row>
    <row r="10" spans="1:18">
      <c r="A10" s="1"/>
      <c r="B10" s="4" t="s">
        <v>18</v>
      </c>
      <c r="C10" s="5">
        <v>830</v>
      </c>
      <c r="D10" s="5">
        <v>291.5</v>
      </c>
      <c r="E10" s="5">
        <v>660.25</v>
      </c>
      <c r="F10" s="5">
        <v>1015.25</v>
      </c>
      <c r="G10" s="5">
        <v>1126.5</v>
      </c>
      <c r="H10" s="15">
        <v>963.25</v>
      </c>
      <c r="I10" s="5">
        <v>786.75</v>
      </c>
      <c r="J10" s="5">
        <v>731</v>
      </c>
      <c r="K10" s="5">
        <v>662.5</v>
      </c>
      <c r="L10" s="6">
        <v>903</v>
      </c>
      <c r="M10" s="6">
        <v>1018.5</v>
      </c>
      <c r="N10" s="6">
        <v>710.2</v>
      </c>
      <c r="O10" s="7">
        <f t="shared" ref="O10:O17" si="0">SUM(C10:N10)</f>
        <v>9698.7000000000007</v>
      </c>
    </row>
    <row r="11" spans="1:18" ht="30.75" customHeight="1">
      <c r="A11" s="1"/>
      <c r="B11" s="4" t="s">
        <v>19</v>
      </c>
      <c r="C11" s="5">
        <v>3049.97</v>
      </c>
      <c r="D11" s="5">
        <v>1648.57</v>
      </c>
      <c r="E11" s="5">
        <v>2015.05</v>
      </c>
      <c r="F11" s="5">
        <v>3559.09</v>
      </c>
      <c r="G11" s="5">
        <v>2848.2</v>
      </c>
      <c r="H11" s="15">
        <v>2790.3</v>
      </c>
      <c r="I11" s="5">
        <v>2824.63</v>
      </c>
      <c r="J11" s="5">
        <v>2997.92</v>
      </c>
      <c r="K11" s="5">
        <v>2607.9</v>
      </c>
      <c r="L11" s="6">
        <v>3653.82</v>
      </c>
      <c r="M11" s="6">
        <v>4873.41</v>
      </c>
      <c r="N11" s="6">
        <v>3167.34</v>
      </c>
      <c r="O11" s="7">
        <f t="shared" si="0"/>
        <v>36036.199999999997</v>
      </c>
    </row>
    <row r="12" spans="1:18" ht="36.75" customHeight="1">
      <c r="A12" s="1"/>
      <c r="B12" s="4" t="s">
        <v>20</v>
      </c>
      <c r="C12" s="5">
        <v>16004.85</v>
      </c>
      <c r="D12" s="5">
        <v>4829.96</v>
      </c>
      <c r="E12" s="5">
        <v>20261.099999999999</v>
      </c>
      <c r="F12" s="5">
        <v>35088.47</v>
      </c>
      <c r="G12" s="5">
        <v>10448.18</v>
      </c>
      <c r="H12" s="15">
        <v>6961.66</v>
      </c>
      <c r="I12" s="5">
        <v>14472.68</v>
      </c>
      <c r="J12" s="5">
        <v>14667.9</v>
      </c>
      <c r="K12" s="5">
        <v>6676.55</v>
      </c>
      <c r="L12" s="6">
        <v>12713.61</v>
      </c>
      <c r="M12" s="6">
        <v>16335.38</v>
      </c>
      <c r="N12" s="6">
        <v>63807.99</v>
      </c>
      <c r="O12" s="7">
        <f t="shared" si="0"/>
        <v>222268.33</v>
      </c>
    </row>
    <row r="13" spans="1:18">
      <c r="A13" s="1"/>
      <c r="B13" s="4" t="s">
        <v>21</v>
      </c>
      <c r="C13" s="5">
        <v>2954.7</v>
      </c>
      <c r="D13" s="5">
        <v>1049.77</v>
      </c>
      <c r="E13" s="5">
        <v>1312.94</v>
      </c>
      <c r="F13" s="5">
        <v>1902.18</v>
      </c>
      <c r="G13" s="5">
        <v>1618.96</v>
      </c>
      <c r="H13" s="15">
        <v>1643.79</v>
      </c>
      <c r="I13" s="5">
        <v>1548.57</v>
      </c>
      <c r="J13" s="5">
        <v>1561.47</v>
      </c>
      <c r="K13" s="5">
        <v>1531.51</v>
      </c>
      <c r="L13" s="6">
        <v>2253.33</v>
      </c>
      <c r="M13" s="6">
        <v>2851.4780000000001</v>
      </c>
      <c r="N13" s="6">
        <v>1629.13</v>
      </c>
      <c r="O13" s="7">
        <f t="shared" si="0"/>
        <v>21857.828000000001</v>
      </c>
    </row>
    <row r="14" spans="1:18" ht="19.5" customHeight="1">
      <c r="A14" s="1"/>
      <c r="B14" s="4" t="s">
        <v>22</v>
      </c>
      <c r="C14" s="5">
        <v>703.96</v>
      </c>
      <c r="D14" s="5">
        <v>1110.03</v>
      </c>
      <c r="E14" s="5">
        <v>1457.47</v>
      </c>
      <c r="F14" s="5">
        <v>7026.3</v>
      </c>
      <c r="G14" s="5">
        <v>5823.51</v>
      </c>
      <c r="H14" s="15">
        <v>2752.42</v>
      </c>
      <c r="I14" s="5">
        <v>6611.99</v>
      </c>
      <c r="J14" s="5">
        <v>1331.76</v>
      </c>
      <c r="K14" s="5">
        <v>11787.38</v>
      </c>
      <c r="L14" s="6">
        <v>11765.45</v>
      </c>
      <c r="M14" s="6">
        <v>6753.54</v>
      </c>
      <c r="N14" s="6">
        <v>38396.28</v>
      </c>
      <c r="O14" s="7">
        <f t="shared" si="0"/>
        <v>95520.09</v>
      </c>
    </row>
    <row r="15" spans="1:18" ht="26.25">
      <c r="A15" s="1"/>
      <c r="B15" s="4" t="s">
        <v>23</v>
      </c>
      <c r="C15" s="5">
        <v>12963.17</v>
      </c>
      <c r="D15" s="5">
        <v>2269.12</v>
      </c>
      <c r="E15" s="5">
        <v>14274.85</v>
      </c>
      <c r="F15" s="5">
        <v>35706.11</v>
      </c>
      <c r="G15" s="5">
        <v>10937.82</v>
      </c>
      <c r="H15" s="15">
        <v>8798.4599999999991</v>
      </c>
      <c r="I15" s="5">
        <v>17482.82</v>
      </c>
      <c r="J15" s="8">
        <v>18363.96</v>
      </c>
      <c r="K15" s="5">
        <v>6758.39</v>
      </c>
      <c r="L15" s="6">
        <v>7949.99</v>
      </c>
      <c r="M15" s="6">
        <v>10528.37</v>
      </c>
      <c r="N15" s="6">
        <v>14477.86</v>
      </c>
      <c r="O15" s="7">
        <f t="shared" si="0"/>
        <v>160510.91999999998</v>
      </c>
      <c r="R15" s="9"/>
    </row>
    <row r="16" spans="1:18" ht="26.25">
      <c r="A16" s="1"/>
      <c r="B16" s="4" t="s">
        <v>24</v>
      </c>
      <c r="C16" s="5">
        <v>1797.94</v>
      </c>
      <c r="D16" s="5">
        <v>202.72</v>
      </c>
      <c r="E16" s="5">
        <v>506.62</v>
      </c>
      <c r="F16" s="5">
        <v>18448.97</v>
      </c>
      <c r="G16" s="5">
        <v>2156.35</v>
      </c>
      <c r="H16" s="15">
        <v>46091.839999999997</v>
      </c>
      <c r="I16" s="5">
        <v>4940.79</v>
      </c>
      <c r="J16" s="5">
        <v>413.5</v>
      </c>
      <c r="K16" s="5">
        <v>107446.07</v>
      </c>
      <c r="L16" s="6">
        <v>20821.82</v>
      </c>
      <c r="M16" s="6">
        <v>623.22</v>
      </c>
      <c r="N16" s="6">
        <v>111257.67</v>
      </c>
      <c r="O16" s="7">
        <f t="shared" si="0"/>
        <v>314707.51</v>
      </c>
    </row>
    <row r="17" spans="1:16">
      <c r="A17" s="1"/>
      <c r="B17" s="16" t="s">
        <v>25</v>
      </c>
      <c r="C17" s="5">
        <v>112221.46</v>
      </c>
      <c r="D17" s="5">
        <v>47894.52</v>
      </c>
      <c r="E17" s="5">
        <v>67458.89</v>
      </c>
      <c r="F17" s="5">
        <v>80501.66</v>
      </c>
      <c r="G17" s="5">
        <v>114194.7</v>
      </c>
      <c r="H17" s="15">
        <v>66045.56</v>
      </c>
      <c r="I17" s="5">
        <v>94044.07</v>
      </c>
      <c r="J17" s="5">
        <v>86849.59</v>
      </c>
      <c r="K17" s="5">
        <v>88189.9</v>
      </c>
      <c r="L17" s="6">
        <v>83219.77</v>
      </c>
      <c r="M17" s="6">
        <v>117783.52</v>
      </c>
      <c r="N17" s="6">
        <v>66763.710000000006</v>
      </c>
      <c r="O17" s="7">
        <f t="shared" si="0"/>
        <v>1025167.3500000001</v>
      </c>
    </row>
    <row r="18" spans="1:16">
      <c r="A18" s="14"/>
      <c r="B18" s="18" t="s">
        <v>30</v>
      </c>
      <c r="C18" s="20">
        <v>0</v>
      </c>
      <c r="D18" s="19">
        <v>0</v>
      </c>
      <c r="E18" s="19">
        <v>0</v>
      </c>
      <c r="F18" s="19">
        <v>0</v>
      </c>
      <c r="G18" s="19">
        <v>0</v>
      </c>
      <c r="H18" s="15">
        <v>0</v>
      </c>
      <c r="I18" s="5">
        <v>0</v>
      </c>
      <c r="J18" s="5">
        <v>60.29</v>
      </c>
      <c r="K18" s="5"/>
      <c r="L18" s="6"/>
      <c r="M18" s="6"/>
      <c r="N18" s="6"/>
      <c r="O18" s="7"/>
    </row>
    <row r="19" spans="1:16" s="10" customFormat="1" ht="15.75">
      <c r="B19" s="17" t="s">
        <v>26</v>
      </c>
      <c r="C19" s="11">
        <f>SUM(C9:C18)</f>
        <v>155620.31</v>
      </c>
      <c r="D19" s="11">
        <f>SUM(D9:D18)</f>
        <v>60894.369999999995</v>
      </c>
      <c r="E19" s="11">
        <f t="shared" ref="E19:J19" si="1">SUM(E9:E18)</f>
        <v>109645.33</v>
      </c>
      <c r="F19" s="11">
        <f t="shared" si="1"/>
        <v>187039.61000000002</v>
      </c>
      <c r="G19" s="11">
        <f t="shared" si="1"/>
        <v>151159.46</v>
      </c>
      <c r="H19" s="11">
        <f t="shared" si="1"/>
        <v>139208.28</v>
      </c>
      <c r="I19" s="11">
        <f t="shared" si="1"/>
        <v>144741.34</v>
      </c>
      <c r="J19" s="11">
        <f t="shared" si="1"/>
        <v>129221.31999999999</v>
      </c>
      <c r="K19" s="11">
        <f>SUM(K9:K17)</f>
        <v>226913.43</v>
      </c>
      <c r="L19" s="11">
        <f>SUM(L9:L17)</f>
        <v>147554.85999999999</v>
      </c>
      <c r="M19" s="11">
        <f>SUM(M9:M17)</f>
        <v>165986.76800000001</v>
      </c>
      <c r="N19" s="11">
        <f>SUM(N9:N17)</f>
        <v>302812.71000000002</v>
      </c>
      <c r="O19" s="11">
        <f>SUM(O9:O17)</f>
        <v>1920737.4980000001</v>
      </c>
      <c r="P19" s="12"/>
    </row>
    <row r="20" spans="1:1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>
      <c r="A21" s="1"/>
      <c r="B21" s="1"/>
      <c r="C21" s="21"/>
      <c r="D21" s="21"/>
      <c r="E21" s="21"/>
      <c r="F21" s="21"/>
      <c r="G21" s="21"/>
      <c r="H21" s="1"/>
      <c r="I21" s="1"/>
      <c r="J21" s="1"/>
      <c r="K21" s="1"/>
      <c r="L21" s="1"/>
      <c r="M21" s="1"/>
      <c r="N21" s="1"/>
      <c r="O21" s="1"/>
    </row>
    <row r="22" spans="1:16">
      <c r="A22" s="1"/>
      <c r="B22" s="1"/>
      <c r="C22" s="21"/>
      <c r="D22" s="21"/>
      <c r="E22" s="21"/>
      <c r="F22" s="21"/>
      <c r="G22" s="21"/>
      <c r="H22" s="1"/>
      <c r="I22" s="1"/>
      <c r="J22" s="1"/>
      <c r="K22" s="1"/>
      <c r="L22" s="1"/>
      <c r="M22" s="1"/>
      <c r="N22" s="1"/>
      <c r="O22" s="1"/>
    </row>
    <row r="24" spans="1:16" ht="15.75">
      <c r="B24" s="10" t="s">
        <v>27</v>
      </c>
      <c r="C24" s="22"/>
      <c r="D24" s="22"/>
    </row>
    <row r="25" spans="1:16" ht="15.75">
      <c r="B25" s="13" t="s">
        <v>28</v>
      </c>
      <c r="C25" s="22"/>
      <c r="D25" s="22"/>
    </row>
  </sheetData>
  <mergeCells count="7">
    <mergeCell ref="A20:O20"/>
    <mergeCell ref="B2:O2"/>
    <mergeCell ref="A3:O3"/>
    <mergeCell ref="A4:O4"/>
    <mergeCell ref="A5:O5"/>
    <mergeCell ref="A6:O6"/>
    <mergeCell ref="B7:O7"/>
  </mergeCells>
  <pageMargins left="1" right="0.7" top="0.75" bottom="0.75" header="0.3" footer="0.3"/>
  <pageSetup paperSize="5" scale="68" orientation="landscape" r:id="rId1"/>
  <ignoredErrors>
    <ignoredError sqref="J19:K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FONDOS PROPIOS  - 2018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Alcaldia_UATM</dc:creator>
  <cp:lastModifiedBy>Alcaldia_UATM</cp:lastModifiedBy>
  <cp:lastPrinted>2021-02-01T17:00:34Z</cp:lastPrinted>
  <dcterms:created xsi:type="dcterms:W3CDTF">2021-02-01T17:00:26Z</dcterms:created>
  <dcterms:modified xsi:type="dcterms:W3CDTF">2021-03-10T17:12:19Z</dcterms:modified>
</cp:coreProperties>
</file>