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6" i="1" s="1"/>
  <c r="C8" i="1"/>
  <c r="D8" i="1" s="1"/>
  <c r="C7" i="1"/>
  <c r="D7" i="1" s="1"/>
  <c r="D9" i="1" s="1"/>
  <c r="C9" i="1" l="1"/>
</calcChain>
</file>

<file path=xl/sharedStrings.xml><?xml version="1.0" encoding="utf-8"?>
<sst xmlns="http://schemas.openxmlformats.org/spreadsheetml/2006/main" count="13" uniqueCount="13">
  <si>
    <t>INFORME FODES AÑO 2018</t>
  </si>
  <si>
    <t>FODES 25%</t>
  </si>
  <si>
    <t>FODES 75%</t>
  </si>
  <si>
    <t>ANUAL</t>
  </si>
  <si>
    <t>MENSUAL</t>
  </si>
  <si>
    <t>INGRESOS FODES ANUAL:</t>
  </si>
  <si>
    <t>EGRESOS FODES ANUAL</t>
  </si>
  <si>
    <t xml:space="preserve">VARIACIONES </t>
  </si>
  <si>
    <t>TOTAL</t>
  </si>
  <si>
    <t>FODES</t>
  </si>
  <si>
    <t>CEP1-FUNCIONAMIENTO</t>
  </si>
  <si>
    <t>CEP4-INVERSION</t>
  </si>
  <si>
    <t>CEP7-AMORTIZACION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</si>
</sst>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66" fontId="0" fillId="0" borderId="0" xfId="0" applyNumberFormat="1"/>
    <xf numFmtId="166" fontId="1" fillId="0" borderId="0" xfId="1" applyNumberFormat="1" applyFont="1" applyFill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2" fillId="0" borderId="1" xfId="0" applyFont="1" applyFill="1" applyBorder="1"/>
    <xf numFmtId="166" fontId="2" fillId="0" borderId="1" xfId="0" applyNumberFormat="1" applyFont="1" applyBorder="1"/>
    <xf numFmtId="0" fontId="0" fillId="0" borderId="1" xfId="0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6" fontId="2" fillId="4" borderId="1" xfId="0" applyNumberFormat="1" applyFont="1" applyFill="1" applyBorder="1"/>
    <xf numFmtId="166" fontId="2" fillId="2" borderId="1" xfId="0" applyNumberFormat="1" applyFont="1" applyFill="1" applyBorder="1"/>
    <xf numFmtId="0" fontId="2" fillId="5" borderId="1" xfId="0" applyFont="1" applyFill="1" applyBorder="1" applyAlignment="1">
      <alignment horizontal="left"/>
    </xf>
    <xf numFmtId="166" fontId="2" fillId="5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showGridLines="0" tabSelected="1" zoomScale="120" zoomScaleNormal="120" workbookViewId="0">
      <selection activeCell="B14" sqref="B14:C14"/>
    </sheetView>
  </sheetViews>
  <sheetFormatPr baseColWidth="10" defaultRowHeight="15" x14ac:dyDescent="0.25"/>
  <cols>
    <col min="2" max="2" width="17.140625" customWidth="1"/>
    <col min="3" max="3" width="16" customWidth="1"/>
    <col min="4" max="4" width="16.28515625" customWidth="1"/>
  </cols>
  <sheetData>
    <row r="2" spans="2:8" x14ac:dyDescent="0.25">
      <c r="B2" s="3" t="s">
        <v>0</v>
      </c>
      <c r="C2" s="3"/>
      <c r="D2" s="3"/>
      <c r="H2" s="2"/>
    </row>
    <row r="4" spans="2:8" x14ac:dyDescent="0.25">
      <c r="B4" s="9" t="s">
        <v>5</v>
      </c>
      <c r="C4" s="9"/>
      <c r="D4" s="10">
        <v>3627774.7300000004</v>
      </c>
    </row>
    <row r="5" spans="2:8" x14ac:dyDescent="0.25">
      <c r="D5" s="1"/>
    </row>
    <row r="6" spans="2:8" x14ac:dyDescent="0.25">
      <c r="B6" s="16" t="s">
        <v>9</v>
      </c>
      <c r="C6" s="16" t="s">
        <v>3</v>
      </c>
      <c r="D6" s="16" t="s">
        <v>4</v>
      </c>
    </row>
    <row r="7" spans="2:8" x14ac:dyDescent="0.25">
      <c r="B7" s="4" t="s">
        <v>1</v>
      </c>
      <c r="C7" s="5">
        <f>+D4*0.25</f>
        <v>906943.68250000011</v>
      </c>
      <c r="D7" s="5">
        <f>+C7/12</f>
        <v>75578.640208333338</v>
      </c>
    </row>
    <row r="8" spans="2:8" x14ac:dyDescent="0.25">
      <c r="B8" s="4" t="s">
        <v>2</v>
      </c>
      <c r="C8" s="5">
        <f>+D4*0.75</f>
        <v>2720831.0475000003</v>
      </c>
      <c r="D8" s="5">
        <f>+C8/12</f>
        <v>226735.92062500003</v>
      </c>
    </row>
    <row r="9" spans="2:8" x14ac:dyDescent="0.25">
      <c r="B9" s="6" t="s">
        <v>8</v>
      </c>
      <c r="C9" s="7">
        <f>SUM(C7:C8)</f>
        <v>3627774.7300000004</v>
      </c>
      <c r="D9" s="7">
        <f>SUM(D7:D8)</f>
        <v>302314.56083333335</v>
      </c>
    </row>
    <row r="11" spans="2:8" x14ac:dyDescent="0.25">
      <c r="B11" s="14" t="s">
        <v>6</v>
      </c>
      <c r="C11" s="15"/>
      <c r="D11" s="11">
        <f>SUM(D12:D14)</f>
        <v>3317066.07</v>
      </c>
    </row>
    <row r="12" spans="2:8" x14ac:dyDescent="0.25">
      <c r="B12" s="8" t="s">
        <v>10</v>
      </c>
      <c r="C12" s="8"/>
      <c r="D12" s="5">
        <v>957397.69</v>
      </c>
    </row>
    <row r="13" spans="2:8" x14ac:dyDescent="0.25">
      <c r="B13" s="8" t="s">
        <v>11</v>
      </c>
      <c r="C13" s="8"/>
      <c r="D13" s="5">
        <v>1684812.98</v>
      </c>
    </row>
    <row r="14" spans="2:8" x14ac:dyDescent="0.25">
      <c r="B14" s="8" t="s">
        <v>12</v>
      </c>
      <c r="C14" s="8"/>
      <c r="D14" s="5">
        <v>674855.4</v>
      </c>
    </row>
    <row r="16" spans="2:8" x14ac:dyDescent="0.25">
      <c r="B16" s="12" t="s">
        <v>7</v>
      </c>
      <c r="C16" s="12"/>
      <c r="D16" s="13">
        <f>+D4-D11</f>
        <v>310708.66000000061</v>
      </c>
      <c r="H16" s="1"/>
    </row>
  </sheetData>
  <mergeCells count="7">
    <mergeCell ref="B2:D2"/>
    <mergeCell ref="B12:C12"/>
    <mergeCell ref="B13:C13"/>
    <mergeCell ref="B14:C14"/>
    <mergeCell ref="B16:C16"/>
    <mergeCell ref="B4:C4"/>
    <mergeCell ref="B11:C11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C.Mendoza</dc:creator>
  <cp:lastModifiedBy>C.Mendoza</cp:lastModifiedBy>
  <dcterms:created xsi:type="dcterms:W3CDTF">2019-05-09T19:40:53Z</dcterms:created>
  <dcterms:modified xsi:type="dcterms:W3CDTF">2019-05-09T20:02:30Z</dcterms:modified>
</cp:coreProperties>
</file>