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7\Desktop\"/>
    </mc:Choice>
  </mc:AlternateContent>
  <xr:revisionPtr revIDLastSave="0" documentId="13_ncr:1_{53F01F83-488B-4113-A5D5-FD95F644F37A}" xr6:coauthVersionLast="45" xr6:coauthVersionMax="45" xr10:uidLastSave="{00000000-0000-0000-0000-000000000000}"/>
  <bookViews>
    <workbookView xWindow="-120" yWindow="-120" windowWidth="21840" windowHeight="13140" xr2:uid="{0FF9A64F-1E3C-429B-A08E-3A9CB30E33D0}"/>
  </bookViews>
  <sheets>
    <sheet name="GASTOS REC. " sheetId="2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2" l="1"/>
  <c r="E23" i="2"/>
  <c r="E59" i="2"/>
  <c r="E94" i="2"/>
  <c r="E106" i="2"/>
  <c r="E119" i="2"/>
  <c r="E121" i="2" s="1"/>
  <c r="D16" i="2" s="1"/>
  <c r="F121" i="2"/>
</calcChain>
</file>

<file path=xl/sharedStrings.xml><?xml version="1.0" encoding="utf-8"?>
<sst xmlns="http://schemas.openxmlformats.org/spreadsheetml/2006/main" count="222" uniqueCount="198">
  <si>
    <t xml:space="preserve">TOTAL GASTOS EFECTUADOS. </t>
  </si>
  <si>
    <t>TOTAL</t>
  </si>
  <si>
    <t xml:space="preserve">Recibo de Pago a XXXXX,  por Instalacion de Equipo Productor de Puriagua, en las Instalaciones de Polideportivo de Esta Ciudad Para Uso del Proyecto:
</t>
  </si>
  <si>
    <t>0 68</t>
  </si>
  <si>
    <t>Pago de Fac. # 0380, a XXXXX,   Valor por la Compra de 4 Bidones Plasticos Para Uso del Proyecto :</t>
  </si>
  <si>
    <t>0 63</t>
  </si>
  <si>
    <t xml:space="preserve">Pago de Fac: 0085,  a OFICMA, S.A. DE C.V.,  Pago por Reparacion con sustitucion de partes de 2 Equipos Productores de PURIAGUA ( Hipoclorito de Sodio al 0.5%) con su electrodo de titanio marca CLOROSANI Consiste A) Rehablilitacion de celda electrodo de titanio B) Pruebas de funcionamiento de transformador/Rectificador C) Limpieza de contactos electricos para ser utilizados en diferentes puntos de este Municipio en el corriente año del Proyecto: </t>
  </si>
  <si>
    <t xml:space="preserve"> 0 54</t>
  </si>
  <si>
    <t>Pago de Fac. # 0206,  a XXXXX, Valor por la Compra de Materiales Electricos Para Uso  del Proyecto:</t>
  </si>
  <si>
    <t>0 52</t>
  </si>
  <si>
    <t>Pago de Fac. # 000758, a XXXXX, Valor por la Comra de 25 Barriles Plasticos VaciosPara Uso del Proyecto:</t>
  </si>
  <si>
    <t>0 42</t>
  </si>
  <si>
    <t>Recibo de Pago a XXXXX,  por Perifoneo Movil (18 horas) en los Diferentes Barrios, Colonias, Cantones, y Caserios del municipio Para Uso del Proyecto:</t>
  </si>
  <si>
    <t>0 41</t>
  </si>
  <si>
    <t>Pago de Fac. # 0219, a XXXXX, Valor por la Compra de tres Rotulos en VINIL IMPRESIÓN DIGITAL, Para Tunel Sanitizador en Diferentes Puntos del Municipio, del Proyecto:</t>
  </si>
  <si>
    <t>0 40</t>
  </si>
  <si>
    <t xml:space="preserve">Valor por la compra de Chequera. </t>
  </si>
  <si>
    <t>N/A</t>
  </si>
  <si>
    <t>OTRAS ACTIVIADES RELACIONADAS</t>
  </si>
  <si>
    <t>CANTIDAD</t>
  </si>
  <si>
    <t>CONCEPTO</t>
  </si>
  <si>
    <t>CHEQUE VAUCHER</t>
  </si>
  <si>
    <t>FECHA</t>
  </si>
  <si>
    <t xml:space="preserve">Pago de Fac. # 3785, a XXXXX, Valor por la Compra de Aceite , Arroz Blanco , y Bolsas de Gabacha, Para Uso del Proyecto:
</t>
  </si>
  <si>
    <t>0 70</t>
  </si>
  <si>
    <t xml:space="preserve">Pago de Fac. # 9573, a XXXXX,  Valor por la Compra de 8 Quintales de Frijol a Razon de $ 72.00 Cada Uno Para Uso del Proyecto;
</t>
  </si>
  <si>
    <t>0 69</t>
  </si>
  <si>
    <t>Pago de Fac. # 13123,  a ROSITA S.A DE C.V, Valor por la Comprta de 2000 unidades de harina del Comal ( 200 PAQUETES ) Para Uso del Proyecto:</t>
  </si>
  <si>
    <t>0 67</t>
  </si>
  <si>
    <t>Pago de Fac. # 0897, 0889, 0895, a XXXXX,  Valor por la Compra de Materiales Para Uso del Proyecto:</t>
  </si>
  <si>
    <t>0 62</t>
  </si>
  <si>
    <t>Pago de Fac # 3635,  a XXXXX,   Valor por La Compra de 1500 Bolsas de  Aceite Para Uso del Proyecto;</t>
  </si>
  <si>
    <t>0 13</t>
  </si>
  <si>
    <t>Pago de Fac: 05711  a XXXXX, Valor por la Compra de 60 Quintales de Arroz , 60 Quintales de Frijol de Seda , 60 Quintales de Azucar Blanca, Para Uso del Proyecto:</t>
  </si>
  <si>
    <t>0 11</t>
  </si>
  <si>
    <t xml:space="preserve">DOTACION DE DE VIVERES DE CANASTA BASICA. </t>
  </si>
  <si>
    <t>Recibo de Pago a XXXXX,  por Suministro de Alimentacion para Agentes de la PNC y FUERZA ARMADA que estan Dando Seguimiento en el Municipio Por Emergencia Nacional Por Pandemia de COVID-19 los Dias 30   DE ABRIL de 2020, Del Proyecto:</t>
  </si>
  <si>
    <t>0 57</t>
  </si>
  <si>
    <t>0505/2020</t>
  </si>
  <si>
    <t>Recibo de Pago a XXXXX,por Suministro de Alimentacion para Agentes de la PNC y FUERZA ARMADA que estan Dando Seguimiento en el Municipio Por Emergencia Nacional Por Pandemia de COVID-19 los Dias 19   DE ABRIL de 2020, Del Proyecto:</t>
  </si>
  <si>
    <t>0 51</t>
  </si>
  <si>
    <t>Recibo de Pago a XXXXX,   por Suministro de Alimentacion para Agentes de la PNC y FUERZA ARMADA que estan Dando Seguimiento en el Municipio Por Emergencia Nacional Por Pandemia de COVID-19 los Dias 27   DE ABRIL de 2020, Del Proyecto:</t>
  </si>
  <si>
    <t>0 50</t>
  </si>
  <si>
    <t>Recibo de Pago  a XXXXX, por Suministro de Alimentacion para Agentes de la PNC y FUERZA ARMADA que estan Dando Seguimiento en el Municipio Por Emergencia Nacional Por Pandemia de COVID-19 los Dias 26   DE ABRIL de 2020, Del Proyecto:</t>
  </si>
  <si>
    <t>0 49</t>
  </si>
  <si>
    <t>Recibo de Pago a XXXXX, por Suministro de Alimentacion para Agentes de la PNC y FUERZA ARMADA que estan Dando Seguimiento en el Municipio Por Emergencia Nacional Por Pandemia de COVID-19 los Dias 29   DE ABRIL de 2020, Del Proyecto:</t>
  </si>
  <si>
    <t>0 48</t>
  </si>
  <si>
    <t>Recibo de Pago  a XXXXX, por Suministro de Alimentacion para Agentes de la PNC y FUERZA ARMADA que estan Dando Seguimiento en el Municipio Por Emergencia Nacional Por Pandemia de COVID-19 los Dias 28   DE ABRIL de 2020, Del Proyecto:</t>
  </si>
  <si>
    <t>0 47</t>
  </si>
  <si>
    <t>Recibo de Pago  a XXXXX,  por Suministro de Alimentacion para Agentes de la PNC y FUERZA ARMADA que estan Dando Seguimiento en el Municipio Por Emergencia Nacional Por Pandemia de COVID-19 los Dias 25   DE ABRIL de 2020, Del Proyecto:</t>
  </si>
  <si>
    <t>0 46</t>
  </si>
  <si>
    <t>Recibo de Pago  a XXXXX, por Suministro de Alimentacion para Agentes de la PNC y FUERZA ARMADA que estan Dando Seguimiento en el Municipio Por Emergencia Nacional Por Pandemia de COVID-08 los Dias 24 de 03  DE ABRIL de 2020, Del Proyecto:</t>
  </si>
  <si>
    <t>0 45</t>
  </si>
  <si>
    <t>Recibo de Pago a XXXXX,  por Suministro de Alimentacion para Agentes de la PNC y FUERZA ARMADA que estan Dando Seguimiento en el Municipio Por Emergencia Nacional Por Pandemia de COVID-08 los Dias 21 de 03  DE ABRIL de 2020, Del Proyecto:</t>
  </si>
  <si>
    <t>0 39</t>
  </si>
  <si>
    <t>Recibo de Pago  a XXXXX, por Suministro de Alimentacion para Agentes de la PNC y FUERZA ARMADA que estan Dando Seguimiento en el Municipio Por Emergencia Nacional Por Pandemia de COVID-08 los Dias 23 de 03  DE ABRIL de 2020, Del Proyecto:</t>
  </si>
  <si>
    <t>0 38</t>
  </si>
  <si>
    <t>Recibo de Pago  a XXXXX,  por Suministro de Alimentacion para Agentes de la PNC y FUERZA ARMADA que estan Dando Seguimiento en el Municipio Por Emergencia Nacional Por Pandemia de COVID-08 los Dias 12 de 03  DE ABRIL de 2020, Del Proyecto:</t>
  </si>
  <si>
    <t>0 36</t>
  </si>
  <si>
    <t>Recibo de Pago a XXXXX, por Suministro de Alimentacion para Agentes de la PNC y FUERZA ARMADA que estan Dando Seguimiento en el Municipio Por Emergencia Nacional Por Pandemia de COVID-08 los Dias 18 de 03  DE ABRIL de 2020, Del Proyecto:</t>
  </si>
  <si>
    <t>0 35</t>
  </si>
  <si>
    <t>Recibo de Pago  a XXXXX,  por Suministro de Alimentacion para Agentes de la PNC y FUERZA ARMADA que estan Dando Seguimiento en el Municipio Por Emergencia Nacional Por Pandemia de COVID-08 los Dias de 03  DE ABRIL de 2020, Del Proyecto:</t>
  </si>
  <si>
    <t>0 34</t>
  </si>
  <si>
    <t>Recibo de Pago a XXXXX, por Suministro de Alimentacion para Agentes de la PNC y FUERZA ARMADA que estan Dando Seguimiento en el Municipio Por Emergencia Nacional Por Pandemia de COVID-08 los Dias 22 DE ABRIL de 2020, Del Proyecto:</t>
  </si>
  <si>
    <t>0 33</t>
  </si>
  <si>
    <t>Recibo de Pago a XXXXX, por Suministro de Alimentacion para Agentes de la PNC y FUERZA ARMADA que estan Dando Seguimiento en el Municipio Por Emergencia Nacional Por Pandemia de COVID-08 los Dias  DE ABRIL de 2020, Del Proyecto:</t>
  </si>
  <si>
    <t>0 31</t>
  </si>
  <si>
    <t>0 30</t>
  </si>
  <si>
    <t>Recibo de Pago  a  XXXXX,  por Suministro de Alimentacion para Agentes de la PNC y FUERZA ARMADA que estan Dando Seguimiento en el Municipio Por Emergencia Nacional Por Pandemia de COVID-08 los Dias  DE ABRIL de 2020, Del Proyecto:</t>
  </si>
  <si>
    <t>0 29</t>
  </si>
  <si>
    <t>Recibo de Pago a XXXXX,  de mejia por Suministro de Alimentacion para Agentes de la PNC y FUERZA ARMADA que estan Dando Seguimiento en el Municipio Por Emergencia Nacional Por Pandemia de COVID-08 los Dias 07 DE ABRIL de 2020, Del Proyecto:</t>
  </si>
  <si>
    <t>0 28</t>
  </si>
  <si>
    <t>Recibo de Pago a XXXXX, ,  por Suministro de Alimentacion para Agentes de la PNC y FUERZA ARMADA que estan Dando Seguimiento en el Municipio Por Emergencia Nacional Por Pandemia de COVID-08 los Dias 03 DE ABRIL de 2020, Del Proyecto:</t>
  </si>
  <si>
    <t>0 27</t>
  </si>
  <si>
    <t>Recibo de Pago a XXXXX,,  por Suministro de Alimentacion para Agentes de la PNC y FUERZA ARMADA que estan Dando Seguimiento en el Municipio Por Emergencia Nacional Por Pandemia de COVID-19 los Dias 08 DE ABRIL de 2020, Del Proyecto:</t>
  </si>
  <si>
    <t>0 26</t>
  </si>
  <si>
    <t>Recibo de Pago a XXXXX, por Suministro de Alimentacion para Agentes de la PNC y FUERZA ARMADA que estan Dando Seguimiento en el Municipio Por Emergencia Nacional Por Pandemia de COVID-19 los Dias 09 DE ABRIL de 2020, Del Proyecto:</t>
  </si>
  <si>
    <t>0 25</t>
  </si>
  <si>
    <t>Recibo de Pago  a XXXXX,  por Suministro de Alimentacion para Agentes de la PNC y FUERZA ARMADA que estan Dando Seguimiento en el Municipio Por Emergencia Nacional Por Pandemia de COVID-19 los Dias 13,14,15 DE ABRIL de 2020, Del Proyecto:</t>
  </si>
  <si>
    <t>0 24</t>
  </si>
  <si>
    <t>Recibo de Pago a Zoraya Berenice Quezada Menjivar,  por Suministro de Alimentacion para Agentes de la PNC y FUERZA ARMADA que estan Dando Seguimiento en el Municipio Por Emergencia Nacional Por Pandemia de COVID-19 los Dias 17 DE ABRIL de 2020, Del Proyecto:</t>
  </si>
  <si>
    <t>0 23</t>
  </si>
  <si>
    <t>Recibo de Pago a  XXXXX, por Suministro de Alimentacion para Agentes de la PNC y FUERZA ARMADA que estan Dando Seguimiento en el Municipio Por Emergencia Nacional Por Pandemia de COVID-19 los Dias 01 DE ABRIL de 2020, Del Proyecto:</t>
  </si>
  <si>
    <t>0 22</t>
  </si>
  <si>
    <t>Recibo de Pago  a XXXXX, por Suministro de Alimentacion para Agentes de la PNC y FUERZA ARMADA que estan Dando Seguimiento en el Municipio Por Emergencia Nacional Por Pandemia de COVID-19 los Dias 04 DE ABRIL de 2020, Del Proyecto:</t>
  </si>
  <si>
    <t>0 21</t>
  </si>
  <si>
    <t>Pago de Fac. # 0131, a XXXXX,  Valor por la Compra de 33 Desayunos, 33 Almuerzos, 33 Cenas, Para Distribuir a Ajentes de la PNC Y de la FUERZA ARMADA, del Proyecto:</t>
  </si>
  <si>
    <t>0 20</t>
  </si>
  <si>
    <t>Recibo de Pago   aXXXXX, por Elaboracion de 40 Caretas de Bio Seguridad a Razon de $ 7.00 Cdaa Una Para Uso del Proyecto:</t>
  </si>
  <si>
    <t>0 19</t>
  </si>
  <si>
    <t>Recibo de Pago  a XXXXX, por Suministro de Alimentacion para Agentes de la PNC y FUERZA ARMADA que estan Dando Seguimiento en el Municipio Por Emergencia Nacional Por Pandemia de COVID-19 los Dias 11 DE ABRIL de 2020, Del Proyecto:</t>
  </si>
  <si>
    <t>0 15</t>
  </si>
  <si>
    <t>Recibo de Pago a XXXXX, por Suministro de Alimentacion para Agentes de la PNC y FUERZA ARMADA que estan Dando Seguimiento en el Municipio Por Emergencia Nacional Por Pandemia de COVID-19 los Dias 10 DE ABRIL de 2020, Del Proyecto:</t>
  </si>
  <si>
    <t>0 10</t>
  </si>
  <si>
    <t>Recibo de Pago  a XXXXX, por Suministro de Alimentacion para Agentes de la PNC y FUERZA ARMADA que estan Dando Seguimiento en el Municipio Por Emergencia Nacional Por Pandemia de COVID-19 los Dias 31 de Marzo de 2020, Del Proyecto:</t>
  </si>
  <si>
    <t>0 04</t>
  </si>
  <si>
    <t>Recibo de Pago a XXXXX,  por Suministro de Alimentacion para Agentes de la PNC y FUERZA ARMADA que estan Dando Seguimiento en el Municipio Por Emergencia Nacional Por Pandemia de COVID-19 los Dias 28, 29, 30 de Marzo de 2020, Del Proyecto:</t>
  </si>
  <si>
    <t>0 03</t>
  </si>
  <si>
    <t xml:space="preserve">ALIMENTACION PARA CUERPO DE SEGURIDAD </t>
  </si>
  <si>
    <t>Recibo de Pago a XXXXX,  por Perifoneo Movil (10 horas) en los Diferentes Barrios, Colonias, Cantones, y Caserios del municipio Para Uso del Proyecto:</t>
  </si>
  <si>
    <t>0 96</t>
  </si>
  <si>
    <t>Pago de Fac. # 24304, 24610, 23213, 24299, 24744, a XXXXX, , Valor por la Compra de Materiales Para Uso del Proyecto:</t>
  </si>
  <si>
    <t>0 95</t>
  </si>
  <si>
    <t>Pago de Fac. # 15203,  a XXXXX, Valor por la compra der Combustible Para Uso del Proyecto:</t>
  </si>
  <si>
    <t>0 85</t>
  </si>
  <si>
    <t>Pago de Fac. # 0198, a XXXXX,  Valor por la Compra de 10 Quintales de Sal Para Uso del Proyecto:</t>
  </si>
  <si>
    <t>0 84</t>
  </si>
  <si>
    <t>Pago de Fac. # 1489, a XXXXX, por  1 Aceite Sthil Para Mescla STIHL, 1 Sello Mecanico AR 12mm P/pk60 JSWM14 PEDROLLO, Para Uso del Proyecto:</t>
  </si>
  <si>
    <t>0 83</t>
  </si>
  <si>
    <t xml:space="preserve">Recibo de Pago a XXXXX,  por Perifoneo Movil (13 horas) en los Diferentes Barrios, Colonias, Cantones, y Caserios del municipio Para Uso del Proyecto:
</t>
  </si>
  <si>
    <t>0 81</t>
  </si>
  <si>
    <t xml:space="preserve">Pago de Fac. # 00503, a MULTISERVICIO M Y R S.A. DE C,V, Valor por la Compra de 150 Mascarillas KN95, Blancas no Tejidas  Para Uso del Proyecto:
</t>
  </si>
  <si>
    <t>0 80</t>
  </si>
  <si>
    <t>Pago de Fac. # 0011,  a XXXXX, Valor por la Comprsa de 5 Termometroa Infrarojos Con Pantalla Digital Libre de Contaco Para Toma de Temperatura Para Uso del Proyecto:</t>
  </si>
  <si>
    <t>0 79</t>
  </si>
  <si>
    <t>Pago de Fac. # 0010, a XXXXX, Valor por la Compra de 24 Trajes  Descartables, STEELPRO SAFETY, Clase 3 Tipo 5 y 6 Certificado Con Registro ISR, Para Uso del Proyecto:</t>
  </si>
  <si>
    <t>0 78</t>
  </si>
  <si>
    <t>Pago de Fac. # 14286, 14420, 14489, 14785, a XXXXX, Valor por la Compra de Combustible Diesel Para Uso del Proyecto:</t>
  </si>
  <si>
    <t>0 77</t>
  </si>
  <si>
    <t xml:space="preserve">Pago de Fac. # 15260, 15259, a Alevines de Oriente S.A. DE C.V,  Valor por la Compra de Materiales Para Uso del Proyecto:
</t>
  </si>
  <si>
    <t>0 71</t>
  </si>
  <si>
    <t>Recibo de Pago a XXXXX, por Perifoneo Movil (15 horas) en los Diferentes Barrios, Colonias, Cantones, y Caserios del municipio Para Uso del Proyecto:</t>
  </si>
  <si>
    <t>0 65</t>
  </si>
  <si>
    <t xml:space="preserve"> Pago de Fac. # 1266, a XXXXX,  Valor por la Compra de Una Bomba Fumigadora Moto Aspersora 14 Litros de 3.9 HP MOD SR430 SR430 STIHL, Para  Uso del Proyecto:</t>
  </si>
  <si>
    <t>0 64</t>
  </si>
  <si>
    <t xml:space="preserve">Pago de Fac. # 0207.  a XXXXX, Valor por la Compra de Materiales Instalcion de Tablero de Caja Termica Para Uso del Proyecto:
</t>
  </si>
  <si>
    <t>0 61</t>
  </si>
  <si>
    <t>Recibo de Pago a XXXXX,  por Suministro y Transporte de 70 Viajes en Pipa Para Uso del Proyecto:</t>
  </si>
  <si>
    <t>0 59</t>
  </si>
  <si>
    <t>Pago de Fac. # 01313, a Suplidores Diversos S.A. DE C.V.,  Vakor por la Compra de 2000 Mascarillas Quirurgicas Rectangular de Amarre, Para Uso del Proyecto:</t>
  </si>
  <si>
    <t>0 58</t>
  </si>
  <si>
    <t xml:space="preserve">Pago de Fac. # 0260 a Distribuidora Bigit, S.A. DE C.V.,  Valor por la Compra de 240 caretas plasticas a Razon de $2.83 Cada Una Para Uso del Proyecto; 
</t>
  </si>
  <si>
    <t>0 53</t>
  </si>
  <si>
    <t>Pago de Fac. # 0033, a XXXXX, Valor por la Compra de AMONIO CUATERNARIO Para ser Utilizadas en Actividades de Sanuitizacion en Diversos Lugares del Municipio del ´Proyecto:</t>
  </si>
  <si>
    <t>0 44</t>
  </si>
  <si>
    <t>Recibo de Pago  a XXXXX, por Elaboracion de 14 Estructuras de Metal Para Utilizar Como Lava Manos Provisionales Colocados en Diferentes Puntos de la Ciudad Como Prevencion de COVI-19 , Para Uso del Proyecto;</t>
  </si>
  <si>
    <t>0 43</t>
  </si>
  <si>
    <t>Recibo de Pago  a XXXXX,, por la Hechura de 24 Fosas con Retroescabadoras para Victimas de COVID-19, PARA USO DEL PROYECTO:</t>
  </si>
  <si>
    <t>0 37</t>
  </si>
  <si>
    <t xml:space="preserve">Pago de Fac. # 14744, 14745, 14746, 14742, 14741, 14740,  a Alevines de Oriente S.A. DE C.V.Valor por la Compra de Materiales Para Uso del ´Proyecto:
</t>
  </si>
  <si>
    <t>0 18</t>
  </si>
  <si>
    <t xml:space="preserve"> Pago de Fac. 00817, 00818  a :Inversiones Jair, S.A. DE C.V.Valor por la compra de Alcohol Gel y Alcohol Puro en presentaciones de 120 ml y 60 ml Para Uso del Proyecto</t>
  </si>
  <si>
    <t>0 17</t>
  </si>
  <si>
    <t>Pago  de Fac. # 00294,  a XXXXX,   Valor por la Compra de 1 Arco Para Sanitizar de Forma Vehicular, Bomba Presurizada, Filtro de Particulas, Sanitune, Bomba Presurizada, Filtro de Particulas Para Uso del Proyecto:</t>
  </si>
  <si>
    <t>0 16</t>
  </si>
  <si>
    <t>Pago de Fac. # 0207, a XXXXX, Valor por la Compra de AMONIO CUATERNARIO Para ser Utilizadas en Actividades de Sanuitizacion en Diversos Lugares del Municipio del ´Proyecto:</t>
  </si>
  <si>
    <t>0 14</t>
  </si>
  <si>
    <t>Pago de  Fac. # 1155, 1156,  a XXXXX, Valor por la Compra de Una Bomba Fumigadora Moto Aspersora 14 Litros de 3.9 HP MOD SR430 SR430 STIHL, y 1 Bquilla Stilh Para SR 430 SR 450  Para Uso del Proyecto:</t>
  </si>
  <si>
    <t>0 12</t>
  </si>
  <si>
    <t>Pago de  Fac: # 00290   a XXXXX,  Valor por la Compra  de 2 Arcos Para Sanitizar de Forma Vehicular Para Uso del Proyecto:</t>
  </si>
  <si>
    <t>0 08</t>
  </si>
  <si>
    <t xml:space="preserve">
Pago de Fac: # 1154 a XXXXX,  Valor por la Compra de 2 Bombas Electricas Periferica de 1HP Para Agua de TRUPER Para Uso del Proyecto;</t>
  </si>
  <si>
    <t>0 07</t>
  </si>
  <si>
    <t>Pago de Fac. # 0249 a Distribuidora Bigit, S.A. DE C.V., Valor por la Compra de 18,000.00 Mascarillas a Razon de $ 0.20 Cada Una Para Uso del Proyecto;</t>
  </si>
  <si>
    <t>0 06</t>
  </si>
  <si>
    <t>Pago de Fac. # 327,  a XXXXX, Valor por la Compra de 14 Bañeras Medianas Para Uso del Proyecto;</t>
  </si>
  <si>
    <t>0 05</t>
  </si>
  <si>
    <t>Recibo de Pago  a XXXXX, por Elaboracion de 12 Estructuras de Meyal Para Utilizar Como Lava Manos Provisionales Colocados en Diferentes Puntos de la Ciudad Como Prevencion de COVI-19 , Para Uso del Proyecto;</t>
  </si>
  <si>
    <t>0 02</t>
  </si>
  <si>
    <r>
      <t xml:space="preserve">Recibo de Pago  a </t>
    </r>
    <r>
      <rPr>
        <b/>
        <sz val="10"/>
        <rFont val="Arial"/>
        <family val="2"/>
      </rPr>
      <t>XXXXX,</t>
    </r>
    <r>
      <rPr>
        <sz val="10"/>
        <rFont val="Arial"/>
        <family val="2"/>
      </rPr>
      <t xml:space="preserve"> por Suministro de 75 Galones de Alcohol Gel a Razon de $ 21.00 Cada Uno, Para Uso del Proyeto; </t>
    </r>
  </si>
  <si>
    <t>0 01</t>
  </si>
  <si>
    <t xml:space="preserve">MATERIALES Y OTRAS ACTIVIADES </t>
  </si>
  <si>
    <t>Planilla de Pago por Horas Extras Trabajados en Emerjencia Para Uso del Proyecto:</t>
  </si>
  <si>
    <t>0 90 -- 0 94</t>
  </si>
  <si>
    <t>Planilla de Pago por Horas Extras Trabajados en Emergencia Para Uso del Proyecto:</t>
  </si>
  <si>
    <t>0 72 -- 0 76</t>
  </si>
  <si>
    <t xml:space="preserve"> MANO DE OBRA POR ACTIVIADES DE SANITIZACION </t>
  </si>
  <si>
    <t>XXXX</t>
  </si>
  <si>
    <t>REMANENTE A LA FECHA</t>
  </si>
  <si>
    <t>MONTO  DEPOSITO</t>
  </si>
  <si>
    <t>COSTO DEL PROYECTO</t>
  </si>
  <si>
    <t>MONTO DE ESTIMACION</t>
  </si>
  <si>
    <t>**</t>
  </si>
  <si>
    <t>SAN FCO GOTERA</t>
  </si>
  <si>
    <t>MORAZAN</t>
  </si>
  <si>
    <t>CASERIO</t>
  </si>
  <si>
    <t>CANTON</t>
  </si>
  <si>
    <t>MUNICIPIO</t>
  </si>
  <si>
    <t xml:space="preserve">  DEPARTAMENTO</t>
  </si>
  <si>
    <t>LOCALIZACION:</t>
  </si>
  <si>
    <t>PREVENCION DEL COVID-19 (CORONAVIRUS) SEGÚN DECRETO 587, ANTE EMERGENCIA NACIONAL</t>
  </si>
  <si>
    <t>NOMBRE DEL PROYECTO:</t>
  </si>
  <si>
    <t>TESORERIA MPAL / P R O Y E C T O  :</t>
  </si>
  <si>
    <t>NOMBRE DE LA CUENTA CORRIENTE:</t>
  </si>
  <si>
    <t>CUENTA CORRIENTE No.:</t>
  </si>
  <si>
    <t>CIFRA PRESUPUESTARIA</t>
  </si>
  <si>
    <t>SCOTIABANK</t>
  </si>
  <si>
    <t>BANCO :</t>
  </si>
  <si>
    <t xml:space="preserve">ADMON  MPAL. </t>
  </si>
  <si>
    <t>MODALIDAD</t>
  </si>
  <si>
    <t>FECHA:</t>
  </si>
  <si>
    <t>ACUERDO#</t>
  </si>
  <si>
    <t>12</t>
  </si>
  <si>
    <t>ACTA#</t>
  </si>
  <si>
    <t>GENERALIDADES:</t>
  </si>
  <si>
    <t>DETALLE DE GASTOS</t>
  </si>
  <si>
    <t>ALCALDIA MUNICIPAL DE SAN FRANCISCO GOTERA DEPARTAMENTO DE MORAZAN</t>
  </si>
  <si>
    <t>UNIDAD DE ADQUISICIONES Y CONTRATACIONES INSTITUCIONALES(UACI).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</si>
</sst>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$-440A]* #,##0.00_ ;_-[$$-440A]* \-#,##0.00\ ;_-[$$-440A]* &quot;-&quot;??_ ;_-@_ "/>
    <numFmt numFmtId="165" formatCode="_([$$-409]* #,##0.00_);_([$$-409]* \(#,##0.00\);_([$$-409]* &quot;-&quot;??_);_(@_)"/>
    <numFmt numFmtId="166" formatCode="_([$$-440A]* #,##0.00_);_([$$-440A]* \(#,##0.00\);_([$$-440A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 Light"/>
      <family val="1"/>
      <scheme val="major"/>
    </font>
    <font>
      <b/>
      <sz val="12"/>
      <name val="Arial"/>
      <family val="2"/>
    </font>
    <font>
      <b/>
      <sz val="11"/>
      <name val="Calibri Light"/>
      <family val="1"/>
      <scheme val="major"/>
    </font>
    <font>
      <b/>
      <sz val="10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 Black"/>
      <family val="2"/>
    </font>
    <font>
      <b/>
      <u/>
      <sz val="12"/>
      <name val="Arial Black"/>
      <family val="2"/>
    </font>
    <font>
      <b/>
      <sz val="10"/>
      <name val="Arial Rounded MT Bold"/>
      <family val="2"/>
    </font>
    <font>
      <b/>
      <sz val="11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1"/>
    <xf numFmtId="44" fontId="0" fillId="0" borderId="0" xfId="2" applyFont="1" applyAlignment="1">
      <alignment vertical="center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44" fontId="2" fillId="0" borderId="0" xfId="1" applyNumberFormat="1" applyFont="1"/>
    <xf numFmtId="44" fontId="3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44" fontId="0" fillId="0" borderId="0" xfId="2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44" fontId="3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44" fontId="7" fillId="2" borderId="0" xfId="2" applyFont="1" applyFill="1" applyBorder="1" applyAlignment="1">
      <alignment vertical="center"/>
    </xf>
    <xf numFmtId="44" fontId="8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justify" vertical="center" wrapText="1"/>
    </xf>
    <xf numFmtId="0" fontId="1" fillId="0" borderId="3" xfId="1" applyBorder="1" applyAlignment="1">
      <alignment horizontal="justify" vertical="center" wrapText="1"/>
    </xf>
    <xf numFmtId="0" fontId="8" fillId="0" borderId="2" xfId="1" applyFont="1" applyBorder="1" applyAlignment="1">
      <alignment horizontal="center" vertical="center" wrapText="1"/>
    </xf>
    <xf numFmtId="14" fontId="8" fillId="3" borderId="1" xfId="1" applyNumberFormat="1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vertical="center" wrapText="1"/>
    </xf>
    <xf numFmtId="44" fontId="7" fillId="0" borderId="4" xfId="2" applyFont="1" applyBorder="1" applyAlignment="1">
      <alignment vertical="center" wrapText="1"/>
    </xf>
    <xf numFmtId="44" fontId="8" fillId="0" borderId="5" xfId="1" applyNumberFormat="1" applyFont="1" applyBorder="1" applyAlignment="1">
      <alignment vertical="center" wrapText="1"/>
    </xf>
    <xf numFmtId="0" fontId="1" fillId="0" borderId="6" xfId="1" applyBorder="1" applyAlignment="1">
      <alignment horizontal="justify" vertical="center" wrapText="1"/>
    </xf>
    <xf numFmtId="0" fontId="1" fillId="0" borderId="7" xfId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14" fontId="8" fillId="3" borderId="5" xfId="1" applyNumberFormat="1" applyFont="1" applyFill="1" applyBorder="1" applyAlignment="1">
      <alignment horizontal="center" vertical="center" wrapText="1"/>
    </xf>
    <xf numFmtId="44" fontId="9" fillId="0" borderId="1" xfId="1" applyNumberFormat="1" applyFont="1" applyBorder="1" applyAlignment="1">
      <alignment vertical="center" wrapText="1"/>
    </xf>
    <xf numFmtId="0" fontId="10" fillId="0" borderId="8" xfId="1" applyFont="1" applyBorder="1" applyAlignment="1">
      <alignment horizontal="justify" vertical="center" wrapText="1"/>
    </xf>
    <xf numFmtId="0" fontId="10" fillId="0" borderId="9" xfId="1" applyFont="1" applyBorder="1" applyAlignment="1">
      <alignment horizontal="justify" vertical="center" wrapText="1"/>
    </xf>
    <xf numFmtId="14" fontId="1" fillId="0" borderId="10" xfId="1" applyNumberFormat="1" applyBorder="1" applyAlignment="1">
      <alignment horizontal="center" vertical="center"/>
    </xf>
    <xf numFmtId="14" fontId="8" fillId="3" borderId="1" xfId="1" applyNumberFormat="1" applyFont="1" applyFill="1" applyBorder="1" applyAlignment="1">
      <alignment vertical="center" wrapText="1"/>
    </xf>
    <xf numFmtId="164" fontId="11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4" fontId="13" fillId="0" borderId="1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4" fontId="13" fillId="0" borderId="1" xfId="1" applyNumberFormat="1" applyFont="1" applyBorder="1" applyAlignment="1">
      <alignment horizontal="center" vertical="center"/>
    </xf>
    <xf numFmtId="44" fontId="0" fillId="0" borderId="0" xfId="2" applyFont="1" applyFill="1" applyBorder="1" applyAlignment="1">
      <alignment vertical="center"/>
    </xf>
    <xf numFmtId="44" fontId="8" fillId="0" borderId="0" xfId="1" applyNumberFormat="1" applyFon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8" fillId="0" borderId="0" xfId="1" applyNumberFormat="1" applyFont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justify" vertical="center"/>
    </xf>
    <xf numFmtId="0" fontId="1" fillId="0" borderId="12" xfId="1" applyBorder="1" applyAlignment="1">
      <alignment horizontal="justify" vertical="center" wrapText="1"/>
    </xf>
    <xf numFmtId="164" fontId="11" fillId="0" borderId="13" xfId="1" applyNumberFormat="1" applyFont="1" applyBorder="1" applyAlignment="1">
      <alignment horizontal="center" vertical="center"/>
    </xf>
    <xf numFmtId="14" fontId="13" fillId="0" borderId="13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44" fontId="1" fillId="0" borderId="0" xfId="2" applyFont="1" applyFill="1" applyAlignment="1">
      <alignment vertical="center"/>
    </xf>
    <xf numFmtId="44" fontId="0" fillId="0" borderId="0" xfId="2" applyFont="1" applyFill="1" applyAlignment="1">
      <alignment vertical="center"/>
    </xf>
    <xf numFmtId="0" fontId="1" fillId="0" borderId="8" xfId="1" applyBorder="1" applyAlignment="1">
      <alignment horizontal="justify" vertical="center" wrapText="1"/>
    </xf>
    <xf numFmtId="0" fontId="1" fillId="0" borderId="9" xfId="1" applyBorder="1" applyAlignment="1">
      <alignment horizontal="justify" vertical="center" wrapText="1"/>
    </xf>
    <xf numFmtId="44" fontId="7" fillId="0" borderId="0" xfId="2" applyFont="1" applyFill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44" fontId="7" fillId="2" borderId="0" xfId="2" applyFont="1" applyFill="1" applyAlignment="1">
      <alignment vertical="center"/>
    </xf>
    <xf numFmtId="165" fontId="14" fillId="0" borderId="1" xfId="1" applyNumberFormat="1" applyFont="1" applyBorder="1" applyAlignment="1">
      <alignment vertical="center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1" applyBorder="1" applyAlignment="1">
      <alignment horizontal="justify" vertical="center"/>
    </xf>
    <xf numFmtId="0" fontId="1" fillId="0" borderId="1" xfId="1" applyBorder="1" applyAlignment="1">
      <alignment horizontal="justify" vertical="center" wrapText="1"/>
    </xf>
    <xf numFmtId="44" fontId="9" fillId="0" borderId="1" xfId="1" applyNumberFormat="1" applyFont="1" applyBorder="1" applyAlignment="1">
      <alignment horizontal="justify" vertical="center" wrapText="1"/>
    </xf>
    <xf numFmtId="14" fontId="8" fillId="3" borderId="1" xfId="1" applyNumberFormat="1" applyFont="1" applyFill="1" applyBorder="1" applyAlignment="1">
      <alignment horizontal="justify" vertical="center" wrapText="1"/>
    </xf>
    <xf numFmtId="0" fontId="1" fillId="0" borderId="15" xfId="1" applyBorder="1" applyAlignment="1">
      <alignment horizontal="justify" vertical="center" wrapText="1"/>
    </xf>
    <xf numFmtId="0" fontId="1" fillId="0" borderId="16" xfId="1" applyBorder="1" applyAlignment="1">
      <alignment horizontal="justify" vertical="center" wrapText="1"/>
    </xf>
    <xf numFmtId="164" fontId="11" fillId="0" borderId="13" xfId="1" applyNumberFormat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4" fontId="13" fillId="0" borderId="13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44" fontId="9" fillId="0" borderId="5" xfId="1" applyNumberFormat="1" applyFont="1" applyBorder="1" applyAlignment="1">
      <alignment vertical="center" wrapText="1"/>
    </xf>
    <xf numFmtId="0" fontId="1" fillId="0" borderId="5" xfId="1" applyBorder="1" applyAlignment="1">
      <alignment horizontal="justify" vertical="center" wrapText="1"/>
    </xf>
    <xf numFmtId="0" fontId="8" fillId="0" borderId="5" xfId="1" applyFont="1" applyBorder="1" applyAlignment="1">
      <alignment horizontal="center" vertical="center" wrapText="1"/>
    </xf>
    <xf numFmtId="14" fontId="8" fillId="4" borderId="5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6" fontId="15" fillId="0" borderId="0" xfId="1" applyNumberFormat="1" applyFont="1" applyAlignment="1">
      <alignment horizontal="center"/>
    </xf>
    <xf numFmtId="0" fontId="13" fillId="0" borderId="0" xfId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44" fontId="2" fillId="0" borderId="19" xfId="1" applyNumberFormat="1" applyFont="1" applyBorder="1" applyAlignment="1">
      <alignment vertical="center"/>
    </xf>
    <xf numFmtId="44" fontId="15" fillId="0" borderId="19" xfId="1" applyNumberFormat="1" applyFont="1" applyBorder="1" applyAlignment="1">
      <alignment vertical="center"/>
    </xf>
    <xf numFmtId="0" fontId="13" fillId="0" borderId="19" xfId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9" fillId="0" borderId="19" xfId="1" applyFont="1" applyBorder="1" applyAlignment="1">
      <alignment horizontal="justify" vertical="center" wrapText="1"/>
    </xf>
    <xf numFmtId="0" fontId="19" fillId="0" borderId="19" xfId="1" applyFont="1" applyBorder="1" applyAlignment="1">
      <alignment horizontal="center" vertical="center" wrapText="1"/>
    </xf>
    <xf numFmtId="49" fontId="19" fillId="0" borderId="19" xfId="1" applyNumberFormat="1" applyFont="1" applyBorder="1" applyAlignment="1">
      <alignment horizontal="justify" vertical="center" wrapText="1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5" fillId="0" borderId="21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20" fillId="0" borderId="19" xfId="1" applyFont="1" applyBorder="1" applyAlignment="1">
      <alignment horizontal="center"/>
    </xf>
    <xf numFmtId="0" fontId="1" fillId="0" borderId="19" xfId="1" applyBorder="1" applyAlignment="1">
      <alignment horizontal="right"/>
    </xf>
    <xf numFmtId="0" fontId="13" fillId="0" borderId="19" xfId="1" applyFont="1" applyBorder="1" applyAlignment="1">
      <alignment vertical="center"/>
    </xf>
    <xf numFmtId="0" fontId="13" fillId="0" borderId="19" xfId="1" applyFont="1" applyBorder="1" applyAlignment="1">
      <alignment horizontal="center"/>
    </xf>
    <xf numFmtId="44" fontId="1" fillId="0" borderId="0" xfId="2" applyFont="1" applyAlignment="1">
      <alignment vertical="center"/>
    </xf>
    <xf numFmtId="0" fontId="13" fillId="0" borderId="22" xfId="1" applyFont="1" applyBorder="1" applyAlignment="1">
      <alignment horizontal="center"/>
    </xf>
    <xf numFmtId="14" fontId="13" fillId="0" borderId="22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49" fontId="13" fillId="0" borderId="22" xfId="1" applyNumberFormat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3" fillId="5" borderId="19" xfId="1" applyFont="1" applyFill="1" applyBorder="1" applyAlignment="1">
      <alignment horizontal="center"/>
    </xf>
    <xf numFmtId="0" fontId="24" fillId="5" borderId="0" xfId="1" applyFont="1" applyFill="1" applyAlignment="1">
      <alignment horizontal="center"/>
    </xf>
  </cellXfs>
  <cellStyles count="3">
    <cellStyle name="Moneda 2" xfId="2" xr:uid="{DC4B804E-7035-4EF8-807F-A83A5AA2CA2D}"/>
    <cellStyle name="Normal" xfId="0" builtinId="0"/>
    <cellStyle name="Normal 2" xfId="1" xr:uid="{1C5973B7-BBBF-4FB0-A74E-C08635D13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1A76-8A10-45E7-8458-E6F756AB85E7}">
  <sheetPr>
    <tabColor rgb="FF92D050"/>
  </sheetPr>
  <dimension ref="A1:F131"/>
  <sheetViews>
    <sheetView tabSelected="1" topLeftCell="A114" workbookViewId="0">
      <selection activeCell="G116" sqref="G116"/>
    </sheetView>
  </sheetViews>
  <sheetFormatPr baseColWidth="10" defaultRowHeight="15" x14ac:dyDescent="0.2"/>
  <cols>
    <col min="1" max="1" width="14" style="4" customWidth="1"/>
    <col min="2" max="2" width="21.7109375" style="4" customWidth="1"/>
    <col min="3" max="3" width="26.85546875" style="1" customWidth="1"/>
    <col min="4" max="4" width="18.140625" style="1" customWidth="1"/>
    <col min="5" max="5" width="14.5703125" style="3" customWidth="1"/>
    <col min="6" max="6" width="12.42578125" style="2" bestFit="1" customWidth="1"/>
    <col min="7" max="16384" width="11.42578125" style="1"/>
  </cols>
  <sheetData>
    <row r="1" spans="1:6" s="1" customFormat="1" ht="24" customHeight="1" x14ac:dyDescent="0.2">
      <c r="A1" s="119" t="s">
        <v>197</v>
      </c>
      <c r="B1" s="119"/>
      <c r="C1" s="119"/>
      <c r="D1" s="119"/>
      <c r="E1" s="119"/>
      <c r="F1" s="2"/>
    </row>
    <row r="2" spans="1:6" s="1" customFormat="1" ht="28.5" customHeight="1" thickBot="1" x14ac:dyDescent="0.25">
      <c r="A2" s="118" t="s">
        <v>196</v>
      </c>
      <c r="B2" s="118"/>
      <c r="C2" s="118"/>
      <c r="D2" s="118"/>
      <c r="E2" s="118"/>
      <c r="F2" s="2"/>
    </row>
    <row r="3" spans="1:6" s="1" customFormat="1" ht="18.75" customHeight="1" thickTop="1" x14ac:dyDescent="0.4">
      <c r="A3" s="117" t="s">
        <v>195</v>
      </c>
      <c r="B3" s="117"/>
      <c r="C3" s="117"/>
      <c r="D3" s="117"/>
      <c r="E3" s="117"/>
      <c r="F3" s="2"/>
    </row>
    <row r="4" spans="1:6" s="1" customFormat="1" ht="18" customHeight="1" x14ac:dyDescent="0.4">
      <c r="A4" s="117" t="s">
        <v>194</v>
      </c>
      <c r="B4" s="117"/>
      <c r="C4" s="117"/>
      <c r="D4" s="117"/>
      <c r="E4" s="117"/>
      <c r="F4" s="2"/>
    </row>
    <row r="5" spans="1:6" s="1" customFormat="1" ht="13.35" customHeight="1" x14ac:dyDescent="0.3">
      <c r="A5" s="115"/>
      <c r="B5" s="115"/>
      <c r="C5" s="115"/>
      <c r="D5" s="4" t="s">
        <v>193</v>
      </c>
      <c r="E5" s="116" t="s">
        <v>192</v>
      </c>
      <c r="F5" s="112"/>
    </row>
    <row r="6" spans="1:6" s="1" customFormat="1" ht="16.5" customHeight="1" x14ac:dyDescent="0.3">
      <c r="A6" s="115"/>
      <c r="B6" s="115"/>
      <c r="D6" s="4" t="s">
        <v>191</v>
      </c>
      <c r="E6" s="113">
        <v>2</v>
      </c>
      <c r="F6" s="112"/>
    </row>
    <row r="7" spans="1:6" s="1" customFormat="1" ht="18.75" customHeight="1" x14ac:dyDescent="0.3">
      <c r="A7" s="115"/>
      <c r="B7" s="115"/>
      <c r="C7" s="115"/>
      <c r="D7" s="4" t="s">
        <v>190</v>
      </c>
      <c r="E7" s="114">
        <v>43913</v>
      </c>
      <c r="F7" s="112"/>
    </row>
    <row r="8" spans="1:6" s="1" customFormat="1" ht="15.75" customHeight="1" x14ac:dyDescent="0.2">
      <c r="A8" s="4"/>
      <c r="B8" s="4"/>
      <c r="D8" s="4" t="s">
        <v>189</v>
      </c>
      <c r="E8" s="113" t="s">
        <v>188</v>
      </c>
      <c r="F8" s="112"/>
    </row>
    <row r="9" spans="1:6" s="1" customFormat="1" ht="18.75" customHeight="1" thickBot="1" x14ac:dyDescent="0.3">
      <c r="A9" s="111" t="s">
        <v>187</v>
      </c>
      <c r="B9" s="110" t="s">
        <v>186</v>
      </c>
      <c r="C9" s="109" t="s">
        <v>185</v>
      </c>
      <c r="D9" s="109"/>
      <c r="E9" s="108">
        <v>61699</v>
      </c>
      <c r="F9" s="2"/>
    </row>
    <row r="10" spans="1:6" s="1" customFormat="1" ht="26.25" customHeight="1" thickTop="1" thickBot="1" x14ac:dyDescent="0.25">
      <c r="A10" s="107" t="s">
        <v>184</v>
      </c>
      <c r="B10" s="107"/>
      <c r="C10" s="106"/>
      <c r="D10" s="105"/>
      <c r="E10" s="104"/>
      <c r="F10" s="2"/>
    </row>
    <row r="11" spans="1:6" s="1" customFormat="1" ht="19.5" thickTop="1" x14ac:dyDescent="0.2">
      <c r="A11" s="103" t="s">
        <v>183</v>
      </c>
      <c r="B11" s="103"/>
      <c r="C11" s="9" t="s">
        <v>182</v>
      </c>
      <c r="E11" s="3"/>
      <c r="F11" s="2"/>
    </row>
    <row r="12" spans="1:6" s="1" customFormat="1" ht="37.5" customHeight="1" thickBot="1" x14ac:dyDescent="0.25">
      <c r="A12" s="102"/>
      <c r="B12" s="102"/>
      <c r="C12" s="101" t="s">
        <v>180</v>
      </c>
      <c r="D12" s="99"/>
      <c r="E12" s="99"/>
      <c r="F12" s="2"/>
    </row>
    <row r="13" spans="1:6" s="1" customFormat="1" ht="39" customHeight="1" thickTop="1" thickBot="1" x14ac:dyDescent="0.25">
      <c r="A13" s="100" t="s">
        <v>181</v>
      </c>
      <c r="B13" s="100"/>
      <c r="C13" s="99" t="s">
        <v>180</v>
      </c>
      <c r="D13" s="99"/>
      <c r="E13" s="99"/>
      <c r="F13" s="2"/>
    </row>
    <row r="14" spans="1:6" s="1" customFormat="1" ht="15.75" thickTop="1" x14ac:dyDescent="0.2">
      <c r="A14" s="98" t="s">
        <v>179</v>
      </c>
      <c r="B14" s="97" t="s">
        <v>178</v>
      </c>
      <c r="C14" s="97" t="s">
        <v>177</v>
      </c>
      <c r="D14" s="11" t="s">
        <v>176</v>
      </c>
      <c r="E14" s="96" t="s">
        <v>175</v>
      </c>
      <c r="F14" s="2"/>
    </row>
    <row r="15" spans="1:6" s="1" customFormat="1" ht="15.75" thickBot="1" x14ac:dyDescent="0.25">
      <c r="A15" s="95"/>
      <c r="B15" s="93" t="s">
        <v>174</v>
      </c>
      <c r="C15" s="94" t="s">
        <v>173</v>
      </c>
      <c r="D15" s="93" t="s">
        <v>172</v>
      </c>
      <c r="E15" s="92" t="s">
        <v>172</v>
      </c>
      <c r="F15" s="2"/>
    </row>
    <row r="16" spans="1:6" s="1" customFormat="1" ht="24" thickTop="1" thickBot="1" x14ac:dyDescent="0.25">
      <c r="A16" s="91" t="s">
        <v>171</v>
      </c>
      <c r="B16" s="90" t="s">
        <v>167</v>
      </c>
      <c r="C16" s="89" t="s">
        <v>170</v>
      </c>
      <c r="D16" s="88">
        <f>+E121</f>
        <v>55310.479999999996</v>
      </c>
      <c r="E16" s="87"/>
      <c r="F16" s="2"/>
    </row>
    <row r="17" spans="1:6" s="1" customFormat="1" ht="23.25" thickTop="1" x14ac:dyDescent="0.2">
      <c r="A17" s="86" t="s">
        <v>169</v>
      </c>
      <c r="B17" s="85" t="str">
        <f>+B16</f>
        <v>XXXX</v>
      </c>
      <c r="C17" s="84" t="s">
        <v>168</v>
      </c>
      <c r="D17" s="83" t="s">
        <v>167</v>
      </c>
      <c r="E17" s="6"/>
      <c r="F17" s="2"/>
    </row>
    <row r="18" spans="1:6" s="1" customFormat="1" x14ac:dyDescent="0.2">
      <c r="A18" s="86"/>
      <c r="B18" s="85"/>
      <c r="C18" s="84"/>
      <c r="D18" s="83"/>
      <c r="E18" s="6"/>
      <c r="F18" s="2"/>
    </row>
    <row r="19" spans="1:6" s="1" customFormat="1" x14ac:dyDescent="0.2">
      <c r="A19" s="38" t="s">
        <v>22</v>
      </c>
      <c r="B19" s="38" t="s">
        <v>21</v>
      </c>
      <c r="C19" s="37" t="s">
        <v>20</v>
      </c>
      <c r="D19" s="37"/>
      <c r="E19" s="36" t="s">
        <v>19</v>
      </c>
      <c r="F19" s="2"/>
    </row>
    <row r="20" spans="1:6" s="1" customFormat="1" ht="33.75" customHeight="1" thickBot="1" x14ac:dyDescent="0.25">
      <c r="A20" s="35"/>
      <c r="B20" s="35"/>
      <c r="C20" s="82" t="s">
        <v>166</v>
      </c>
      <c r="D20" s="82"/>
      <c r="E20" s="33"/>
      <c r="F20" s="2"/>
    </row>
    <row r="21" spans="1:6" s="1" customFormat="1" ht="54" customHeight="1" thickTop="1" x14ac:dyDescent="0.2">
      <c r="A21" s="81">
        <v>43976</v>
      </c>
      <c r="B21" s="80" t="s">
        <v>165</v>
      </c>
      <c r="C21" s="79" t="s">
        <v>164</v>
      </c>
      <c r="D21" s="79"/>
      <c r="E21" s="78">
        <v>775</v>
      </c>
      <c r="F21" s="58">
        <v>77.5</v>
      </c>
    </row>
    <row r="22" spans="1:6" s="1" customFormat="1" ht="45" customHeight="1" x14ac:dyDescent="0.2">
      <c r="A22" s="32">
        <v>44006</v>
      </c>
      <c r="B22" s="19" t="s">
        <v>163</v>
      </c>
      <c r="C22" s="18" t="s">
        <v>162</v>
      </c>
      <c r="D22" s="17"/>
      <c r="E22" s="28">
        <v>640</v>
      </c>
      <c r="F22" s="58"/>
    </row>
    <row r="23" spans="1:6" s="1" customFormat="1" ht="20.25" customHeight="1" x14ac:dyDescent="0.2">
      <c r="A23" s="14"/>
      <c r="B23" s="14"/>
      <c r="C23" s="13" t="s">
        <v>1</v>
      </c>
      <c r="D23" s="13"/>
      <c r="E23" s="12">
        <f>SUM(E21:E22)</f>
        <v>1415</v>
      </c>
      <c r="F23" s="2"/>
    </row>
    <row r="24" spans="1:6" s="1" customFormat="1" ht="20.25" customHeight="1" x14ac:dyDescent="0.2">
      <c r="A24" s="4"/>
      <c r="B24" s="4"/>
      <c r="C24" s="11"/>
      <c r="D24" s="11"/>
      <c r="E24" s="7"/>
      <c r="F24" s="2"/>
    </row>
    <row r="25" spans="1:6" s="1" customFormat="1" ht="17.25" customHeight="1" x14ac:dyDescent="0.2">
      <c r="A25" s="4"/>
      <c r="B25" s="4"/>
      <c r="C25" s="11"/>
      <c r="D25" s="11"/>
      <c r="E25" s="7"/>
      <c r="F25" s="2"/>
    </row>
    <row r="26" spans="1:6" s="1" customFormat="1" ht="15.75" customHeight="1" x14ac:dyDescent="0.2">
      <c r="A26" s="77" t="s">
        <v>22</v>
      </c>
      <c r="B26" s="77" t="s">
        <v>21</v>
      </c>
      <c r="C26" s="76" t="s">
        <v>20</v>
      </c>
      <c r="D26" s="75"/>
      <c r="E26" s="74" t="s">
        <v>19</v>
      </c>
      <c r="F26" s="2"/>
    </row>
    <row r="27" spans="1:6" s="1" customFormat="1" ht="27.75" customHeight="1" thickBot="1" x14ac:dyDescent="0.25">
      <c r="A27" s="73"/>
      <c r="B27" s="73"/>
      <c r="C27" s="72" t="s">
        <v>161</v>
      </c>
      <c r="D27" s="71"/>
      <c r="E27" s="70"/>
      <c r="F27" s="2"/>
    </row>
    <row r="28" spans="1:6" s="1" customFormat="1" ht="49.5" customHeight="1" thickTop="1" x14ac:dyDescent="0.2">
      <c r="A28" s="20">
        <v>43920</v>
      </c>
      <c r="B28" s="19" t="s">
        <v>160</v>
      </c>
      <c r="C28" s="69" t="s">
        <v>159</v>
      </c>
      <c r="D28" s="69"/>
      <c r="E28" s="28">
        <v>1575</v>
      </c>
      <c r="F28" s="2"/>
    </row>
    <row r="29" spans="1:6" s="1" customFormat="1" ht="68.25" customHeight="1" x14ac:dyDescent="0.2">
      <c r="A29" s="20">
        <v>43922</v>
      </c>
      <c r="B29" s="19" t="s">
        <v>158</v>
      </c>
      <c r="C29" s="68" t="s">
        <v>157</v>
      </c>
      <c r="D29" s="68"/>
      <c r="E29" s="28">
        <v>408</v>
      </c>
      <c r="F29" s="58">
        <v>40.799999999999997</v>
      </c>
    </row>
    <row r="30" spans="1:6" s="1" customFormat="1" ht="49.5" customHeight="1" x14ac:dyDescent="0.2">
      <c r="A30" s="67">
        <v>43924</v>
      </c>
      <c r="B30" s="19" t="s">
        <v>156</v>
      </c>
      <c r="C30" s="65" t="s">
        <v>155</v>
      </c>
      <c r="D30" s="64"/>
      <c r="E30" s="66">
        <v>252</v>
      </c>
      <c r="F30" s="2"/>
    </row>
    <row r="31" spans="1:6" s="1" customFormat="1" ht="59.25" customHeight="1" x14ac:dyDescent="0.2">
      <c r="A31" s="20">
        <v>43924</v>
      </c>
      <c r="B31" s="19" t="s">
        <v>154</v>
      </c>
      <c r="C31" s="65" t="s">
        <v>153</v>
      </c>
      <c r="D31" s="64"/>
      <c r="E31" s="28">
        <v>3600</v>
      </c>
      <c r="F31" s="10"/>
    </row>
    <row r="32" spans="1:6" s="1" customFormat="1" ht="67.5" customHeight="1" x14ac:dyDescent="0.2">
      <c r="A32" s="20">
        <v>43929</v>
      </c>
      <c r="B32" s="19" t="s">
        <v>152</v>
      </c>
      <c r="C32" s="65" t="s">
        <v>151</v>
      </c>
      <c r="D32" s="64"/>
      <c r="E32" s="28">
        <v>190</v>
      </c>
      <c r="F32" s="10"/>
    </row>
    <row r="33" spans="1:6" s="1" customFormat="1" ht="45" customHeight="1" x14ac:dyDescent="0.2">
      <c r="A33" s="20">
        <v>43929</v>
      </c>
      <c r="B33" s="19" t="s">
        <v>150</v>
      </c>
      <c r="C33" s="63" t="s">
        <v>149</v>
      </c>
      <c r="D33" s="62"/>
      <c r="E33" s="28">
        <v>1695</v>
      </c>
      <c r="F33" s="2"/>
    </row>
    <row r="34" spans="1:6" s="1" customFormat="1" ht="78.75" customHeight="1" x14ac:dyDescent="0.2">
      <c r="A34" s="20">
        <v>43936</v>
      </c>
      <c r="B34" s="19" t="s">
        <v>148</v>
      </c>
      <c r="C34" s="18" t="s">
        <v>147</v>
      </c>
      <c r="D34" s="17"/>
      <c r="E34" s="28">
        <v>704.9</v>
      </c>
      <c r="F34" s="10"/>
    </row>
    <row r="35" spans="1:6" s="1" customFormat="1" ht="73.5" customHeight="1" x14ac:dyDescent="0.2">
      <c r="A35" s="20">
        <v>43936</v>
      </c>
      <c r="B35" s="19" t="s">
        <v>146</v>
      </c>
      <c r="C35" s="18" t="s">
        <v>145</v>
      </c>
      <c r="D35" s="17"/>
      <c r="E35" s="16">
        <v>678</v>
      </c>
      <c r="F35" s="10"/>
    </row>
    <row r="36" spans="1:6" s="1" customFormat="1" ht="84.75" customHeight="1" x14ac:dyDescent="0.2">
      <c r="A36" s="20">
        <v>43938</v>
      </c>
      <c r="B36" s="19" t="s">
        <v>144</v>
      </c>
      <c r="C36" s="18" t="s">
        <v>143</v>
      </c>
      <c r="D36" s="17"/>
      <c r="E36" s="16">
        <v>2050</v>
      </c>
      <c r="F36" s="2"/>
    </row>
    <row r="37" spans="1:6" s="1" customFormat="1" ht="75.75" customHeight="1" x14ac:dyDescent="0.2">
      <c r="A37" s="20">
        <v>43941</v>
      </c>
      <c r="B37" s="19" t="s">
        <v>142</v>
      </c>
      <c r="C37" s="18" t="s">
        <v>141</v>
      </c>
      <c r="D37" s="17"/>
      <c r="E37" s="16">
        <v>2247.1999999999998</v>
      </c>
      <c r="F37" s="2"/>
    </row>
    <row r="38" spans="1:6" s="1" customFormat="1" ht="62.25" customHeight="1" x14ac:dyDescent="0.2">
      <c r="A38" s="20">
        <v>43942</v>
      </c>
      <c r="B38" s="19" t="s">
        <v>140</v>
      </c>
      <c r="C38" s="18" t="s">
        <v>139</v>
      </c>
      <c r="D38" s="17"/>
      <c r="E38" s="28">
        <v>486.24</v>
      </c>
      <c r="F38" s="10"/>
    </row>
    <row r="39" spans="1:6" s="1" customFormat="1" ht="62.25" customHeight="1" x14ac:dyDescent="0.2">
      <c r="A39" s="20">
        <v>43945</v>
      </c>
      <c r="B39" s="19" t="s">
        <v>138</v>
      </c>
      <c r="C39" s="61" t="s">
        <v>137</v>
      </c>
      <c r="D39" s="60"/>
      <c r="E39" s="16">
        <v>1320</v>
      </c>
      <c r="F39" s="15">
        <v>132</v>
      </c>
    </row>
    <row r="40" spans="1:6" s="1" customFormat="1" ht="78.75" customHeight="1" x14ac:dyDescent="0.2">
      <c r="A40" s="20">
        <v>43948</v>
      </c>
      <c r="B40" s="19" t="s">
        <v>136</v>
      </c>
      <c r="C40" s="18" t="s">
        <v>135</v>
      </c>
      <c r="D40" s="17"/>
      <c r="E40" s="59">
        <v>476</v>
      </c>
      <c r="F40" s="58">
        <v>47.6</v>
      </c>
    </row>
    <row r="41" spans="1:6" s="1" customFormat="1" ht="73.5" customHeight="1" x14ac:dyDescent="0.2">
      <c r="A41" s="20">
        <v>43948</v>
      </c>
      <c r="B41" s="19" t="s">
        <v>134</v>
      </c>
      <c r="C41" s="18" t="s">
        <v>133</v>
      </c>
      <c r="D41" s="17"/>
      <c r="E41" s="16">
        <v>450</v>
      </c>
      <c r="F41" s="10"/>
    </row>
    <row r="42" spans="1:6" s="1" customFormat="1" ht="73.5" customHeight="1" x14ac:dyDescent="0.2">
      <c r="A42" s="20">
        <v>43955</v>
      </c>
      <c r="B42" s="19" t="s">
        <v>132</v>
      </c>
      <c r="C42" s="18" t="s">
        <v>131</v>
      </c>
      <c r="D42" s="17"/>
      <c r="E42" s="16">
        <v>678</v>
      </c>
      <c r="F42" s="10"/>
    </row>
    <row r="43" spans="1:6" s="1" customFormat="1" ht="62.25" customHeight="1" x14ac:dyDescent="0.2">
      <c r="A43" s="20">
        <v>43956</v>
      </c>
      <c r="B43" s="19" t="s">
        <v>130</v>
      </c>
      <c r="C43" s="18" t="s">
        <v>129</v>
      </c>
      <c r="D43" s="17"/>
      <c r="E43" s="16">
        <v>280</v>
      </c>
      <c r="F43" s="10"/>
    </row>
    <row r="44" spans="1:6" s="1" customFormat="1" ht="62.25" customHeight="1" x14ac:dyDescent="0.2">
      <c r="A44" s="20">
        <v>43956</v>
      </c>
      <c r="B44" s="19" t="s">
        <v>128</v>
      </c>
      <c r="C44" s="18" t="s">
        <v>127</v>
      </c>
      <c r="D44" s="17"/>
      <c r="E44" s="16">
        <v>4900</v>
      </c>
      <c r="F44" s="15">
        <v>350</v>
      </c>
    </row>
    <row r="45" spans="1:6" s="1" customFormat="1" ht="62.25" customHeight="1" x14ac:dyDescent="0.2">
      <c r="A45" s="20">
        <v>43956</v>
      </c>
      <c r="B45" s="19" t="s">
        <v>126</v>
      </c>
      <c r="C45" s="18" t="s">
        <v>125</v>
      </c>
      <c r="D45" s="17"/>
      <c r="E45" s="16">
        <v>239</v>
      </c>
      <c r="F45" s="15">
        <v>21.15</v>
      </c>
    </row>
    <row r="46" spans="1:6" s="1" customFormat="1" ht="62.25" customHeight="1" x14ac:dyDescent="0.2">
      <c r="A46" s="20">
        <v>43958</v>
      </c>
      <c r="B46" s="19" t="s">
        <v>124</v>
      </c>
      <c r="C46" s="18" t="s">
        <v>123</v>
      </c>
      <c r="D46" s="17"/>
      <c r="E46" s="16">
        <v>685</v>
      </c>
      <c r="F46" s="10"/>
    </row>
    <row r="47" spans="1:6" s="1" customFormat="1" ht="62.25" customHeight="1" x14ac:dyDescent="0.2">
      <c r="A47" s="20">
        <v>43962</v>
      </c>
      <c r="B47" s="19" t="s">
        <v>122</v>
      </c>
      <c r="C47" s="18" t="s">
        <v>121</v>
      </c>
      <c r="D47" s="17"/>
      <c r="E47" s="16">
        <v>165</v>
      </c>
      <c r="F47" s="15">
        <v>16.5</v>
      </c>
    </row>
    <row r="48" spans="1:6" s="1" customFormat="1" ht="62.25" customHeight="1" x14ac:dyDescent="0.2">
      <c r="A48" s="20">
        <v>43972</v>
      </c>
      <c r="B48" s="19" t="s">
        <v>120</v>
      </c>
      <c r="C48" s="18" t="s">
        <v>119</v>
      </c>
      <c r="D48" s="17"/>
      <c r="E48" s="16">
        <v>240.83</v>
      </c>
      <c r="F48" s="39"/>
    </row>
    <row r="49" spans="1:6" s="1" customFormat="1" ht="50.25" customHeight="1" x14ac:dyDescent="0.2">
      <c r="A49" s="20">
        <v>43978</v>
      </c>
      <c r="B49" s="19" t="s">
        <v>118</v>
      </c>
      <c r="C49" s="18" t="s">
        <v>117</v>
      </c>
      <c r="D49" s="17"/>
      <c r="E49" s="16">
        <v>55</v>
      </c>
      <c r="F49" s="10"/>
    </row>
    <row r="50" spans="1:6" s="1" customFormat="1" ht="69.75" customHeight="1" x14ac:dyDescent="0.2">
      <c r="A50" s="20">
        <v>43979</v>
      </c>
      <c r="B50" s="19" t="s">
        <v>116</v>
      </c>
      <c r="C50" s="18" t="s">
        <v>115</v>
      </c>
      <c r="D50" s="17"/>
      <c r="E50" s="16">
        <v>528</v>
      </c>
      <c r="F50" s="10"/>
    </row>
    <row r="51" spans="1:6" s="1" customFormat="1" ht="62.25" customHeight="1" x14ac:dyDescent="0.2">
      <c r="A51" s="20">
        <v>43979</v>
      </c>
      <c r="B51" s="19" t="s">
        <v>114</v>
      </c>
      <c r="C51" s="18" t="s">
        <v>113</v>
      </c>
      <c r="D51" s="17"/>
      <c r="E51" s="16">
        <v>450</v>
      </c>
      <c r="F51" s="10"/>
    </row>
    <row r="52" spans="1:6" s="1" customFormat="1" ht="66.75" customHeight="1" x14ac:dyDescent="0.2">
      <c r="A52" s="20">
        <v>43980</v>
      </c>
      <c r="B52" s="19" t="s">
        <v>112</v>
      </c>
      <c r="C52" s="57" t="s">
        <v>111</v>
      </c>
      <c r="D52" s="56"/>
      <c r="E52" s="16">
        <v>499.5</v>
      </c>
      <c r="F52" s="10"/>
    </row>
    <row r="53" spans="1:6" s="1" customFormat="1" ht="66.75" customHeight="1" x14ac:dyDescent="0.2">
      <c r="A53" s="20">
        <v>43984</v>
      </c>
      <c r="B53" s="19" t="s">
        <v>110</v>
      </c>
      <c r="C53" s="18" t="s">
        <v>109</v>
      </c>
      <c r="D53" s="17"/>
      <c r="E53" s="16">
        <v>143</v>
      </c>
      <c r="F53" s="15">
        <v>14.3</v>
      </c>
    </row>
    <row r="54" spans="1:6" s="1" customFormat="1" ht="66.75" customHeight="1" x14ac:dyDescent="0.2">
      <c r="A54" s="20">
        <v>43994</v>
      </c>
      <c r="B54" s="19" t="s">
        <v>108</v>
      </c>
      <c r="C54" s="18" t="s">
        <v>107</v>
      </c>
      <c r="D54" s="17"/>
      <c r="E54" s="16">
        <v>59.5</v>
      </c>
      <c r="F54" s="55"/>
    </row>
    <row r="55" spans="1:6" s="1" customFormat="1" ht="54" customHeight="1" x14ac:dyDescent="0.2">
      <c r="A55" s="20">
        <v>43998</v>
      </c>
      <c r="B55" s="19" t="s">
        <v>106</v>
      </c>
      <c r="C55" s="18" t="s">
        <v>105</v>
      </c>
      <c r="D55" s="17"/>
      <c r="E55" s="16">
        <v>70</v>
      </c>
      <c r="F55" s="55"/>
    </row>
    <row r="56" spans="1:6" s="1" customFormat="1" ht="54" customHeight="1" x14ac:dyDescent="0.2">
      <c r="A56" s="44">
        <v>44006</v>
      </c>
      <c r="B56" s="19" t="s">
        <v>104</v>
      </c>
      <c r="C56" s="18" t="s">
        <v>103</v>
      </c>
      <c r="D56" s="17"/>
      <c r="E56" s="28">
        <v>30.2</v>
      </c>
      <c r="F56" s="55"/>
    </row>
    <row r="57" spans="1:6" s="1" customFormat="1" ht="54" customHeight="1" x14ac:dyDescent="0.2">
      <c r="A57" s="20">
        <v>44008</v>
      </c>
      <c r="B57" s="19" t="s">
        <v>102</v>
      </c>
      <c r="C57" s="18" t="s">
        <v>101</v>
      </c>
      <c r="D57" s="17"/>
      <c r="E57" s="16">
        <v>231.55</v>
      </c>
      <c r="F57" s="55"/>
    </row>
    <row r="58" spans="1:6" s="1" customFormat="1" ht="54" customHeight="1" x14ac:dyDescent="0.2">
      <c r="A58" s="20">
        <v>44011</v>
      </c>
      <c r="B58" s="19" t="s">
        <v>100</v>
      </c>
      <c r="C58" s="18" t="s">
        <v>99</v>
      </c>
      <c r="D58" s="17"/>
      <c r="E58" s="16">
        <v>110</v>
      </c>
      <c r="F58" s="15">
        <v>11</v>
      </c>
    </row>
    <row r="59" spans="1:6" s="1" customFormat="1" ht="24.75" customHeight="1" x14ac:dyDescent="0.2">
      <c r="A59" s="14"/>
      <c r="B59" s="14"/>
      <c r="C59" s="13" t="s">
        <v>1</v>
      </c>
      <c r="D59" s="13"/>
      <c r="E59" s="12">
        <f>SUM(E28:E58)</f>
        <v>25496.92</v>
      </c>
      <c r="F59" s="2"/>
    </row>
    <row r="60" spans="1:6" s="1" customFormat="1" ht="12.75" customHeight="1" x14ac:dyDescent="0.2">
      <c r="A60" s="4"/>
      <c r="B60" s="4"/>
      <c r="C60" s="11"/>
      <c r="D60" s="11"/>
      <c r="E60" s="7"/>
      <c r="F60" s="10"/>
    </row>
    <row r="61" spans="1:6" s="1" customFormat="1" x14ac:dyDescent="0.2">
      <c r="A61" s="50" t="s">
        <v>22</v>
      </c>
      <c r="B61" s="38" t="s">
        <v>21</v>
      </c>
      <c r="C61" s="37" t="s">
        <v>20</v>
      </c>
      <c r="D61" s="37"/>
      <c r="E61" s="49" t="s">
        <v>19</v>
      </c>
      <c r="F61" s="2"/>
    </row>
    <row r="62" spans="1:6" s="1" customFormat="1" ht="30" customHeight="1" thickBot="1" x14ac:dyDescent="0.25">
      <c r="A62" s="48"/>
      <c r="B62" s="35"/>
      <c r="C62" s="34" t="s">
        <v>98</v>
      </c>
      <c r="D62" s="34"/>
      <c r="E62" s="47"/>
      <c r="F62" s="2"/>
    </row>
    <row r="63" spans="1:6" s="1" customFormat="1" ht="99" customHeight="1" thickTop="1" x14ac:dyDescent="0.2">
      <c r="A63" s="20">
        <v>43922</v>
      </c>
      <c r="B63" s="19" t="s">
        <v>97</v>
      </c>
      <c r="C63" s="54" t="s">
        <v>96</v>
      </c>
      <c r="D63" s="53"/>
      <c r="E63" s="28">
        <v>594</v>
      </c>
      <c r="F63" s="2"/>
    </row>
    <row r="64" spans="1:6" s="2" customFormat="1" ht="99.75" customHeight="1" x14ac:dyDescent="0.25">
      <c r="A64" s="20">
        <v>43922</v>
      </c>
      <c r="B64" s="19" t="s">
        <v>95</v>
      </c>
      <c r="C64" s="18" t="s">
        <v>94</v>
      </c>
      <c r="D64" s="17"/>
      <c r="E64" s="28">
        <v>482</v>
      </c>
    </row>
    <row r="65" spans="1:6" s="2" customFormat="1" ht="87" customHeight="1" x14ac:dyDescent="0.25">
      <c r="A65" s="20">
        <v>43935</v>
      </c>
      <c r="B65" s="19" t="s">
        <v>93</v>
      </c>
      <c r="C65" s="18" t="s">
        <v>92</v>
      </c>
      <c r="D65" s="17"/>
      <c r="E65" s="28">
        <v>296</v>
      </c>
    </row>
    <row r="66" spans="1:6" s="2" customFormat="1" ht="85.5" customHeight="1" x14ac:dyDescent="0.25">
      <c r="A66" s="20">
        <v>43936</v>
      </c>
      <c r="B66" s="19" t="s">
        <v>91</v>
      </c>
      <c r="C66" s="18" t="s">
        <v>90</v>
      </c>
      <c r="D66" s="17"/>
      <c r="E66" s="28">
        <v>280</v>
      </c>
    </row>
    <row r="67" spans="1:6" s="2" customFormat="1" ht="60.75" customHeight="1" x14ac:dyDescent="0.25">
      <c r="A67" s="20">
        <v>43942</v>
      </c>
      <c r="B67" s="19" t="s">
        <v>89</v>
      </c>
      <c r="C67" s="18" t="s">
        <v>88</v>
      </c>
      <c r="D67" s="17"/>
      <c r="E67" s="16">
        <v>280</v>
      </c>
    </row>
    <row r="68" spans="1:6" s="2" customFormat="1" ht="67.5" customHeight="1" x14ac:dyDescent="0.25">
      <c r="A68" s="20">
        <v>43942</v>
      </c>
      <c r="B68" s="19" t="s">
        <v>87</v>
      </c>
      <c r="C68" s="18" t="s">
        <v>86</v>
      </c>
      <c r="D68" s="17"/>
      <c r="E68" s="16">
        <v>198</v>
      </c>
    </row>
    <row r="69" spans="1:6" s="2" customFormat="1" ht="81" customHeight="1" x14ac:dyDescent="0.25">
      <c r="A69" s="20">
        <v>43942</v>
      </c>
      <c r="B69" s="19" t="s">
        <v>85</v>
      </c>
      <c r="C69" s="18" t="s">
        <v>84</v>
      </c>
      <c r="D69" s="17"/>
      <c r="E69" s="28">
        <v>446</v>
      </c>
    </row>
    <row r="70" spans="1:6" s="2" customFormat="1" ht="82.5" customHeight="1" x14ac:dyDescent="0.25">
      <c r="A70" s="20">
        <v>43942</v>
      </c>
      <c r="B70" s="19" t="s">
        <v>83</v>
      </c>
      <c r="C70" s="18" t="s">
        <v>82</v>
      </c>
      <c r="D70" s="17"/>
      <c r="E70" s="16">
        <v>486</v>
      </c>
    </row>
    <row r="71" spans="1:6" s="2" customFormat="1" ht="81.75" customHeight="1" x14ac:dyDescent="0.25">
      <c r="A71" s="20">
        <v>43942</v>
      </c>
      <c r="B71" s="19" t="s">
        <v>81</v>
      </c>
      <c r="C71" s="18" t="s">
        <v>80</v>
      </c>
      <c r="D71" s="17"/>
      <c r="E71" s="28">
        <v>292</v>
      </c>
    </row>
    <row r="72" spans="1:6" s="2" customFormat="1" ht="84" customHeight="1" x14ac:dyDescent="0.25">
      <c r="A72" s="20">
        <v>43942</v>
      </c>
      <c r="B72" s="19" t="s">
        <v>79</v>
      </c>
      <c r="C72" s="18" t="s">
        <v>78</v>
      </c>
      <c r="D72" s="17"/>
      <c r="E72" s="28">
        <v>850</v>
      </c>
    </row>
    <row r="73" spans="1:6" s="2" customFormat="1" ht="96.6" customHeight="1" x14ac:dyDescent="0.25">
      <c r="A73" s="20">
        <v>43942</v>
      </c>
      <c r="B73" s="19" t="s">
        <v>77</v>
      </c>
      <c r="C73" s="18" t="s">
        <v>76</v>
      </c>
      <c r="D73" s="17"/>
      <c r="E73" s="16">
        <v>316</v>
      </c>
    </row>
    <row r="74" spans="1:6" s="2" customFormat="1" ht="82.5" customHeight="1" x14ac:dyDescent="0.25">
      <c r="A74" s="20">
        <v>43942</v>
      </c>
      <c r="B74" s="19" t="s">
        <v>75</v>
      </c>
      <c r="C74" s="18" t="s">
        <v>74</v>
      </c>
      <c r="D74" s="17"/>
      <c r="E74" s="16">
        <v>366</v>
      </c>
    </row>
    <row r="75" spans="1:6" s="2" customFormat="1" ht="80.25" customHeight="1" x14ac:dyDescent="0.25">
      <c r="A75" s="20">
        <v>43942</v>
      </c>
      <c r="B75" s="19" t="s">
        <v>73</v>
      </c>
      <c r="C75" s="18" t="s">
        <v>72</v>
      </c>
      <c r="D75" s="17"/>
      <c r="E75" s="16">
        <v>366</v>
      </c>
    </row>
    <row r="76" spans="1:6" s="2" customFormat="1" ht="101.25" customHeight="1" x14ac:dyDescent="0.25">
      <c r="A76" s="20">
        <v>43942</v>
      </c>
      <c r="B76" s="19" t="s">
        <v>71</v>
      </c>
      <c r="C76" s="18" t="s">
        <v>70</v>
      </c>
      <c r="D76" s="17"/>
      <c r="E76" s="16">
        <v>366</v>
      </c>
    </row>
    <row r="77" spans="1:6" s="2" customFormat="1" ht="84" customHeight="1" x14ac:dyDescent="0.25">
      <c r="A77" s="20">
        <v>43942</v>
      </c>
      <c r="B77" s="19" t="s">
        <v>69</v>
      </c>
      <c r="C77" s="18" t="s">
        <v>68</v>
      </c>
      <c r="D77" s="17"/>
      <c r="E77" s="16">
        <v>366</v>
      </c>
    </row>
    <row r="78" spans="1:6" s="2" customFormat="1" ht="84" customHeight="1" x14ac:dyDescent="0.25">
      <c r="A78" s="20">
        <v>43942</v>
      </c>
      <c r="B78" s="19" t="s">
        <v>67</v>
      </c>
      <c r="C78" s="18" t="s">
        <v>65</v>
      </c>
      <c r="D78" s="17"/>
      <c r="E78" s="16">
        <v>280</v>
      </c>
    </row>
    <row r="79" spans="1:6" s="2" customFormat="1" ht="84" customHeight="1" x14ac:dyDescent="0.25">
      <c r="A79" s="20">
        <v>43942</v>
      </c>
      <c r="B79" s="19" t="s">
        <v>66</v>
      </c>
      <c r="C79" s="18" t="s">
        <v>65</v>
      </c>
      <c r="D79" s="17"/>
      <c r="E79" s="16">
        <v>426</v>
      </c>
    </row>
    <row r="80" spans="1:6" s="1" customFormat="1" ht="84" customHeight="1" x14ac:dyDescent="0.2">
      <c r="A80" s="20">
        <v>43944</v>
      </c>
      <c r="B80" s="19" t="s">
        <v>64</v>
      </c>
      <c r="C80" s="18" t="s">
        <v>63</v>
      </c>
      <c r="D80" s="17"/>
      <c r="E80" s="16">
        <v>302</v>
      </c>
      <c r="F80" s="2"/>
    </row>
    <row r="81" spans="1:6" s="1" customFormat="1" ht="84" customHeight="1" x14ac:dyDescent="0.2">
      <c r="A81" s="20">
        <v>43944</v>
      </c>
      <c r="B81" s="19" t="s">
        <v>62</v>
      </c>
      <c r="C81" s="18" t="s">
        <v>61</v>
      </c>
      <c r="D81" s="17"/>
      <c r="E81" s="16">
        <v>386</v>
      </c>
      <c r="F81" s="2"/>
    </row>
    <row r="82" spans="1:6" s="1" customFormat="1" ht="84" customHeight="1" x14ac:dyDescent="0.2">
      <c r="A82" s="20">
        <v>43944</v>
      </c>
      <c r="B82" s="19" t="s">
        <v>60</v>
      </c>
      <c r="C82" s="18" t="s">
        <v>59</v>
      </c>
      <c r="D82" s="17"/>
      <c r="E82" s="16">
        <v>280</v>
      </c>
      <c r="F82" s="2"/>
    </row>
    <row r="83" spans="1:6" s="1" customFormat="1" ht="84" customHeight="1" x14ac:dyDescent="0.2">
      <c r="A83" s="20">
        <v>43944</v>
      </c>
      <c r="B83" s="19" t="s">
        <v>58</v>
      </c>
      <c r="C83" s="18" t="s">
        <v>57</v>
      </c>
      <c r="D83" s="17"/>
      <c r="E83" s="16">
        <v>280</v>
      </c>
      <c r="F83" s="2"/>
    </row>
    <row r="84" spans="1:6" s="1" customFormat="1" ht="84" customHeight="1" x14ac:dyDescent="0.2">
      <c r="A84" s="20">
        <v>43945</v>
      </c>
      <c r="B84" s="19" t="s">
        <v>56</v>
      </c>
      <c r="C84" s="18" t="s">
        <v>55</v>
      </c>
      <c r="D84" s="17"/>
      <c r="E84" s="16">
        <v>334</v>
      </c>
      <c r="F84" s="2"/>
    </row>
    <row r="85" spans="1:6" s="1" customFormat="1" ht="84" customHeight="1" x14ac:dyDescent="0.2">
      <c r="A85" s="20">
        <v>43945</v>
      </c>
      <c r="B85" s="19" t="s">
        <v>54</v>
      </c>
      <c r="C85" s="18" t="s">
        <v>53</v>
      </c>
      <c r="D85" s="17"/>
      <c r="E85" s="16">
        <v>308</v>
      </c>
      <c r="F85" s="2"/>
    </row>
    <row r="86" spans="1:6" s="1" customFormat="1" ht="84" customHeight="1" x14ac:dyDescent="0.2">
      <c r="A86" s="20">
        <v>43948</v>
      </c>
      <c r="B86" s="19" t="s">
        <v>52</v>
      </c>
      <c r="C86" s="18" t="s">
        <v>51</v>
      </c>
      <c r="D86" s="17"/>
      <c r="E86" s="16">
        <v>340</v>
      </c>
      <c r="F86" s="2"/>
    </row>
    <row r="87" spans="1:6" s="1" customFormat="1" ht="84" customHeight="1" x14ac:dyDescent="0.2">
      <c r="A87" s="20">
        <v>43950</v>
      </c>
      <c r="B87" s="19" t="s">
        <v>50</v>
      </c>
      <c r="C87" s="18" t="s">
        <v>49</v>
      </c>
      <c r="D87" s="17"/>
      <c r="E87" s="16">
        <v>330</v>
      </c>
      <c r="F87" s="2"/>
    </row>
    <row r="88" spans="1:6" s="1" customFormat="1" ht="84" customHeight="1" x14ac:dyDescent="0.2">
      <c r="A88" s="20">
        <v>43950</v>
      </c>
      <c r="B88" s="19" t="s">
        <v>48</v>
      </c>
      <c r="C88" s="18" t="s">
        <v>47</v>
      </c>
      <c r="D88" s="17"/>
      <c r="E88" s="16">
        <v>354</v>
      </c>
      <c r="F88" s="2"/>
    </row>
    <row r="89" spans="1:6" s="1" customFormat="1" ht="84" customHeight="1" x14ac:dyDescent="0.2">
      <c r="A89" s="20">
        <v>43950</v>
      </c>
      <c r="B89" s="19" t="s">
        <v>46</v>
      </c>
      <c r="C89" s="18" t="s">
        <v>45</v>
      </c>
      <c r="D89" s="17"/>
      <c r="E89" s="16">
        <v>354</v>
      </c>
      <c r="F89" s="51"/>
    </row>
    <row r="90" spans="1:6" s="1" customFormat="1" ht="84" customHeight="1" x14ac:dyDescent="0.2">
      <c r="A90" s="20">
        <v>43950</v>
      </c>
      <c r="B90" s="19" t="s">
        <v>44</v>
      </c>
      <c r="C90" s="18" t="s">
        <v>43</v>
      </c>
      <c r="D90" s="17"/>
      <c r="E90" s="16">
        <v>330</v>
      </c>
      <c r="F90" s="52"/>
    </row>
    <row r="91" spans="1:6" s="1" customFormat="1" ht="84" customHeight="1" x14ac:dyDescent="0.2">
      <c r="A91" s="20">
        <v>43950</v>
      </c>
      <c r="B91" s="19" t="s">
        <v>42</v>
      </c>
      <c r="C91" s="18" t="s">
        <v>41</v>
      </c>
      <c r="D91" s="17"/>
      <c r="E91" s="16">
        <v>354</v>
      </c>
      <c r="F91" s="51"/>
    </row>
    <row r="92" spans="1:6" s="1" customFormat="1" ht="84" customHeight="1" x14ac:dyDescent="0.2">
      <c r="A92" s="20">
        <v>43950</v>
      </c>
      <c r="B92" s="19" t="s">
        <v>40</v>
      </c>
      <c r="C92" s="18" t="s">
        <v>39</v>
      </c>
      <c r="D92" s="17"/>
      <c r="E92" s="16">
        <v>228</v>
      </c>
      <c r="F92" s="2"/>
    </row>
    <row r="93" spans="1:6" s="1" customFormat="1" ht="97.5" customHeight="1" x14ac:dyDescent="0.2">
      <c r="A93" s="20" t="s">
        <v>38</v>
      </c>
      <c r="B93" s="19" t="s">
        <v>37</v>
      </c>
      <c r="C93" s="18" t="s">
        <v>36</v>
      </c>
      <c r="D93" s="17"/>
      <c r="E93" s="16">
        <v>360</v>
      </c>
      <c r="F93" s="2"/>
    </row>
    <row r="94" spans="1:6" s="1" customFormat="1" ht="16.5" customHeight="1" x14ac:dyDescent="0.2">
      <c r="A94" s="14"/>
      <c r="B94" s="14"/>
      <c r="C94" s="13" t="s">
        <v>1</v>
      </c>
      <c r="D94" s="13"/>
      <c r="E94" s="12">
        <f>SUM(E63:E93)</f>
        <v>11230</v>
      </c>
      <c r="F94" s="2"/>
    </row>
    <row r="95" spans="1:6" s="1" customFormat="1" ht="12.75" customHeight="1" x14ac:dyDescent="0.2">
      <c r="A95" s="4"/>
      <c r="B95" s="4"/>
      <c r="C95" s="11"/>
      <c r="D95" s="11"/>
      <c r="E95" s="7"/>
      <c r="F95" s="10"/>
    </row>
    <row r="96" spans="1:6" s="1" customFormat="1" ht="12.75" customHeight="1" x14ac:dyDescent="0.2">
      <c r="A96" s="4"/>
      <c r="B96" s="4"/>
      <c r="C96" s="11"/>
      <c r="D96" s="11"/>
      <c r="E96" s="7"/>
      <c r="F96" s="10"/>
    </row>
    <row r="97" spans="1:6" s="1" customFormat="1" ht="12.75" customHeight="1" x14ac:dyDescent="0.2">
      <c r="A97" s="4"/>
      <c r="B97" s="4"/>
      <c r="C97" s="11"/>
      <c r="D97" s="11"/>
      <c r="E97" s="7"/>
      <c r="F97" s="10"/>
    </row>
    <row r="98" spans="1:6" s="1" customFormat="1" ht="12.75" customHeight="1" x14ac:dyDescent="0.2">
      <c r="A98" s="50" t="s">
        <v>22</v>
      </c>
      <c r="B98" s="38" t="s">
        <v>21</v>
      </c>
      <c r="C98" s="37" t="s">
        <v>20</v>
      </c>
      <c r="D98" s="37"/>
      <c r="E98" s="49" t="s">
        <v>19</v>
      </c>
      <c r="F98" s="10"/>
    </row>
    <row r="99" spans="1:6" s="1" customFormat="1" ht="34.5" customHeight="1" thickBot="1" x14ac:dyDescent="0.25">
      <c r="A99" s="48"/>
      <c r="B99" s="35"/>
      <c r="C99" s="34" t="s">
        <v>35</v>
      </c>
      <c r="D99" s="34"/>
      <c r="E99" s="47"/>
      <c r="F99" s="10"/>
    </row>
    <row r="100" spans="1:6" s="1" customFormat="1" ht="65.25" customHeight="1" thickTop="1" x14ac:dyDescent="0.2">
      <c r="A100" s="20">
        <v>43935</v>
      </c>
      <c r="B100" s="19" t="s">
        <v>34</v>
      </c>
      <c r="C100" s="46" t="s">
        <v>33</v>
      </c>
      <c r="D100" s="45"/>
      <c r="E100" s="28">
        <v>9990</v>
      </c>
      <c r="F100" s="10"/>
    </row>
    <row r="101" spans="1:6" s="1" customFormat="1" ht="46.5" customHeight="1" x14ac:dyDescent="0.2">
      <c r="A101" s="20">
        <v>43936</v>
      </c>
      <c r="B101" s="19" t="s">
        <v>32</v>
      </c>
      <c r="C101" s="18" t="s">
        <v>31</v>
      </c>
      <c r="D101" s="17"/>
      <c r="E101" s="16">
        <v>1920</v>
      </c>
      <c r="F101" s="10"/>
    </row>
    <row r="102" spans="1:6" s="1" customFormat="1" ht="46.5" customHeight="1" x14ac:dyDescent="0.2">
      <c r="A102" s="44">
        <v>43956</v>
      </c>
      <c r="B102" s="19" t="s">
        <v>30</v>
      </c>
      <c r="C102" s="18" t="s">
        <v>29</v>
      </c>
      <c r="D102" s="17"/>
      <c r="E102" s="16">
        <v>342</v>
      </c>
      <c r="F102" s="10"/>
    </row>
    <row r="103" spans="1:6" s="1" customFormat="1" ht="60.75" customHeight="1" x14ac:dyDescent="0.2">
      <c r="A103" s="20">
        <v>43964</v>
      </c>
      <c r="B103" s="19" t="s">
        <v>28</v>
      </c>
      <c r="C103" s="18" t="s">
        <v>27</v>
      </c>
      <c r="D103" s="17"/>
      <c r="E103" s="16">
        <v>1442.81</v>
      </c>
      <c r="F103" s="10"/>
    </row>
    <row r="104" spans="1:6" s="1" customFormat="1" ht="60.75" customHeight="1" x14ac:dyDescent="0.2">
      <c r="A104" s="20">
        <v>43964</v>
      </c>
      <c r="B104" s="19" t="s">
        <v>26</v>
      </c>
      <c r="C104" s="18" t="s">
        <v>25</v>
      </c>
      <c r="D104" s="17"/>
      <c r="E104" s="16">
        <v>576</v>
      </c>
      <c r="F104" s="10"/>
    </row>
    <row r="105" spans="1:6" s="1" customFormat="1" ht="60.75" customHeight="1" x14ac:dyDescent="0.2">
      <c r="A105" s="20">
        <v>43966</v>
      </c>
      <c r="B105" s="19" t="s">
        <v>24</v>
      </c>
      <c r="C105" s="18" t="s">
        <v>23</v>
      </c>
      <c r="D105" s="17"/>
      <c r="E105" s="28">
        <v>543</v>
      </c>
      <c r="F105" s="10"/>
    </row>
    <row r="106" spans="1:6" s="1" customFormat="1" ht="18" customHeight="1" x14ac:dyDescent="0.2">
      <c r="A106" s="14"/>
      <c r="B106" s="14"/>
      <c r="C106" s="13" t="s">
        <v>1</v>
      </c>
      <c r="D106" s="13"/>
      <c r="E106" s="16">
        <f>SUM(E100:E105)</f>
        <v>14813.81</v>
      </c>
      <c r="F106" s="10"/>
    </row>
    <row r="107" spans="1:6" s="1" customFormat="1" ht="19.5" customHeight="1" x14ac:dyDescent="0.2">
      <c r="A107" s="43"/>
      <c r="B107" s="42"/>
      <c r="C107" s="41"/>
      <c r="D107" s="41"/>
      <c r="E107" s="40"/>
      <c r="F107" s="39"/>
    </row>
    <row r="108" spans="1:6" s="1" customFormat="1" ht="24.75" customHeight="1" x14ac:dyDescent="0.2">
      <c r="A108" s="43"/>
      <c r="B108" s="42"/>
      <c r="C108" s="41"/>
      <c r="D108" s="41"/>
      <c r="E108" s="40"/>
      <c r="F108" s="39"/>
    </row>
    <row r="109" spans="1:6" s="1" customFormat="1" ht="24.75" customHeight="1" x14ac:dyDescent="0.2">
      <c r="A109" s="38" t="s">
        <v>22</v>
      </c>
      <c r="B109" s="38" t="s">
        <v>21</v>
      </c>
      <c r="C109" s="37" t="s">
        <v>20</v>
      </c>
      <c r="D109" s="37"/>
      <c r="E109" s="36" t="s">
        <v>19</v>
      </c>
      <c r="F109" s="10"/>
    </row>
    <row r="110" spans="1:6" s="1" customFormat="1" ht="21" customHeight="1" thickBot="1" x14ac:dyDescent="0.25">
      <c r="A110" s="35"/>
      <c r="B110" s="35"/>
      <c r="C110" s="34" t="s">
        <v>18</v>
      </c>
      <c r="D110" s="34"/>
      <c r="E110" s="33"/>
      <c r="F110" s="10"/>
    </row>
    <row r="111" spans="1:6" s="1" customFormat="1" ht="23.25" customHeight="1" thickTop="1" x14ac:dyDescent="0.2">
      <c r="A111" s="32">
        <v>43917</v>
      </c>
      <c r="B111" s="31" t="s">
        <v>17</v>
      </c>
      <c r="C111" s="30" t="s">
        <v>16</v>
      </c>
      <c r="D111" s="29"/>
      <c r="E111" s="28">
        <v>2.54</v>
      </c>
      <c r="F111" s="10"/>
    </row>
    <row r="112" spans="1:6" s="1" customFormat="1" ht="63" customHeight="1" x14ac:dyDescent="0.2">
      <c r="A112" s="27">
        <v>43945</v>
      </c>
      <c r="B112" s="26" t="s">
        <v>15</v>
      </c>
      <c r="C112" s="25" t="s">
        <v>14</v>
      </c>
      <c r="D112" s="24"/>
      <c r="E112" s="23">
        <v>270</v>
      </c>
      <c r="F112" s="10"/>
    </row>
    <row r="113" spans="1:6" s="1" customFormat="1" ht="63" customHeight="1" x14ac:dyDescent="0.2">
      <c r="A113" s="20">
        <v>43948</v>
      </c>
      <c r="B113" s="19" t="s">
        <v>13</v>
      </c>
      <c r="C113" s="18" t="s">
        <v>12</v>
      </c>
      <c r="D113" s="17"/>
      <c r="E113" s="16">
        <v>198</v>
      </c>
      <c r="F113" s="15">
        <v>19.8</v>
      </c>
    </row>
    <row r="114" spans="1:6" s="1" customFormat="1" ht="63" customHeight="1" x14ac:dyDescent="0.2">
      <c r="A114" s="20">
        <v>43948</v>
      </c>
      <c r="B114" s="19" t="s">
        <v>11</v>
      </c>
      <c r="C114" s="18" t="s">
        <v>10</v>
      </c>
      <c r="D114" s="17"/>
      <c r="E114" s="16">
        <v>759</v>
      </c>
      <c r="F114" s="10"/>
    </row>
    <row r="115" spans="1:6" s="1" customFormat="1" ht="51" customHeight="1" x14ac:dyDescent="0.2">
      <c r="A115" s="20">
        <v>43955</v>
      </c>
      <c r="B115" s="19" t="s">
        <v>9</v>
      </c>
      <c r="C115" s="18" t="s">
        <v>8</v>
      </c>
      <c r="D115" s="17"/>
      <c r="E115" s="16">
        <v>197.75</v>
      </c>
      <c r="F115" s="22"/>
    </row>
    <row r="116" spans="1:6" s="1" customFormat="1" ht="128.25" customHeight="1" x14ac:dyDescent="0.2">
      <c r="A116" s="20">
        <v>43955</v>
      </c>
      <c r="B116" s="19" t="s">
        <v>7</v>
      </c>
      <c r="C116" s="18" t="s">
        <v>6</v>
      </c>
      <c r="D116" s="17"/>
      <c r="E116" s="21">
        <v>750</v>
      </c>
      <c r="F116" s="10"/>
    </row>
    <row r="117" spans="1:6" s="1" customFormat="1" ht="57" customHeight="1" x14ac:dyDescent="0.2">
      <c r="A117" s="20">
        <v>43958</v>
      </c>
      <c r="B117" s="19" t="s">
        <v>5</v>
      </c>
      <c r="C117" s="18" t="s">
        <v>4</v>
      </c>
      <c r="D117" s="17"/>
      <c r="E117" s="16">
        <v>124</v>
      </c>
      <c r="F117" s="10"/>
    </row>
    <row r="118" spans="1:6" s="1" customFormat="1" ht="63" customHeight="1" x14ac:dyDescent="0.2">
      <c r="A118" s="20">
        <v>43964</v>
      </c>
      <c r="B118" s="19" t="s">
        <v>3</v>
      </c>
      <c r="C118" s="18" t="s">
        <v>2</v>
      </c>
      <c r="D118" s="17"/>
      <c r="E118" s="16">
        <v>56</v>
      </c>
      <c r="F118" s="15">
        <v>5.6</v>
      </c>
    </row>
    <row r="119" spans="1:6" s="1" customFormat="1" ht="17.25" customHeight="1" x14ac:dyDescent="0.2">
      <c r="A119" s="14"/>
      <c r="B119" s="14"/>
      <c r="C119" s="13" t="s">
        <v>1</v>
      </c>
      <c r="D119" s="13"/>
      <c r="E119" s="12">
        <f>SUM(E112:E118)</f>
        <v>2354.75</v>
      </c>
      <c r="F119" s="10"/>
    </row>
    <row r="120" spans="1:6" s="1" customFormat="1" ht="12.75" customHeight="1" x14ac:dyDescent="0.2">
      <c r="A120" s="4"/>
      <c r="B120" s="4"/>
      <c r="C120" s="11"/>
      <c r="D120" s="11"/>
      <c r="E120" s="7"/>
      <c r="F120" s="10"/>
    </row>
    <row r="121" spans="1:6" s="1" customFormat="1" ht="21" x14ac:dyDescent="0.2">
      <c r="A121" s="4"/>
      <c r="B121" s="4"/>
      <c r="C121" s="9" t="s">
        <v>0</v>
      </c>
      <c r="D121" s="8"/>
      <c r="E121" s="7">
        <f>E119+E94+E59+E23+E106</f>
        <v>55310.479999999996</v>
      </c>
      <c r="F121" s="2">
        <f>SUM(F19:F120)</f>
        <v>736.25</v>
      </c>
    </row>
    <row r="122" spans="1:6" s="1" customFormat="1" x14ac:dyDescent="0.2">
      <c r="A122" s="4"/>
      <c r="B122" s="4"/>
      <c r="E122" s="6"/>
      <c r="F122" s="2"/>
    </row>
    <row r="123" spans="1:6" s="2" customFormat="1" x14ac:dyDescent="0.2">
      <c r="A123" s="4"/>
      <c r="B123" s="4"/>
      <c r="C123" s="1"/>
      <c r="D123" s="1"/>
      <c r="E123" s="6"/>
    </row>
    <row r="124" spans="1:6" s="2" customFormat="1" x14ac:dyDescent="0.2">
      <c r="A124" s="5"/>
      <c r="B124" s="5"/>
      <c r="C124" s="1"/>
      <c r="D124" s="5"/>
      <c r="E124" s="5"/>
    </row>
    <row r="125" spans="1:6" s="2" customFormat="1" x14ac:dyDescent="0.2">
      <c r="A125" s="5"/>
      <c r="B125" s="5"/>
      <c r="C125" s="1"/>
      <c r="D125" s="5"/>
      <c r="E125" s="5"/>
    </row>
    <row r="126" spans="1:6" s="2" customFormat="1" x14ac:dyDescent="0.2">
      <c r="A126" s="4"/>
      <c r="B126" s="4"/>
      <c r="C126" s="1"/>
      <c r="D126" s="1"/>
      <c r="E126" s="3"/>
    </row>
    <row r="127" spans="1:6" s="2" customFormat="1" x14ac:dyDescent="0.2">
      <c r="A127" s="4"/>
      <c r="B127" s="4"/>
      <c r="C127" s="1"/>
      <c r="D127" s="1"/>
      <c r="E127" s="3"/>
    </row>
    <row r="128" spans="1:6" s="2" customFormat="1" x14ac:dyDescent="0.2">
      <c r="A128" s="4"/>
      <c r="B128" s="4"/>
      <c r="C128" s="1"/>
      <c r="D128" s="1"/>
      <c r="E128" s="3"/>
    </row>
    <row r="129" spans="1:5" s="2" customFormat="1" x14ac:dyDescent="0.2">
      <c r="A129" s="4"/>
      <c r="B129" s="4"/>
      <c r="C129" s="1"/>
      <c r="D129" s="1"/>
      <c r="E129" s="3"/>
    </row>
    <row r="130" spans="1:5" s="2" customFormat="1" x14ac:dyDescent="0.2">
      <c r="A130" s="4"/>
      <c r="B130" s="4"/>
      <c r="C130" s="1"/>
      <c r="D130" s="1"/>
      <c r="E130" s="3"/>
    </row>
    <row r="131" spans="1:5" s="2" customFormat="1" x14ac:dyDescent="0.2">
      <c r="A131" s="4"/>
      <c r="B131" s="4"/>
      <c r="C131" s="1"/>
      <c r="D131" s="1"/>
      <c r="E131" s="3"/>
    </row>
  </sheetData>
  <mergeCells count="120">
    <mergeCell ref="A1:E1"/>
    <mergeCell ref="A2:E2"/>
    <mergeCell ref="A3:E3"/>
    <mergeCell ref="A4:E4"/>
    <mergeCell ref="C9:D9"/>
    <mergeCell ref="A10:B10"/>
    <mergeCell ref="A11:B12"/>
    <mergeCell ref="C12:E12"/>
    <mergeCell ref="A13:B13"/>
    <mergeCell ref="C13:E13"/>
    <mergeCell ref="A14:A15"/>
    <mergeCell ref="A19:A20"/>
    <mergeCell ref="B19:B20"/>
    <mergeCell ref="C19:D19"/>
    <mergeCell ref="E19:E20"/>
    <mergeCell ref="C20:D20"/>
    <mergeCell ref="C21:D21"/>
    <mergeCell ref="C22:D22"/>
    <mergeCell ref="C23:D23"/>
    <mergeCell ref="C26:D26"/>
    <mergeCell ref="C27:D27"/>
    <mergeCell ref="C28:D28"/>
    <mergeCell ref="C29:D29"/>
    <mergeCell ref="C41:D41"/>
    <mergeCell ref="C30:D30"/>
    <mergeCell ref="C31:D31"/>
    <mergeCell ref="C32:D32"/>
    <mergeCell ref="C33:D33"/>
    <mergeCell ref="C34:D34"/>
    <mergeCell ref="C35:D35"/>
    <mergeCell ref="C42:D42"/>
    <mergeCell ref="C43:D43"/>
    <mergeCell ref="C44:D44"/>
    <mergeCell ref="C45:D45"/>
    <mergeCell ref="C46:D46"/>
    <mergeCell ref="C36:D36"/>
    <mergeCell ref="C37:D37"/>
    <mergeCell ref="C38:D38"/>
    <mergeCell ref="C39:D39"/>
    <mergeCell ref="C40:D40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A61:A62"/>
    <mergeCell ref="B61:B62"/>
    <mergeCell ref="C61:D61"/>
    <mergeCell ref="E61:E62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E98:E99"/>
    <mergeCell ref="C99:D99"/>
    <mergeCell ref="C87:D87"/>
    <mergeCell ref="C88:D88"/>
    <mergeCell ref="C89:D89"/>
    <mergeCell ref="C90:D90"/>
    <mergeCell ref="C91:D91"/>
    <mergeCell ref="C92:D92"/>
    <mergeCell ref="C105:D105"/>
    <mergeCell ref="C93:D93"/>
    <mergeCell ref="C94:D94"/>
    <mergeCell ref="A98:A99"/>
    <mergeCell ref="B98:B99"/>
    <mergeCell ref="C98:D98"/>
    <mergeCell ref="A109:A110"/>
    <mergeCell ref="B109:B110"/>
    <mergeCell ref="C109:D109"/>
    <mergeCell ref="E109:E110"/>
    <mergeCell ref="C110:D110"/>
    <mergeCell ref="C100:D100"/>
    <mergeCell ref="C101:D101"/>
    <mergeCell ref="C102:D102"/>
    <mergeCell ref="C103:D103"/>
    <mergeCell ref="C104:D104"/>
    <mergeCell ref="C111:D111"/>
    <mergeCell ref="C112:D112"/>
    <mergeCell ref="C113:D113"/>
    <mergeCell ref="C114:D114"/>
    <mergeCell ref="C115:D115"/>
    <mergeCell ref="C106:D106"/>
    <mergeCell ref="A125:B125"/>
    <mergeCell ref="D125:E125"/>
    <mergeCell ref="A124:B124"/>
    <mergeCell ref="D124:E124"/>
    <mergeCell ref="C116:D116"/>
    <mergeCell ref="C117:D117"/>
    <mergeCell ref="C118:D118"/>
    <mergeCell ref="C119:D119"/>
  </mergeCells>
  <pageMargins left="0.71" right="0.47" top="0.5600000000000000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54FB-49D7-4C65-BCFE-85D234DD89D5}">
  <dimension ref="A1"/>
  <sheetViews>
    <sheetView workbookViewId="0">
      <selection activeCell="L15" sqref="L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REC.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Pc07</cp:lastModifiedBy>
  <dcterms:created xsi:type="dcterms:W3CDTF">2020-07-29T19:44:08Z</dcterms:created>
  <dcterms:modified xsi:type="dcterms:W3CDTF">2020-07-29T19:46:49Z</dcterms:modified>
</cp:coreProperties>
</file>