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03F08ABD-B25C-4DE2-AB7F-EA1593F76F73}" xr6:coauthVersionLast="47" xr6:coauthVersionMax="47" xr10:uidLastSave="{00000000-0000-0000-0000-000000000000}"/>
  <bookViews>
    <workbookView xWindow="-120" yWindow="-120" windowWidth="24240" windowHeight="13140" firstSheet="5" activeTab="5" xr2:uid="{00000000-000D-0000-FFFF-FFFF00000000}"/>
  </bookViews>
  <sheets>
    <sheet name="- AYUDA -" sheetId="5" state="hidden" r:id="rId1"/>
    <sheet name="Hoja1" sheetId="9" state="hidden" r:id="rId2"/>
    <sheet name="Inmueble" sheetId="10" r:id="rId3"/>
    <sheet name="Negocio" sheetId="12" r:id="rId4"/>
    <sheet name="Consolidado por rubro" sheetId="14" r:id="rId5"/>
    <sheet name=" Inmuebles" sheetId="17" r:id="rId6"/>
    <sheet name="Negocios" sheetId="18" r:id="rId7"/>
    <sheet name="Auxiliar" sheetId="6" state="hidden" r:id="rId8"/>
  </sheets>
  <externalReferences>
    <externalReference r:id="rId9"/>
    <externalReference r:id="rId10"/>
    <externalReference r:id="rId11"/>
  </externalReferences>
  <definedNames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</definedNames>
  <calcPr calcId="191029"/>
  <pivotCaches>
    <pivotCache cacheId="0" r:id="rId12"/>
  </pivotCaches>
</workbook>
</file>

<file path=xl/calcChain.xml><?xml version="1.0" encoding="utf-8"?>
<calcChain xmlns="http://schemas.openxmlformats.org/spreadsheetml/2006/main">
  <c r="E53" i="18" l="1"/>
  <c r="D16" i="17"/>
  <c r="E16" i="17"/>
  <c r="E32" i="17"/>
  <c r="D32" i="17"/>
  <c r="E24" i="17"/>
  <c r="D24" i="17"/>
  <c r="F6" i="14"/>
  <c r="F5" i="14"/>
  <c r="F7" i="14" s="1"/>
  <c r="E32" i="10"/>
  <c r="D32" i="10"/>
  <c r="E24" i="10"/>
  <c r="D24" i="10"/>
  <c r="E16" i="10"/>
  <c r="D16" i="10"/>
  <c r="G61" i="6" l="1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B21" i="6"/>
  <c r="G20" i="6"/>
  <c r="B20" i="6"/>
  <c r="G19" i="6"/>
  <c r="B19" i="6"/>
  <c r="G18" i="6"/>
  <c r="B18" i="6"/>
  <c r="G17" i="6"/>
  <c r="B17" i="6"/>
  <c r="G16" i="6"/>
  <c r="B16" i="6"/>
  <c r="G15" i="6"/>
  <c r="B15" i="6"/>
  <c r="G14" i="6"/>
  <c r="B14" i="6"/>
  <c r="G13" i="6"/>
  <c r="B13" i="6"/>
  <c r="G12" i="6"/>
  <c r="B12" i="6"/>
  <c r="G11" i="6"/>
  <c r="B11" i="6"/>
  <c r="G10" i="6"/>
  <c r="B10" i="6"/>
  <c r="G9" i="6"/>
  <c r="B9" i="6"/>
  <c r="G8" i="6"/>
  <c r="B8" i="6"/>
  <c r="G7" i="6"/>
  <c r="B7" i="6"/>
  <c r="B6" i="6"/>
  <c r="B5" i="6"/>
  <c r="B4" i="6"/>
  <c r="B3" i="6"/>
</calcChain>
</file>

<file path=xl/sharedStrings.xml><?xml version="1.0" encoding="utf-8"?>
<sst xmlns="http://schemas.openxmlformats.org/spreadsheetml/2006/main" count="347" uniqueCount="95">
  <si>
    <t>Sueldo</t>
  </si>
  <si>
    <t>MES</t>
  </si>
  <si>
    <t>ABRIL</t>
  </si>
  <si>
    <t>MAYO</t>
  </si>
  <si>
    <t>JUNIO</t>
  </si>
  <si>
    <t>Ayuda</t>
  </si>
  <si>
    <t>Alquiler</t>
  </si>
  <si>
    <t>Supermercado</t>
  </si>
  <si>
    <t>enero</t>
  </si>
  <si>
    <t>Vencimiento Plazo fijo</t>
  </si>
  <si>
    <t>Gastos comunes</t>
  </si>
  <si>
    <t>Venta sillón</t>
  </si>
  <si>
    <t>Internet</t>
  </si>
  <si>
    <t>Cobro indemización</t>
  </si>
  <si>
    <t>Dividendos</t>
  </si>
  <si>
    <t>Venta Cama elástica</t>
  </si>
  <si>
    <t>Cine</t>
  </si>
  <si>
    <t>Pago tarjeta de crédito</t>
  </si>
  <si>
    <t>Gas</t>
  </si>
  <si>
    <t>Luz</t>
  </si>
  <si>
    <t>Aguinado</t>
  </si>
  <si>
    <t>Compra cocina nueva</t>
  </si>
  <si>
    <t>Compra mueble</t>
  </si>
  <si>
    <t>Compra Celular</t>
  </si>
  <si>
    <t>Gastos recreativos</t>
  </si>
  <si>
    <t>Capacitación BI</t>
  </si>
  <si>
    <t>Transporte</t>
  </si>
  <si>
    <t>Compra Laptop</t>
  </si>
  <si>
    <t>Gastos vacaciones</t>
  </si>
  <si>
    <t>Compra laptop</t>
  </si>
  <si>
    <t>Inscripción de Inmueble</t>
  </si>
  <si>
    <t>Total general</t>
  </si>
  <si>
    <t>febrero</t>
  </si>
  <si>
    <t>marzo</t>
  </si>
  <si>
    <t xml:space="preserve">Cantidad </t>
  </si>
  <si>
    <t>CANTIDAD</t>
  </si>
  <si>
    <t xml:space="preserve">MONTO </t>
  </si>
  <si>
    <t>Ordenanza 2011</t>
  </si>
  <si>
    <t>Reforma a Ordenanza</t>
  </si>
  <si>
    <t xml:space="preserve">Incremento </t>
  </si>
  <si>
    <t>Descripción</t>
  </si>
  <si>
    <t>Traspaso de Inmueble</t>
  </si>
  <si>
    <t>Inspección</t>
  </si>
  <si>
    <t>Multa</t>
  </si>
  <si>
    <t>CATASTRO Y REGISTRO TRIBUTARIO</t>
  </si>
  <si>
    <t>abril</t>
  </si>
  <si>
    <t>mayo</t>
  </si>
  <si>
    <t>junio</t>
  </si>
  <si>
    <t>julio</t>
  </si>
  <si>
    <t>agosto</t>
  </si>
  <si>
    <t>septiembre</t>
  </si>
  <si>
    <t>Constancia</t>
  </si>
  <si>
    <t>octubre</t>
  </si>
  <si>
    <t>noviembre</t>
  </si>
  <si>
    <t>diciembre</t>
  </si>
  <si>
    <t>Traspaso</t>
  </si>
  <si>
    <t>Inscripción</t>
  </si>
  <si>
    <t>Apertura</t>
  </si>
  <si>
    <t>Recalificaciones</t>
  </si>
  <si>
    <t>REPORTE DE INGRESOS INMUEBLE 2024</t>
  </si>
  <si>
    <t>Cierre</t>
  </si>
  <si>
    <t>Adición a cuenta</t>
  </si>
  <si>
    <t>Adición de publicidad</t>
  </si>
  <si>
    <t>Cambio de dirección</t>
  </si>
  <si>
    <t>Licencia de bebidas</t>
  </si>
  <si>
    <t>Permiso sinfonola</t>
  </si>
  <si>
    <t>Licencia de circo</t>
  </si>
  <si>
    <t>Descargos de cuentas</t>
  </si>
  <si>
    <t>REPORTE DE INGRESOS NEGOCIOS 2024</t>
  </si>
  <si>
    <t>REPORTE DE INGRESOS POR ÁREA MENSUAL 2024</t>
  </si>
  <si>
    <t>Desmembración</t>
  </si>
  <si>
    <t>Adición de Servicio</t>
  </si>
  <si>
    <t>MES DE  ABRIL - MAYO- JUNIO</t>
  </si>
  <si>
    <t>MES DE  ABRIL - MAYO - JUNIO</t>
  </si>
  <si>
    <t>Mes de ABRIL- MAYO- JUNIO</t>
  </si>
  <si>
    <t>DESCRIPCION DE INMUEBLE</t>
  </si>
  <si>
    <t xml:space="preserve">TIPO </t>
  </si>
  <si>
    <t>VALORES</t>
  </si>
  <si>
    <t>SUMA DE MONTO</t>
  </si>
  <si>
    <t xml:space="preserve">INMUEBLE </t>
  </si>
  <si>
    <t>Total Abril</t>
  </si>
  <si>
    <t xml:space="preserve">               Total Mayo</t>
  </si>
  <si>
    <t xml:space="preserve">               Total Junio</t>
  </si>
  <si>
    <t>Abril</t>
  </si>
  <si>
    <t>Mayo</t>
  </si>
  <si>
    <t>Junio</t>
  </si>
  <si>
    <t xml:space="preserve">Cambio de razón social </t>
  </si>
  <si>
    <t>Cervecerías</t>
  </si>
  <si>
    <t>INMUEBLE</t>
  </si>
  <si>
    <t>NEGOCIOS</t>
  </si>
  <si>
    <t>TOTAL GENERAL</t>
  </si>
  <si>
    <t>MES DE  MAYO -JUNIO- JULIO</t>
  </si>
  <si>
    <t>MES DE  MAYO- JUNIO - JULIO</t>
  </si>
  <si>
    <t xml:space="preserve">               Total abril</t>
  </si>
  <si>
    <t xml:space="preserve">               Total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</si>
</sst>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* #,##0.00_-;\-&quot;$&quot;* #,##0.00_-;_-&quot;$&quot;* &quot;-&quot;??_-;_-@_-"/>
    <numFmt numFmtId="164" formatCode="&quot;$&quot;\ #,##0.00;[Red]&quot;$&quot;\ \-#,##0.00"/>
    <numFmt numFmtId="165" formatCode="_-* #,##0.00\ &quot;€&quot;_-;\-* #,##0.00\ &quot;€&quot;_-;_-* &quot;-&quot;??\ &quot;€&quot;_-;_-@_-"/>
    <numFmt numFmtId="166" formatCode="&quot;$&quot;#,##0.00"/>
    <numFmt numFmtId="167" formatCode="&quot;$&quot;\ #,##0.00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 tint="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  <font>
      <sz val="11.5"/>
      <color rgb="FF555555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8745E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/>
      <bottom style="slantDashDot">
        <color theme="0"/>
      </bottom>
      <diagonal/>
    </border>
    <border>
      <left/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/>
      <diagonal/>
    </border>
    <border>
      <left style="slantDashDot">
        <color theme="0"/>
      </left>
      <right style="slantDashDot">
        <color theme="0"/>
      </right>
      <top/>
      <bottom/>
      <diagonal/>
    </border>
    <border>
      <left/>
      <right style="slantDashDot">
        <color theme="0" tint="-4.9989318521683403E-2"/>
      </right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92">
    <xf numFmtId="0" fontId="0" fillId="0" borderId="0" xfId="0"/>
    <xf numFmtId="166" fontId="0" fillId="0" borderId="0" xfId="0" applyNumberFormat="1"/>
    <xf numFmtId="14" fontId="3" fillId="0" borderId="3" xfId="0" applyNumberFormat="1" applyFont="1" applyBorder="1" applyAlignment="1">
      <alignment horizontal="left" vertical="center" indent="1"/>
    </xf>
    <xf numFmtId="0" fontId="3" fillId="2" borderId="4" xfId="0" applyFont="1" applyFill="1" applyBorder="1" applyAlignment="1">
      <alignment horizontal="left" vertical="center" indent="1"/>
    </xf>
    <xf numFmtId="0" fontId="3" fillId="0" borderId="5" xfId="0" applyFont="1" applyBorder="1" applyAlignment="1">
      <alignment horizontal="left" vertical="center" indent="1"/>
    </xf>
    <xf numFmtId="167" fontId="3" fillId="0" borderId="6" xfId="0" applyNumberFormat="1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0" fontId="0" fillId="3" borderId="0" xfId="0" applyFill="1"/>
    <xf numFmtId="0" fontId="4" fillId="0" borderId="0" xfId="3"/>
    <xf numFmtId="0" fontId="5" fillId="0" borderId="0" xfId="3" applyFont="1" applyAlignment="1">
      <alignment vertical="top"/>
    </xf>
    <xf numFmtId="0" fontId="5" fillId="0" borderId="0" xfId="3" applyFont="1" applyAlignment="1">
      <alignment vertical="center"/>
    </xf>
    <xf numFmtId="0" fontId="3" fillId="0" borderId="2" xfId="0" applyFont="1" applyBorder="1" applyAlignment="1">
      <alignment horizontal="left" vertical="center" indent="1"/>
    </xf>
    <xf numFmtId="14" fontId="3" fillId="0" borderId="7" xfId="0" applyNumberFormat="1" applyFont="1" applyBorder="1" applyAlignment="1">
      <alignment horizontal="left" vertical="center" indent="1"/>
    </xf>
    <xf numFmtId="0" fontId="3" fillId="2" borderId="8" xfId="0" applyFont="1" applyFill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 indent="1"/>
    </xf>
    <xf numFmtId="167" fontId="3" fillId="0" borderId="10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 applyProtection="1">
      <alignment horizontal="left" vertical="center" indent="1"/>
      <protection locked="0"/>
    </xf>
    <xf numFmtId="0" fontId="3" fillId="0" borderId="9" xfId="0" applyFont="1" applyBorder="1" applyAlignment="1" applyProtection="1">
      <alignment horizontal="left" vertical="center" indent="1"/>
      <protection locked="0"/>
    </xf>
    <xf numFmtId="167" fontId="3" fillId="0" borderId="10" xfId="1" applyNumberFormat="1" applyFont="1" applyFill="1" applyBorder="1" applyAlignment="1" applyProtection="1">
      <alignment horizontal="center" vertical="center"/>
      <protection locked="0"/>
    </xf>
    <xf numFmtId="14" fontId="6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5" borderId="0" xfId="0" applyFill="1"/>
    <xf numFmtId="0" fontId="7" fillId="5" borderId="0" xfId="0" applyFont="1" applyFill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66" fontId="0" fillId="0" borderId="12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6" fontId="7" fillId="5" borderId="11" xfId="0" applyNumberFormat="1" applyFont="1" applyFill="1" applyBorder="1" applyAlignment="1">
      <alignment horizontal="center" vertical="center"/>
    </xf>
    <xf numFmtId="4" fontId="0" fillId="0" borderId="11" xfId="0" applyNumberFormat="1" applyBorder="1" applyAlignment="1">
      <alignment horizontal="center"/>
    </xf>
    <xf numFmtId="0" fontId="7" fillId="5" borderId="23" xfId="0" applyFont="1" applyFill="1" applyBorder="1" applyAlignment="1">
      <alignment vertical="center"/>
    </xf>
    <xf numFmtId="0" fontId="7" fillId="5" borderId="21" xfId="0" applyFont="1" applyFill="1" applyBorder="1" applyAlignment="1">
      <alignment vertical="center"/>
    </xf>
    <xf numFmtId="0" fontId="0" fillId="0" borderId="24" xfId="0" applyBorder="1"/>
    <xf numFmtId="0" fontId="0" fillId="0" borderId="24" xfId="0" applyBorder="1" applyAlignment="1">
      <alignment horizontal="center"/>
    </xf>
    <xf numFmtId="0" fontId="10" fillId="5" borderId="0" xfId="0" applyFont="1" applyFill="1" applyAlignment="1">
      <alignment horizontal="center" vertical="center" wrapText="1"/>
    </xf>
    <xf numFmtId="0" fontId="10" fillId="5" borderId="11" xfId="0" applyFont="1" applyFill="1" applyBorder="1" applyAlignment="1">
      <alignment horizontal="center" wrapText="1"/>
    </xf>
    <xf numFmtId="0" fontId="10" fillId="5" borderId="11" xfId="0" applyFont="1" applyFill="1" applyBorder="1" applyAlignment="1">
      <alignment horizontal="center" vertical="center" wrapText="1"/>
    </xf>
    <xf numFmtId="166" fontId="7" fillId="5" borderId="12" xfId="0" applyNumberFormat="1" applyFont="1" applyFill="1" applyBorder="1" applyAlignment="1">
      <alignment horizontal="center" vertical="center"/>
    </xf>
    <xf numFmtId="166" fontId="0" fillId="0" borderId="15" xfId="0" applyNumberFormat="1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166" fontId="0" fillId="0" borderId="19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32" xfId="0" applyBorder="1" applyAlignment="1">
      <alignment horizontal="left"/>
    </xf>
    <xf numFmtId="166" fontId="0" fillId="0" borderId="33" xfId="0" applyNumberFormat="1" applyBorder="1"/>
    <xf numFmtId="166" fontId="7" fillId="0" borderId="34" xfId="0" applyNumberFormat="1" applyFont="1" applyBorder="1"/>
    <xf numFmtId="0" fontId="0" fillId="0" borderId="35" xfId="0" applyBorder="1" applyAlignment="1">
      <alignment horizontal="left"/>
    </xf>
    <xf numFmtId="166" fontId="0" fillId="0" borderId="14" xfId="0" applyNumberFormat="1" applyBorder="1"/>
    <xf numFmtId="166" fontId="0" fillId="0" borderId="15" xfId="0" applyNumberFormat="1" applyBorder="1"/>
    <xf numFmtId="0" fontId="0" fillId="0" borderId="36" xfId="0" applyBorder="1" applyAlignment="1">
      <alignment horizontal="left"/>
    </xf>
    <xf numFmtId="166" fontId="0" fillId="0" borderId="18" xfId="0" applyNumberFormat="1" applyBorder="1"/>
    <xf numFmtId="166" fontId="0" fillId="0" borderId="19" xfId="0" applyNumberFormat="1" applyBorder="1"/>
    <xf numFmtId="0" fontId="7" fillId="5" borderId="37" xfId="0" applyFont="1" applyFill="1" applyBorder="1" applyAlignment="1">
      <alignment vertical="center"/>
    </xf>
    <xf numFmtId="0" fontId="7" fillId="5" borderId="38" xfId="0" applyFont="1" applyFill="1" applyBorder="1" applyAlignment="1">
      <alignment horizontal="center" vertical="center"/>
    </xf>
    <xf numFmtId="166" fontId="7" fillId="5" borderId="39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6" fontId="0" fillId="0" borderId="40" xfId="0" applyNumberFormat="1" applyBorder="1" applyAlignment="1">
      <alignment horizontal="center"/>
    </xf>
    <xf numFmtId="0" fontId="10" fillId="5" borderId="11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</cellXfs>
  <cellStyles count="6">
    <cellStyle name="Moneda" xfId="1" builtinId="4"/>
    <cellStyle name="Moneda 2" xfId="5" xr:uid="{00000000-0005-0000-0000-000001000000}"/>
    <cellStyle name="Moneda 3" xfId="4" xr:uid="{00000000-0005-0000-0000-000002000000}"/>
    <cellStyle name="Normal" xfId="0" builtinId="0"/>
    <cellStyle name="Normal 2" xfId="2" xr:uid="{00000000-0005-0000-0000-000004000000}"/>
    <cellStyle name="Normal 3" xfId="3" xr:uid="{00000000-0005-0000-0000-000005000000}"/>
  </cellStyles>
  <dxfs count="8"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2" defaultTableStyle="TableStyleMedium9" defaultPivotStyle="PivotStyleLight16">
    <tableStyle name="Estilo de tabla 1" pivot="0" count="1" xr9:uid="{00000000-0011-0000-FFFF-FFFF00000000}">
      <tableStyleElement type="secondColumnStripe" dxfId="7"/>
    </tableStyle>
    <tableStyle name="Estilo de tabla 2" pivot="0" count="1" xr9:uid="{00000000-0011-0000-FFFF-FFFF01000000}"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 b="1"/>
              <a:t>INGRESOS</a:t>
            </a:r>
            <a:r>
              <a:rPr lang="es-SV" b="1" baseline="0"/>
              <a:t> DE INMUEBLES II TRIMESTRE 2024</a:t>
            </a:r>
            <a:endParaRPr lang="es-SV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Inmueble!$C$35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Inmueble!$B$36:$B$42</c:f>
              <c:strCache>
                <c:ptCount val="7"/>
                <c:pt idx="0">
                  <c:v>Adición de Servicio</c:v>
                </c:pt>
                <c:pt idx="1">
                  <c:v>Constancia</c:v>
                </c:pt>
                <c:pt idx="2">
                  <c:v>Desmembración</c:v>
                </c:pt>
                <c:pt idx="3">
                  <c:v>Inscripción</c:v>
                </c:pt>
                <c:pt idx="4">
                  <c:v>Inspección</c:v>
                </c:pt>
                <c:pt idx="5">
                  <c:v>Multa</c:v>
                </c:pt>
                <c:pt idx="6">
                  <c:v>Traspaso</c:v>
                </c:pt>
              </c:strCache>
            </c:strRef>
          </c:cat>
          <c:val>
            <c:numRef>
              <c:f>Inmueble!$C$36:$C$42</c:f>
              <c:numCache>
                <c:formatCode>General</c:formatCode>
                <c:ptCount val="7"/>
                <c:pt idx="0">
                  <c:v>51</c:v>
                </c:pt>
                <c:pt idx="1">
                  <c:v>241</c:v>
                </c:pt>
                <c:pt idx="2">
                  <c:v>1</c:v>
                </c:pt>
                <c:pt idx="3">
                  <c:v>14</c:v>
                </c:pt>
                <c:pt idx="4">
                  <c:v>75</c:v>
                </c:pt>
                <c:pt idx="5">
                  <c:v>143</c:v>
                </c:pt>
                <c:pt idx="6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86-4EB8-A47B-D3C5E4EF682A}"/>
            </c:ext>
          </c:extLst>
        </c:ser>
        <c:ser>
          <c:idx val="1"/>
          <c:order val="1"/>
          <c:tx>
            <c:strRef>
              <c:f>Inmueble!$D$35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  <a:sp3d/>
          </c:spPr>
          <c:invertIfNegative val="0"/>
          <c:cat>
            <c:strRef>
              <c:f>Inmueble!$B$36:$B$42</c:f>
              <c:strCache>
                <c:ptCount val="7"/>
                <c:pt idx="0">
                  <c:v>Adición de Servicio</c:v>
                </c:pt>
                <c:pt idx="1">
                  <c:v>Constancia</c:v>
                </c:pt>
                <c:pt idx="2">
                  <c:v>Desmembración</c:v>
                </c:pt>
                <c:pt idx="3">
                  <c:v>Inscripción</c:v>
                </c:pt>
                <c:pt idx="4">
                  <c:v>Inspección</c:v>
                </c:pt>
                <c:pt idx="5">
                  <c:v>Multa</c:v>
                </c:pt>
                <c:pt idx="6">
                  <c:v>Traspaso</c:v>
                </c:pt>
              </c:strCache>
            </c:strRef>
          </c:cat>
          <c:val>
            <c:numRef>
              <c:f>Inmueble!$D$36:$D$42</c:f>
              <c:numCache>
                <c:formatCode>General</c:formatCode>
                <c:ptCount val="7"/>
                <c:pt idx="0">
                  <c:v>2</c:v>
                </c:pt>
                <c:pt idx="1">
                  <c:v>164</c:v>
                </c:pt>
                <c:pt idx="2">
                  <c:v>1</c:v>
                </c:pt>
                <c:pt idx="3">
                  <c:v>26</c:v>
                </c:pt>
                <c:pt idx="4">
                  <c:v>76</c:v>
                </c:pt>
                <c:pt idx="5">
                  <c:v>110</c:v>
                </c:pt>
                <c:pt idx="6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86-4EB8-A47B-D3C5E4EF682A}"/>
            </c:ext>
          </c:extLst>
        </c:ser>
        <c:ser>
          <c:idx val="2"/>
          <c:order val="2"/>
          <c:tx>
            <c:strRef>
              <c:f>Inmueble!$E$35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Inmueble!$B$36:$B$42</c:f>
              <c:strCache>
                <c:ptCount val="7"/>
                <c:pt idx="0">
                  <c:v>Adición de Servicio</c:v>
                </c:pt>
                <c:pt idx="1">
                  <c:v>Constancia</c:v>
                </c:pt>
                <c:pt idx="2">
                  <c:v>Desmembración</c:v>
                </c:pt>
                <c:pt idx="3">
                  <c:v>Inscripción</c:v>
                </c:pt>
                <c:pt idx="4">
                  <c:v>Inspección</c:v>
                </c:pt>
                <c:pt idx="5">
                  <c:v>Multa</c:v>
                </c:pt>
                <c:pt idx="6">
                  <c:v>Traspaso</c:v>
                </c:pt>
              </c:strCache>
            </c:strRef>
          </c:cat>
          <c:val>
            <c:numRef>
              <c:f>Inmueble!$E$36:$E$42</c:f>
              <c:numCache>
                <c:formatCode>General</c:formatCode>
                <c:ptCount val="7"/>
                <c:pt idx="0">
                  <c:v>78</c:v>
                </c:pt>
                <c:pt idx="1">
                  <c:v>179</c:v>
                </c:pt>
                <c:pt idx="2">
                  <c:v>13</c:v>
                </c:pt>
                <c:pt idx="3">
                  <c:v>22</c:v>
                </c:pt>
                <c:pt idx="4">
                  <c:v>39</c:v>
                </c:pt>
                <c:pt idx="5">
                  <c:v>65</c:v>
                </c:pt>
                <c:pt idx="6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86-4EB8-A47B-D3C5E4EF6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7093328"/>
        <c:axId val="337097640"/>
        <c:axId val="0"/>
      </c:bar3DChart>
      <c:catAx>
        <c:axId val="33709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097640"/>
        <c:crosses val="autoZero"/>
        <c:auto val="1"/>
        <c:lblAlgn val="ctr"/>
        <c:lblOffset val="100"/>
        <c:noMultiLvlLbl val="0"/>
      </c:catAx>
      <c:valAx>
        <c:axId val="337097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09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</c:legendEntry>
      <c:layout>
        <c:manualLayout>
          <c:xMode val="edge"/>
          <c:yMode val="edge"/>
          <c:x val="0.24895068604229351"/>
          <c:y val="0.86445912553613735"/>
          <c:w val="0.5022777030919916"/>
          <c:h val="0.118769348953332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INGRESOS DE NEGOCIOS II TRIMESTRE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tx>
            <c:strRef>
              <c:f>Negocio!$C$58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Negocio!$B$59:$B$72</c:f>
              <c:strCache>
                <c:ptCount val="14"/>
                <c:pt idx="0">
                  <c:v>Adición a cuenta</c:v>
                </c:pt>
                <c:pt idx="1">
                  <c:v>Adición de publicidad</c:v>
                </c:pt>
                <c:pt idx="2">
                  <c:v>Apertura</c:v>
                </c:pt>
                <c:pt idx="3">
                  <c:v>Cambio de dirección</c:v>
                </c:pt>
                <c:pt idx="4">
                  <c:v>Cambio de razón social </c:v>
                </c:pt>
                <c:pt idx="5">
                  <c:v>Cervecerías</c:v>
                </c:pt>
                <c:pt idx="6">
                  <c:v>Cierre</c:v>
                </c:pt>
                <c:pt idx="7">
                  <c:v>Descargos de cuentas</c:v>
                </c:pt>
                <c:pt idx="8">
                  <c:v>Inspección</c:v>
                </c:pt>
                <c:pt idx="9">
                  <c:v>Licencia de bebidas</c:v>
                </c:pt>
                <c:pt idx="10">
                  <c:v>Licencia de circo</c:v>
                </c:pt>
                <c:pt idx="11">
                  <c:v>Permiso sinfonola</c:v>
                </c:pt>
                <c:pt idx="12">
                  <c:v>Recalificaciones</c:v>
                </c:pt>
                <c:pt idx="13">
                  <c:v>Traspaso</c:v>
                </c:pt>
              </c:strCache>
            </c:strRef>
          </c:cat>
          <c:val>
            <c:numRef>
              <c:f>Negocio!$C$59:$C$72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14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11</c:v>
                </c:pt>
                <c:pt idx="7">
                  <c:v>1</c:v>
                </c:pt>
                <c:pt idx="8">
                  <c:v>27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328</c:v>
                </c:pt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0F-41FC-BA41-B475E3A46267}"/>
            </c:ext>
          </c:extLst>
        </c:ser>
        <c:ser>
          <c:idx val="1"/>
          <c:order val="1"/>
          <c:tx>
            <c:strRef>
              <c:f>Negocio!$D$58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Negocio!$B$59:$B$72</c:f>
              <c:strCache>
                <c:ptCount val="14"/>
                <c:pt idx="0">
                  <c:v>Adición a cuenta</c:v>
                </c:pt>
                <c:pt idx="1">
                  <c:v>Adición de publicidad</c:v>
                </c:pt>
                <c:pt idx="2">
                  <c:v>Apertura</c:v>
                </c:pt>
                <c:pt idx="3">
                  <c:v>Cambio de dirección</c:v>
                </c:pt>
                <c:pt idx="4">
                  <c:v>Cambio de razón social </c:v>
                </c:pt>
                <c:pt idx="5">
                  <c:v>Cervecerías</c:v>
                </c:pt>
                <c:pt idx="6">
                  <c:v>Cierre</c:v>
                </c:pt>
                <c:pt idx="7">
                  <c:v>Descargos de cuentas</c:v>
                </c:pt>
                <c:pt idx="8">
                  <c:v>Inspección</c:v>
                </c:pt>
                <c:pt idx="9">
                  <c:v>Licencia de bebidas</c:v>
                </c:pt>
                <c:pt idx="10">
                  <c:v>Licencia de circo</c:v>
                </c:pt>
                <c:pt idx="11">
                  <c:v>Permiso sinfonola</c:v>
                </c:pt>
                <c:pt idx="12">
                  <c:v>Recalificaciones</c:v>
                </c:pt>
                <c:pt idx="13">
                  <c:v>Traspaso</c:v>
                </c:pt>
              </c:strCache>
            </c:strRef>
          </c:cat>
          <c:val>
            <c:numRef>
              <c:f>Negocio!$D$59:$D$72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13</c:v>
                </c:pt>
                <c:pt idx="7">
                  <c:v>1</c:v>
                </c:pt>
                <c:pt idx="8">
                  <c:v>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140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0F-41FC-BA41-B475E3A46267}"/>
            </c:ext>
          </c:extLst>
        </c:ser>
        <c:ser>
          <c:idx val="2"/>
          <c:order val="2"/>
          <c:tx>
            <c:strRef>
              <c:f>Negocio!$E$58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  <a:sp3d/>
          </c:spPr>
          <c:invertIfNegative val="0"/>
          <c:cat>
            <c:strRef>
              <c:f>Negocio!$B$59:$B$72</c:f>
              <c:strCache>
                <c:ptCount val="14"/>
                <c:pt idx="0">
                  <c:v>Adición a cuenta</c:v>
                </c:pt>
                <c:pt idx="1">
                  <c:v>Adición de publicidad</c:v>
                </c:pt>
                <c:pt idx="2">
                  <c:v>Apertura</c:v>
                </c:pt>
                <c:pt idx="3">
                  <c:v>Cambio de dirección</c:v>
                </c:pt>
                <c:pt idx="4">
                  <c:v>Cambio de razón social </c:v>
                </c:pt>
                <c:pt idx="5">
                  <c:v>Cervecerías</c:v>
                </c:pt>
                <c:pt idx="6">
                  <c:v>Cierre</c:v>
                </c:pt>
                <c:pt idx="7">
                  <c:v>Descargos de cuentas</c:v>
                </c:pt>
                <c:pt idx="8">
                  <c:v>Inspección</c:v>
                </c:pt>
                <c:pt idx="9">
                  <c:v>Licencia de bebidas</c:v>
                </c:pt>
                <c:pt idx="10">
                  <c:v>Licencia de circo</c:v>
                </c:pt>
                <c:pt idx="11">
                  <c:v>Permiso sinfonola</c:v>
                </c:pt>
                <c:pt idx="12">
                  <c:v>Recalificaciones</c:v>
                </c:pt>
                <c:pt idx="13">
                  <c:v>Traspaso</c:v>
                </c:pt>
              </c:strCache>
            </c:strRef>
          </c:cat>
          <c:val>
            <c:numRef>
              <c:f>Negocio!$E$59:$E$72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26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26</c:v>
                </c:pt>
                <c:pt idx="7">
                  <c:v>2</c:v>
                </c:pt>
                <c:pt idx="8">
                  <c:v>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147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0F-41FC-BA41-B475E3A46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37104696"/>
        <c:axId val="337105088"/>
        <c:axId val="0"/>
      </c:bar3DChart>
      <c:catAx>
        <c:axId val="337104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105088"/>
        <c:crosses val="autoZero"/>
        <c:auto val="1"/>
        <c:lblAlgn val="ctr"/>
        <c:lblOffset val="100"/>
        <c:noMultiLvlLbl val="0"/>
      </c:catAx>
      <c:valAx>
        <c:axId val="337105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10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SV"/>
              <a:t>Reporte II trimestre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rubro'!$B$5</c:f>
              <c:strCache>
                <c:ptCount val="1"/>
                <c:pt idx="0">
                  <c:v>INMUEBLE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'Consolidado por rubro'!$C$5:$F$5</c:f>
              <c:numCache>
                <c:formatCode>"$"#,##0.00</c:formatCode>
                <c:ptCount val="4"/>
                <c:pt idx="0">
                  <c:v>8543.93</c:v>
                </c:pt>
                <c:pt idx="1">
                  <c:v>8101.57</c:v>
                </c:pt>
                <c:pt idx="2">
                  <c:v>8286.31</c:v>
                </c:pt>
                <c:pt idx="3">
                  <c:v>24931.809999999998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6-495F-810B-7CB817E7C1C1}"/>
            </c:ext>
          </c:extLst>
        </c:ser>
        <c:ser>
          <c:idx val="1"/>
          <c:order val="1"/>
          <c:tx>
            <c:strRef>
              <c:f>'Consolidado por rubro'!$B$6</c:f>
              <c:strCache>
                <c:ptCount val="1"/>
                <c:pt idx="0">
                  <c:v>NEGOCIOS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'Consolidado por rubro'!$C$6:$F$6</c:f>
              <c:numCache>
                <c:formatCode>"$"#,##0.00</c:formatCode>
                <c:ptCount val="4"/>
                <c:pt idx="0">
                  <c:v>3284.09</c:v>
                </c:pt>
                <c:pt idx="1">
                  <c:v>594.76</c:v>
                </c:pt>
                <c:pt idx="2">
                  <c:v>1049.83</c:v>
                </c:pt>
                <c:pt idx="3">
                  <c:v>4928.68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86-495F-810B-7CB817E7C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7099992"/>
        <c:axId val="337100384"/>
      </c:barChart>
      <c:catAx>
        <c:axId val="3370999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100384"/>
        <c:crosses val="autoZero"/>
        <c:auto val="1"/>
        <c:lblAlgn val="ctr"/>
        <c:lblOffset val="100"/>
        <c:noMultiLvlLbl val="0"/>
      </c:catAx>
      <c:valAx>
        <c:axId val="33710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37099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088320209973751"/>
          <c:y val="0.8814427577996049"/>
          <c:w val="0.39823337707786532"/>
          <c:h val="9.10658332656871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nillaexcel.com/plantillas?ref=spreadsheet" TargetMode="External"/><Relationship Id="rId1" Type="http://schemas.openxmlformats.org/officeDocument/2006/relationships/hyperlink" Target="https://www.planillaexcel.com/ayuda/plantillas?ref=spreadshee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4</xdr:row>
      <xdr:rowOff>152400</xdr:rowOff>
    </xdr:from>
    <xdr:to>
      <xdr:col>7</xdr:col>
      <xdr:colOff>444500</xdr:colOff>
      <xdr:row>30</xdr:row>
      <xdr:rowOff>123825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4000" y="1809750"/>
          <a:ext cx="8305800" cy="5162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En la plantilla de Excel de Ingresos y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Egresos </a:t>
          </a:r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podras detallar diariamente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los movimientos para luego saber mensualmente cuál fue el resultado</a:t>
          </a:r>
        </a:p>
        <a:p>
          <a:endParaRPr lang="es-ES" sz="160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>
              <a:solidFill>
                <a:schemeClr val="tx1">
                  <a:lumMod val="65000"/>
                  <a:lumOff val="35000"/>
                </a:schemeClr>
              </a:solidFill>
            </a:rPr>
            <a:t>Para usarla,</a:t>
          </a:r>
          <a:r>
            <a:rPr lang="en-US" sz="1600" baseline="0">
              <a:solidFill>
                <a:schemeClr val="tx1">
                  <a:lumMod val="65000"/>
                  <a:lumOff val="35000"/>
                </a:schemeClr>
              </a:solidFill>
            </a:rPr>
            <a:t> sigue estos pasos: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1.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Se debe completar la información de ingresos diarios en la tabla del mismo nombre.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indent="0"/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2.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rPr>
            <a:t>Se debe completar la información de egresos diarios en la tabla del mismo nombre.</a:t>
          </a: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RESULTADO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En la hoja "Reporte Mensual" se verá detallado por mes el total de ingresos y el total de egresos. Adicionalmente se muestra el resultado de cada mes y el acumulado.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Podrá observar un gráfico de barras que compara los ingresos y egresos mensuales y la evolución del saldo acumulado.</a:t>
          </a:r>
        </a:p>
        <a:p>
          <a:endParaRPr lang="es-ES" sz="16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ACLARACIÓN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limpiar los datos solo borre las columnas BDE y HJK. 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agregar más información ubiquese en la ultima fila con contenido y escriba los datos.</a:t>
          </a:r>
        </a:p>
        <a:p>
          <a:endParaRPr lang="es-ES" sz="16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</xdr:row>
      <xdr:rowOff>5953</xdr:rowOff>
    </xdr:from>
    <xdr:to>
      <xdr:col>5</xdr:col>
      <xdr:colOff>263525</xdr:colOff>
      <xdr:row>2</xdr:row>
      <xdr:rowOff>53578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6225" y="129778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Ingresos</a:t>
          </a:r>
          <a:r>
            <a:rPr lang="en-US" sz="2400" b="1" baseline="0">
              <a:solidFill>
                <a:schemeClr val="bg1"/>
              </a:solidFill>
            </a:rPr>
            <a:t> y Egresos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809624</xdr:colOff>
      <xdr:row>2</xdr:row>
      <xdr:rowOff>190501</xdr:rowOff>
    </xdr:from>
    <xdr:to>
      <xdr:col>10</xdr:col>
      <xdr:colOff>1230617</xdr:colOff>
      <xdr:row>24</xdr:row>
      <xdr:rowOff>75363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3DA203B-EDA7-9729-E541-0FB6D817A8F2}"/>
            </a:ext>
          </a:extLst>
        </xdr:cNvPr>
        <xdr:cNvGrpSpPr/>
      </xdr:nvGrpSpPr>
      <xdr:grpSpPr>
        <a:xfrm>
          <a:off x="8655843" y="1000126"/>
          <a:ext cx="4207180" cy="4766425"/>
          <a:chOff x="8717264" y="1217930"/>
          <a:chExt cx="4350690" cy="4704195"/>
        </a:xfrm>
      </xdr:grpSpPr>
      <xdr:sp macro="" textlink="">
        <xdr:nvSpPr>
          <xdr:cNvPr id="11" name="TextBox 5">
            <a:extLst>
              <a:ext uri="{FF2B5EF4-FFF2-40B4-BE49-F238E27FC236}">
                <a16:creationId xmlns:a16="http://schemas.microsoft.com/office/drawing/2014/main" id="{1E27C0FE-81DD-4C51-95AD-0D17F18F1DDE}"/>
              </a:ext>
            </a:extLst>
          </xdr:cNvPr>
          <xdr:cNvSpPr txBox="1"/>
        </xdr:nvSpPr>
        <xdr:spPr>
          <a:xfrm>
            <a:off x="8717280" y="1217930"/>
            <a:ext cx="4350674" cy="4704195"/>
          </a:xfrm>
          <a:prstGeom prst="rect">
            <a:avLst/>
          </a:prstGeom>
          <a:solidFill>
            <a:srgbClr val="FBFBFB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274320" rIns="274320" bIns="274320" rtlCol="0" anchor="t"/>
          <a:lstStyle/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Más ayuda</a:t>
            </a:r>
          </a:p>
          <a:p>
            <a:endParaRPr lang="en-US" sz="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quieres saber más sobre cómo usar esta plantilla,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o adaptarla, extenderla o corregir algún error, sigue este link:</a:t>
            </a: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Otras plantillas</a:t>
            </a:r>
          </a:p>
          <a:p>
            <a:endParaRPr lang="en-US" sz="800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esta plantilla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no es lo que necesitas, es posible que tengamos otra que se ajuste mejor. Aquí puedes acceder a muchas otras más:</a:t>
            </a:r>
          </a:p>
        </xdr:txBody>
      </xdr:sp>
      <xdr:sp macro="" textlink="">
        <xdr:nvSpPr>
          <xdr:cNvPr id="12" name="TextBox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14A7D9E-7883-4FBC-B5A5-6EFEF7EC7B60}"/>
              </a:ext>
            </a:extLst>
          </xdr:cNvPr>
          <xdr:cNvSpPr txBox="1"/>
        </xdr:nvSpPr>
        <xdr:spPr>
          <a:xfrm>
            <a:off x="8717264" y="2670150"/>
            <a:ext cx="4345657" cy="4248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>
                <a:solidFill>
                  <a:srgbClr val="12A779"/>
                </a:solidFill>
                <a:effectLst/>
                <a:latin typeface="+mn-lt"/>
                <a:ea typeface="+mn-ea"/>
                <a:cs typeface="+mn-cs"/>
              </a:rPr>
              <a:t>www.planillaexcel.com/ayuda/plantillas</a:t>
            </a:r>
            <a:endParaRPr lang="es-AR" sz="1600">
              <a:solidFill>
                <a:srgbClr val="12A779"/>
              </a:solidFill>
              <a:effectLst/>
            </a:endParaRPr>
          </a:p>
        </xdr:txBody>
      </xdr:sp>
      <xdr:sp macro="" textlink="">
        <xdr:nvSpPr>
          <xdr:cNvPr id="13" name="TextBox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47DDE-4CBB-445F-AB06-551B2470CFB8}"/>
              </a:ext>
            </a:extLst>
          </xdr:cNvPr>
          <xdr:cNvSpPr txBox="1"/>
        </xdr:nvSpPr>
        <xdr:spPr>
          <a:xfrm>
            <a:off x="8722318" y="4930302"/>
            <a:ext cx="4343117" cy="3804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r>
              <a:rPr lang="en-US" sz="1600" b="1">
                <a:solidFill>
                  <a:srgbClr val="12A779"/>
                </a:solidFill>
              </a:rPr>
              <a:t>www.planillaexcel.com/plantillas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171450</xdr:rowOff>
    </xdr:from>
    <xdr:to>
      <xdr:col>12</xdr:col>
      <xdr:colOff>514350</xdr:colOff>
      <xdr:row>24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BF761EC-AC8E-DBED-F76A-512C54B389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204786</xdr:colOff>
      <xdr:row>6</xdr:row>
      <xdr:rowOff>47625</xdr:rowOff>
    </xdr:from>
    <xdr:to>
      <xdr:col>13</xdr:col>
      <xdr:colOff>561975</xdr:colOff>
      <xdr:row>32</xdr:row>
      <xdr:rowOff>19050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EF9A5E6-70B9-A3B4-1D7C-C9091EE72D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85725</xdr:rowOff>
    </xdr:from>
    <xdr:to>
      <xdr:col>13</xdr:col>
      <xdr:colOff>638175</xdr:colOff>
      <xdr:row>16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FCECE8A-7C12-0EEA-87CB-463FCD99F5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301.768185069443" createdVersion="5" refreshedVersion="8" minRefreshableVersion="3" recordCount="6974" xr:uid="{00000000-000A-0000-FFFF-FFFF00000000}">
  <cacheSource type="worksheet">
    <worksheetSource name="Ingresos"/>
  </cacheSource>
  <cacheFields count="8">
    <cacheField name="FECHA" numFmtId="14">
      <sharedItems containsSemiMixedTypes="0" containsNonDate="0" containsDate="1" containsString="0" minDate="2023-01-01T00:00:00" maxDate="2024-01-01T00:00:00"/>
    </cacheField>
    <cacheField name="MES" numFmtId="0">
      <sharedItems containsBlank="1" count="14">
        <s v="enero"/>
        <s v="febrero"/>
        <s v="marzo"/>
        <s v="abril"/>
        <s v="mayo"/>
        <s v="junio"/>
        <s v="agosto"/>
        <s v="julio"/>
        <s v="septiembre"/>
        <s v="octubre"/>
        <s v="noviembre"/>
        <s v="diciembre"/>
        <s v="" u="1"/>
        <m u="1"/>
      </sharedItems>
    </cacheField>
    <cacheField name="CANTIDAD" numFmtId="1">
      <sharedItems containsSemiMixedTypes="0" containsString="0" containsNumber="1" containsInteger="1" minValue="1" maxValue="149"/>
    </cacheField>
    <cacheField name="Tipo" numFmtId="0">
      <sharedItems containsBlank="1" count="3">
        <s v="Negocio"/>
        <s v="Inmueble"/>
        <m u="1"/>
      </sharedItems>
    </cacheField>
    <cacheField name="DESCRIPCIÓN" numFmtId="0">
      <sharedItems containsBlank="1" count="95">
        <s v="Apertura de negocio"/>
        <s v="Cierre de Negocio"/>
        <s v="Retiro de Publicidad"/>
        <s v="Cambio de razón social"/>
        <s v="Cambio de Dirección"/>
        <s v="Licencia de Bebidas Alcoholicas"/>
        <s v="Permisos para mesas de billar y maquinas de juego"/>
        <s v="Permisos de Sinfonolas"/>
        <s v="Permiso de Venta de Cerveza"/>
        <s v="Constancia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Actualización de Cuenta"/>
        <s v="Unión de Parcela"/>
        <s v="Recalculo por área construida"/>
        <s v="Licencia de Energía"/>
        <s v="Recalificación de Negocio"/>
        <s v="Traspaso de Negocio"/>
        <s v="Rectificación de Medidas"/>
        <s v="Resolución Administrativa"/>
        <s v="CAMBIO DE TARIFA "/>
        <s v="Cambio de Nombre"/>
        <s v="Ventas día de los difuntos C. General"/>
        <s v="Ventas día de los difuntos C. Sinaí"/>
        <s v="Ventas Fiestas Patronales"/>
        <s v="Ventas Fiestas Navideñas"/>
        <s v="Venta de Polvora"/>
        <s v="Constancia de Inmueble" u="1"/>
        <s v="Constancia de Negocio" u="1"/>
        <s v="TRASPASO" u="1"/>
        <s v="INSCRIPCION" u="1"/>
        <s v="DESMEMBRACION" u="1"/>
        <s v="DESMENBRACION" u="1"/>
        <s v="ADICCION DE SERVISIO " u="1"/>
        <s v="DESCARGO DE SERVICIO " u="1"/>
        <s v="ADICION DE SERVICIO" u="1"/>
        <m u="1"/>
        <s v="Cambio de Razon Social" u="1"/>
        <s v="Permiso" u="1"/>
        <s v="Multa traspaso de inmueble" u="1"/>
        <s v="Multa por inscripción de inmueble" u="1"/>
        <s v="TRASPASO " u="1"/>
        <s v="Traspasos Inversiones Robles" u="1"/>
        <s v="Traspaso e inscripción de inmueble" u="1"/>
        <s v="INSPECCION" u="1"/>
        <s v="Día de los difuntos" u="1"/>
        <s v="DESGLOSE" u="1"/>
        <s v="Ingreso de constancia" u="1"/>
        <s v="Registro de inmueble" u="1"/>
        <s v="Multas Trámites de Inmuebles" u="1"/>
        <s v="Venta por Fiestas Navideñas" u="1"/>
        <s v="TRAPASO" u="1"/>
        <s v="Aperturas de Negocio" u="1"/>
        <s v="UNION DE PARCELAS " u="1"/>
        <s v="Traspasos de negocio" u="1"/>
        <s v="Licencia de Venta y consumo de cerveza" u="1"/>
        <s v="Registro y desmembración inmueble" u="1"/>
        <s v="Multa inscripción de inmueble" u="1"/>
        <s v="Licencia de bedidas alcoholicas" u="1"/>
        <s v="ADICION DE SERVICIO DE ASEO" u="1"/>
        <s v="Desmembración de Inmueble" u="1"/>
        <s v="Adición por abarroteria" u="1"/>
        <s v="Multa desmembración de inmueble" u="1"/>
        <s v="Registro traspaso de inmueble" u="1"/>
        <s v="Multa por registro y desmembración de inmueble" u="1"/>
        <s v="Multa traspaso y desmembración de inmueble" u="1"/>
        <s v="Constancias de negocio" u="1"/>
        <s v="DESMEMBRACION " u="1"/>
        <s v="Multa por registro de inmueble" u="1"/>
        <s v="Multa por traspaso de inmueble" u="1"/>
        <s v="Ventas Carnabal Navideños" u="1"/>
        <s v="Venta de Fiestas Patronales" u="1"/>
        <s v="Verificación de Servicios" u="1"/>
        <s v="Descargo de Publicidad" u="1"/>
        <s v="Adición de rótulo" u="1"/>
        <s v="INSCRIPCION " u="1"/>
        <s v="DESMEMBACION " u="1"/>
        <s v="Descardo de Servicio" u="1"/>
        <s v="Constancias de inmueble" u="1"/>
        <s v="Inscripción y traspaso de inmueble" u="1"/>
        <s v="MODIFICACION " u="1"/>
        <s v="Licencia de funcionamiento" u="1"/>
        <s v="SEPARACION DE CUENTAS" u="1"/>
        <s v="Multa por traspaso e inscripción de inmueble" u="1"/>
        <s v="Traspaso y desmembración de inmueble" u="1"/>
      </sharedItems>
    </cacheField>
    <cacheField name="MONTO" numFmtId="166">
      <sharedItems containsMixedTypes="1" containsNumber="1" minValue="0" maxValue="49617.9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74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3-01-26T00:00:00"/>
    <x v="0"/>
    <n v="1"/>
    <x v="1"/>
    <x v="14"/>
    <n v="0"/>
    <n v="1"/>
  </r>
  <r>
    <d v="2023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0"/>
    <n v="4.42"/>
    <n v="1"/>
  </r>
  <r>
    <d v="2023-03-23T00:00:00"/>
    <x v="2"/>
    <n v="1"/>
    <x v="0"/>
    <x v="5"/>
    <n v="383.25200000000001"/>
    <n v="4"/>
  </r>
  <r>
    <d v="2023-03-02T00:00:00"/>
    <x v="2"/>
    <n v="1"/>
    <x v="0"/>
    <x v="7"/>
    <n v="600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9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2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3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4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4T00:00:00"/>
    <x v="4"/>
    <n v="1"/>
    <x v="1"/>
    <x v="9"/>
    <n v="3.15"/>
    <n v="1"/>
  </r>
  <r>
    <d v="2023-05-04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2T00:00:00"/>
    <x v="4"/>
    <n v="1"/>
    <x v="1"/>
    <x v="9"/>
    <n v="3.15"/>
    <n v="1"/>
  </r>
  <r>
    <d v="2023-05-12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0"/>
    <n v="1"/>
  </r>
  <r>
    <d v="2023-05-17T00:00:00"/>
    <x v="4"/>
    <n v="1"/>
    <x v="1"/>
    <x v="9"/>
    <n v="3.15"/>
    <n v="1"/>
  </r>
  <r>
    <d v="2023-05-17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0"/>
    <x v="9"/>
    <n v="5.2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1T00:00:00"/>
    <x v="4"/>
    <n v="1"/>
    <x v="1"/>
    <x v="9"/>
    <n v="3.15"/>
    <n v="1"/>
  </r>
  <r>
    <d v="2023-05-31T00:00:00"/>
    <x v="4"/>
    <n v="1"/>
    <x v="1"/>
    <x v="9"/>
    <n v="3.15"/>
    <n v="1"/>
  </r>
  <r>
    <d v="2023-05-03T00:00:00"/>
    <x v="4"/>
    <n v="1"/>
    <x v="1"/>
    <x v="11"/>
    <n v="1.8"/>
    <n v="1"/>
  </r>
  <r>
    <d v="2023-05-03T00:00:00"/>
    <x v="4"/>
    <n v="1"/>
    <x v="1"/>
    <x v="11"/>
    <n v="13.78"/>
    <n v="1"/>
  </r>
  <r>
    <d v="2023-05-03T00:00:00"/>
    <x v="4"/>
    <n v="1"/>
    <x v="1"/>
    <x v="11"/>
    <n v="14.88"/>
    <n v="1"/>
  </r>
  <r>
    <d v="2023-05-03T00:00:00"/>
    <x v="4"/>
    <n v="1"/>
    <x v="1"/>
    <x v="13"/>
    <n v="0"/>
    <n v="1"/>
  </r>
  <r>
    <d v="2023-05-03T00:00:00"/>
    <x v="4"/>
    <n v="1"/>
    <x v="1"/>
    <x v="14"/>
    <n v="2.89"/>
    <n v="1"/>
  </r>
  <r>
    <d v="2023-05-03T00:00:00"/>
    <x v="4"/>
    <n v="1"/>
    <x v="1"/>
    <x v="11"/>
    <n v="5.6"/>
    <n v="1"/>
  </r>
  <r>
    <d v="2023-05-03T00:00:00"/>
    <x v="4"/>
    <n v="1"/>
    <x v="1"/>
    <x v="11"/>
    <n v="3.53"/>
    <n v="1"/>
  </r>
  <r>
    <d v="2023-05-03T00:00:00"/>
    <x v="4"/>
    <n v="1"/>
    <x v="1"/>
    <x v="14"/>
    <n v="1.94"/>
    <n v="1"/>
  </r>
  <r>
    <d v="2023-05-04T00:00:00"/>
    <x v="4"/>
    <n v="1"/>
    <x v="1"/>
    <x v="11"/>
    <n v="7.72"/>
    <n v="1"/>
  </r>
  <r>
    <d v="2023-05-04T00:00:00"/>
    <x v="4"/>
    <n v="1"/>
    <x v="1"/>
    <x v="11"/>
    <n v="5.51"/>
    <n v="1"/>
  </r>
  <r>
    <d v="2023-05-04T00:00:00"/>
    <x v="4"/>
    <n v="1"/>
    <x v="1"/>
    <x v="11"/>
    <n v="45.99"/>
    <n v="1"/>
  </r>
  <r>
    <d v="2023-05-04T00:00:00"/>
    <x v="4"/>
    <n v="1"/>
    <x v="1"/>
    <x v="11"/>
    <n v="8.26"/>
    <n v="1"/>
  </r>
  <r>
    <d v="2023-05-04T00:00:00"/>
    <x v="4"/>
    <n v="1"/>
    <x v="1"/>
    <x v="11"/>
    <n v="8.26"/>
    <n v="1"/>
  </r>
  <r>
    <d v="2023-05-04T00:00:00"/>
    <x v="4"/>
    <n v="1"/>
    <x v="1"/>
    <x v="11"/>
    <n v="7.88"/>
    <n v="1"/>
  </r>
  <r>
    <d v="2023-05-04T00:00:00"/>
    <x v="4"/>
    <n v="1"/>
    <x v="1"/>
    <x v="11"/>
    <n v="2.48"/>
    <n v="1"/>
  </r>
  <r>
    <d v="2023-05-08T00:00:00"/>
    <x v="4"/>
    <n v="1"/>
    <x v="1"/>
    <x v="15"/>
    <n v="3.67"/>
    <n v="1"/>
  </r>
  <r>
    <d v="2023-05-08T00:00:00"/>
    <x v="4"/>
    <n v="1"/>
    <x v="1"/>
    <x v="11"/>
    <n v="7.58"/>
    <n v="1"/>
  </r>
  <r>
    <d v="2023-05-08T00:00:00"/>
    <x v="4"/>
    <n v="1"/>
    <x v="1"/>
    <x v="11"/>
    <n v="3.12"/>
    <n v="1"/>
  </r>
  <r>
    <d v="2023-05-09T00:00:00"/>
    <x v="4"/>
    <n v="1"/>
    <x v="1"/>
    <x v="11"/>
    <n v="13.91"/>
    <n v="1"/>
  </r>
  <r>
    <d v="2023-05-09T00:00:00"/>
    <x v="4"/>
    <n v="1"/>
    <x v="1"/>
    <x v="11"/>
    <n v="4.1100000000000003"/>
    <n v="1"/>
  </r>
  <r>
    <d v="2023-05-09T00:00:00"/>
    <x v="4"/>
    <n v="1"/>
    <x v="1"/>
    <x v="15"/>
    <n v="2.67"/>
    <n v="1"/>
  </r>
  <r>
    <d v="2023-05-09T00:00:00"/>
    <x v="4"/>
    <n v="1"/>
    <x v="1"/>
    <x v="11"/>
    <n v="12.25"/>
    <n v="1"/>
  </r>
  <r>
    <d v="2023-05-09T00:00:00"/>
    <x v="4"/>
    <n v="1"/>
    <x v="1"/>
    <x v="13"/>
    <n v="0"/>
    <n v="1"/>
  </r>
  <r>
    <d v="2023-05-09T00:00:00"/>
    <x v="4"/>
    <n v="1"/>
    <x v="1"/>
    <x v="13"/>
    <n v="0"/>
    <n v="1"/>
  </r>
  <r>
    <d v="2023-05-11T00:00:00"/>
    <x v="4"/>
    <n v="1"/>
    <x v="1"/>
    <x v="15"/>
    <n v="8.19"/>
    <n v="1"/>
  </r>
  <r>
    <d v="2023-05-11T00:00:00"/>
    <x v="4"/>
    <n v="1"/>
    <x v="1"/>
    <x v="11"/>
    <n v="11.03"/>
    <n v="1"/>
  </r>
  <r>
    <d v="2023-05-11T00:00:00"/>
    <x v="4"/>
    <n v="1"/>
    <x v="1"/>
    <x v="11"/>
    <n v="12.13"/>
    <n v="1"/>
  </r>
  <r>
    <d v="2023-05-11T00:00:00"/>
    <x v="4"/>
    <n v="1"/>
    <x v="1"/>
    <x v="11"/>
    <n v="6.62"/>
    <n v="1"/>
  </r>
  <r>
    <d v="2023-05-11T00:00:00"/>
    <x v="4"/>
    <n v="1"/>
    <x v="1"/>
    <x v="11"/>
    <n v="6.62"/>
    <n v="1"/>
  </r>
  <r>
    <d v="2023-05-11T00:00:00"/>
    <x v="4"/>
    <n v="1"/>
    <x v="1"/>
    <x v="15"/>
    <n v="1.8"/>
    <n v="1"/>
  </r>
  <r>
    <d v="2023-05-04T00:00:00"/>
    <x v="4"/>
    <n v="1"/>
    <x v="1"/>
    <x v="11"/>
    <n v="5.36"/>
    <n v="1"/>
  </r>
  <r>
    <d v="2023-05-04T00:00:00"/>
    <x v="4"/>
    <n v="1"/>
    <x v="1"/>
    <x v="11"/>
    <n v="68.900000000000006"/>
    <n v="1"/>
  </r>
  <r>
    <d v="2023-05-05T00:00:00"/>
    <x v="4"/>
    <n v="1"/>
    <x v="1"/>
    <x v="11"/>
    <n v="8.82"/>
    <n v="1"/>
  </r>
  <r>
    <d v="2023-05-05T00:00:00"/>
    <x v="4"/>
    <n v="1"/>
    <x v="1"/>
    <x v="11"/>
    <n v="13.42"/>
    <n v="1"/>
  </r>
  <r>
    <d v="2023-05-05T00:00:00"/>
    <x v="4"/>
    <n v="1"/>
    <x v="1"/>
    <x v="11"/>
    <n v="37.75"/>
    <n v="1"/>
  </r>
  <r>
    <d v="2023-05-11T00:00:00"/>
    <x v="4"/>
    <n v="1"/>
    <x v="1"/>
    <x v="11"/>
    <n v="1.8"/>
    <n v="1"/>
  </r>
  <r>
    <d v="2023-05-08T00:00:00"/>
    <x v="4"/>
    <n v="1"/>
    <x v="1"/>
    <x v="11"/>
    <n v="2.21"/>
    <n v="1"/>
  </r>
  <r>
    <d v="2023-05-08T00:00:00"/>
    <x v="4"/>
    <n v="1"/>
    <x v="1"/>
    <x v="11"/>
    <n v="1.8"/>
    <n v="1"/>
  </r>
  <r>
    <d v="2023-05-08T00:00:00"/>
    <x v="4"/>
    <n v="1"/>
    <x v="1"/>
    <x v="11"/>
    <n v="2.52"/>
    <n v="1"/>
  </r>
  <r>
    <d v="2023-05-09T00:00:00"/>
    <x v="4"/>
    <n v="1"/>
    <x v="1"/>
    <x v="11"/>
    <n v="8.2899999999999991"/>
    <n v="1"/>
  </r>
  <r>
    <d v="2023-05-05T00:00:00"/>
    <x v="4"/>
    <n v="1"/>
    <x v="1"/>
    <x v="11"/>
    <n v="1.8"/>
    <n v="1"/>
  </r>
  <r>
    <d v="2023-05-02T00:00:00"/>
    <x v="4"/>
    <n v="1"/>
    <x v="1"/>
    <x v="11"/>
    <n v="1.8"/>
    <n v="1"/>
  </r>
  <r>
    <d v="2023-05-03T00:00:00"/>
    <x v="4"/>
    <n v="1"/>
    <x v="1"/>
    <x v="11"/>
    <n v="8.51"/>
    <n v="1"/>
  </r>
  <r>
    <d v="2023-05-02T00:00:00"/>
    <x v="4"/>
    <n v="1"/>
    <x v="1"/>
    <x v="11"/>
    <n v="13.78"/>
    <n v="1"/>
  </r>
  <r>
    <d v="2023-05-03T00:00:00"/>
    <x v="4"/>
    <n v="1"/>
    <x v="1"/>
    <x v="11"/>
    <n v="1.87"/>
    <n v="1"/>
  </r>
  <r>
    <d v="2023-05-11T00:00:00"/>
    <x v="4"/>
    <n v="1"/>
    <x v="1"/>
    <x v="11"/>
    <n v="7.44"/>
    <n v="1"/>
  </r>
  <r>
    <d v="2023-05-09T00:00:00"/>
    <x v="4"/>
    <n v="1"/>
    <x v="1"/>
    <x v="14"/>
    <n v="3.76"/>
    <n v="1"/>
  </r>
  <r>
    <d v="2023-05-11T00:00:00"/>
    <x v="4"/>
    <n v="1"/>
    <x v="1"/>
    <x v="11"/>
    <n v="1.8"/>
    <n v="1"/>
  </r>
  <r>
    <d v="2023-05-11T00:00:00"/>
    <x v="4"/>
    <n v="1"/>
    <x v="1"/>
    <x v="11"/>
    <n v="6.62"/>
    <n v="1"/>
  </r>
  <r>
    <d v="2023-05-11T00:00:00"/>
    <x v="4"/>
    <n v="1"/>
    <x v="1"/>
    <x v="11"/>
    <n v="6.06"/>
    <n v="1"/>
  </r>
  <r>
    <d v="2023-05-11T00:00:00"/>
    <x v="4"/>
    <n v="1"/>
    <x v="1"/>
    <x v="11"/>
    <n v="38.69"/>
    <n v="1"/>
  </r>
  <r>
    <d v="2023-04-25T00:00:00"/>
    <x v="3"/>
    <n v="1"/>
    <x v="1"/>
    <x v="11"/>
    <n v="0"/>
    <n v="1"/>
  </r>
  <r>
    <d v="2023-04-26T00:00:00"/>
    <x v="3"/>
    <n v="1"/>
    <x v="1"/>
    <x v="11"/>
    <n v="38.590000000000003"/>
    <n v="1"/>
  </r>
  <r>
    <d v="2023-05-11T00:00:00"/>
    <x v="4"/>
    <n v="1"/>
    <x v="1"/>
    <x v="11"/>
    <n v="1.8"/>
    <n v="1"/>
  </r>
  <r>
    <d v="2023-05-12T00:00:00"/>
    <x v="4"/>
    <n v="1"/>
    <x v="1"/>
    <x v="11"/>
    <n v="2.76"/>
    <n v="1"/>
  </r>
  <r>
    <d v="2023-05-12T00:00:00"/>
    <x v="4"/>
    <n v="1"/>
    <x v="1"/>
    <x v="11"/>
    <n v="2.39"/>
    <n v="1"/>
  </r>
  <r>
    <d v="2023-05-12T00:00:00"/>
    <x v="4"/>
    <n v="1"/>
    <x v="1"/>
    <x v="11"/>
    <n v="3.85"/>
    <n v="1"/>
  </r>
  <r>
    <d v="2023-05-15T00:00:00"/>
    <x v="4"/>
    <n v="1"/>
    <x v="1"/>
    <x v="11"/>
    <n v="1.8"/>
    <n v="1"/>
  </r>
  <r>
    <d v="2023-05-15T00:00:00"/>
    <x v="4"/>
    <n v="1"/>
    <x v="1"/>
    <x v="11"/>
    <n v="1.8"/>
    <n v="1"/>
  </r>
  <r>
    <d v="2023-05-15T00:00:00"/>
    <x v="4"/>
    <n v="1"/>
    <x v="1"/>
    <x v="11"/>
    <n v="5.51"/>
    <n v="1"/>
  </r>
  <r>
    <d v="2023-05-16T00:00:00"/>
    <x v="4"/>
    <n v="1"/>
    <x v="1"/>
    <x v="11"/>
    <n v="7.72"/>
    <n v="1"/>
  </r>
  <r>
    <d v="2023-05-11T00:00:00"/>
    <x v="4"/>
    <n v="1"/>
    <x v="1"/>
    <x v="11"/>
    <n v="14.33"/>
    <n v="1"/>
  </r>
  <r>
    <d v="2023-05-11T00:00:00"/>
    <x v="4"/>
    <n v="1"/>
    <x v="1"/>
    <x v="11"/>
    <n v="2.92"/>
    <n v="1"/>
  </r>
  <r>
    <d v="2023-05-11T00:00:00"/>
    <x v="4"/>
    <n v="1"/>
    <x v="1"/>
    <x v="11"/>
    <n v="0"/>
    <n v="1"/>
  </r>
  <r>
    <d v="2023-05-11T00:00:00"/>
    <x v="4"/>
    <n v="1"/>
    <x v="1"/>
    <x v="13"/>
    <n v="0"/>
    <n v="1"/>
  </r>
  <r>
    <d v="2023-05-15T00:00:00"/>
    <x v="4"/>
    <n v="1"/>
    <x v="1"/>
    <x v="11"/>
    <n v="1.8"/>
    <n v="1"/>
  </r>
  <r>
    <d v="2023-05-15T00:00:00"/>
    <x v="4"/>
    <n v="1"/>
    <x v="1"/>
    <x v="13"/>
    <n v="1.8"/>
    <n v="1"/>
  </r>
  <r>
    <d v="2023-05-15T00:00:00"/>
    <x v="4"/>
    <n v="1"/>
    <x v="1"/>
    <x v="11"/>
    <n v="1.8"/>
    <n v="1"/>
  </r>
  <r>
    <d v="2023-05-17T00:00:00"/>
    <x v="4"/>
    <n v="1"/>
    <x v="1"/>
    <x v="11"/>
    <n v="23.05"/>
    <n v="1"/>
  </r>
  <r>
    <d v="2023-05-16T00:00:00"/>
    <x v="4"/>
    <n v="1"/>
    <x v="1"/>
    <x v="11"/>
    <n v="1.84"/>
    <n v="1"/>
  </r>
  <r>
    <d v="2023-05-16T00:00:00"/>
    <x v="4"/>
    <n v="1"/>
    <x v="1"/>
    <x v="11"/>
    <n v="3.85"/>
    <n v="1"/>
  </r>
  <r>
    <d v="2023-04-27T00:00:00"/>
    <x v="3"/>
    <n v="1"/>
    <x v="1"/>
    <x v="11"/>
    <n v="0"/>
    <n v="1"/>
  </r>
  <r>
    <d v="2023-05-17T00:00:00"/>
    <x v="4"/>
    <n v="1"/>
    <x v="1"/>
    <x v="11"/>
    <n v="5.51"/>
    <n v="1"/>
  </r>
  <r>
    <d v="2023-05-05T00:00:00"/>
    <x v="4"/>
    <n v="1"/>
    <x v="1"/>
    <x v="11"/>
    <n v="1.8"/>
    <n v="1"/>
  </r>
  <r>
    <d v="2023-05-17T00:00:00"/>
    <x v="4"/>
    <n v="1"/>
    <x v="1"/>
    <x v="11"/>
    <n v="40.24"/>
    <n v="1"/>
  </r>
  <r>
    <d v="2023-05-05T00:00:00"/>
    <x v="4"/>
    <n v="1"/>
    <x v="1"/>
    <x v="11"/>
    <n v="44.56"/>
    <n v="1"/>
  </r>
  <r>
    <d v="2023-05-05T00:00:00"/>
    <x v="4"/>
    <n v="1"/>
    <x v="1"/>
    <x v="11"/>
    <n v="33.18"/>
    <n v="1"/>
  </r>
  <r>
    <d v="2023-03-15T00:00:00"/>
    <x v="2"/>
    <n v="1"/>
    <x v="1"/>
    <x v="11"/>
    <n v="0"/>
    <n v="1"/>
  </r>
  <r>
    <d v="2023-05-17T00:00:00"/>
    <x v="4"/>
    <n v="1"/>
    <x v="1"/>
    <x v="11"/>
    <n v="9.1"/>
    <n v="1"/>
  </r>
  <r>
    <d v="2023-05-16T00:00:00"/>
    <x v="4"/>
    <n v="1"/>
    <x v="1"/>
    <x v="11"/>
    <n v="1.8"/>
    <n v="1"/>
  </r>
  <r>
    <d v="2023-05-16T00:00:00"/>
    <x v="4"/>
    <n v="1"/>
    <x v="1"/>
    <x v="11"/>
    <n v="6.06"/>
    <n v="1"/>
  </r>
  <r>
    <d v="2023-05-17T00:00:00"/>
    <x v="4"/>
    <n v="1"/>
    <x v="1"/>
    <x v="11"/>
    <n v="1.8"/>
    <n v="1"/>
  </r>
  <r>
    <d v="2023-05-17T00:00:00"/>
    <x v="4"/>
    <n v="1"/>
    <x v="1"/>
    <x v="11"/>
    <n v="1.8"/>
    <n v="1"/>
  </r>
  <r>
    <d v="2023-05-17T00:00:00"/>
    <x v="4"/>
    <n v="1"/>
    <x v="1"/>
    <x v="11"/>
    <n v="4.41"/>
    <n v="1"/>
  </r>
  <r>
    <d v="2023-05-17T00:00:00"/>
    <x v="4"/>
    <n v="1"/>
    <x v="1"/>
    <x v="11"/>
    <n v="3.85"/>
    <n v="1"/>
  </r>
  <r>
    <d v="2023-05-18T00:00:00"/>
    <x v="4"/>
    <n v="1"/>
    <x v="1"/>
    <x v="11"/>
    <n v="5.24"/>
    <n v="1"/>
  </r>
  <r>
    <d v="2023-05-18T00:00:00"/>
    <x v="4"/>
    <n v="1"/>
    <x v="1"/>
    <x v="11"/>
    <n v="41.34"/>
    <n v="1"/>
  </r>
  <r>
    <d v="2023-05-18T00:00:00"/>
    <x v="4"/>
    <n v="1"/>
    <x v="1"/>
    <x v="15"/>
    <n v="11.2"/>
    <n v="1"/>
  </r>
  <r>
    <d v="2023-03-28T00:00:00"/>
    <x v="2"/>
    <n v="1"/>
    <x v="1"/>
    <x v="11"/>
    <n v="3.85"/>
    <n v="1"/>
  </r>
  <r>
    <d v="2023-03-24T00:00:00"/>
    <x v="2"/>
    <n v="1"/>
    <x v="1"/>
    <x v="11"/>
    <n v="2.75"/>
    <n v="1"/>
  </r>
  <r>
    <d v="2023-04-12T00:00:00"/>
    <x v="3"/>
    <n v="1"/>
    <x v="1"/>
    <x v="20"/>
    <n v="0"/>
    <n v="1"/>
  </r>
  <r>
    <d v="2023-05-15T00:00:00"/>
    <x v="4"/>
    <n v="1"/>
    <x v="1"/>
    <x v="11"/>
    <n v="0"/>
    <n v="1"/>
  </r>
  <r>
    <d v="2023-05-26T00:00:00"/>
    <x v="4"/>
    <n v="1"/>
    <x v="1"/>
    <x v="15"/>
    <n v="15.44"/>
    <n v="1"/>
  </r>
  <r>
    <d v="2023-05-26T00:00:00"/>
    <x v="4"/>
    <n v="1"/>
    <x v="1"/>
    <x v="14"/>
    <n v="94.23"/>
    <n v="1"/>
  </r>
  <r>
    <d v="2023-05-26T00:00:00"/>
    <x v="4"/>
    <n v="1"/>
    <x v="1"/>
    <x v="15"/>
    <n v="15.44"/>
    <n v="1"/>
  </r>
  <r>
    <d v="2023-05-05T00:00:00"/>
    <x v="4"/>
    <n v="1"/>
    <x v="1"/>
    <x v="15"/>
    <n v="2.67"/>
    <n v="1"/>
  </r>
  <r>
    <d v="2023-05-17T00:00:00"/>
    <x v="4"/>
    <n v="1"/>
    <x v="1"/>
    <x v="11"/>
    <n v="7.64"/>
    <n v="1"/>
  </r>
  <r>
    <d v="2023-05-17T00:00:00"/>
    <x v="4"/>
    <n v="1"/>
    <x v="1"/>
    <x v="11"/>
    <n v="5.24"/>
    <n v="1"/>
  </r>
  <r>
    <d v="2023-05-11T00:00:00"/>
    <x v="4"/>
    <n v="1"/>
    <x v="1"/>
    <x v="11"/>
    <n v="3.31"/>
    <n v="1"/>
  </r>
  <r>
    <d v="2023-05-19T00:00:00"/>
    <x v="4"/>
    <n v="1"/>
    <x v="1"/>
    <x v="11"/>
    <n v="8.86"/>
    <n v="1"/>
  </r>
  <r>
    <d v="2023-05-18T00:00:00"/>
    <x v="4"/>
    <n v="1"/>
    <x v="1"/>
    <x v="11"/>
    <n v="1.8"/>
    <n v="1"/>
  </r>
  <r>
    <d v="2023-05-09T00:00:00"/>
    <x v="4"/>
    <n v="1"/>
    <x v="1"/>
    <x v="14"/>
    <n v="0"/>
    <n v="1"/>
  </r>
  <r>
    <d v="2023-05-22T00:00:00"/>
    <x v="4"/>
    <n v="1"/>
    <x v="1"/>
    <x v="11"/>
    <n v="0"/>
    <n v="1"/>
  </r>
  <r>
    <d v="2023-05-22T00:00:00"/>
    <x v="4"/>
    <n v="1"/>
    <x v="1"/>
    <x v="11"/>
    <n v="4.1399999999999997"/>
    <n v="1"/>
  </r>
  <r>
    <d v="2023-05-22T00:00:00"/>
    <x v="4"/>
    <n v="1"/>
    <x v="1"/>
    <x v="11"/>
    <n v="3.63"/>
    <n v="1"/>
  </r>
  <r>
    <d v="2023-05-22T00:00:00"/>
    <x v="4"/>
    <n v="1"/>
    <x v="1"/>
    <x v="11"/>
    <n v="4.68"/>
    <n v="1"/>
  </r>
  <r>
    <d v="2023-05-22T00:00:00"/>
    <x v="4"/>
    <n v="1"/>
    <x v="1"/>
    <x v="11"/>
    <n v="3.19"/>
    <n v="1"/>
  </r>
  <r>
    <d v="2023-05-22T00:00:00"/>
    <x v="4"/>
    <n v="1"/>
    <x v="1"/>
    <x v="11"/>
    <n v="51.81"/>
    <n v="1"/>
  </r>
  <r>
    <d v="2023-05-18T00:00:00"/>
    <x v="4"/>
    <n v="1"/>
    <x v="1"/>
    <x v="14"/>
    <n v="38.590000000000003"/>
    <n v="1"/>
  </r>
  <r>
    <d v="2023-05-22T00:00:00"/>
    <x v="4"/>
    <n v="1"/>
    <x v="1"/>
    <x v="11"/>
    <n v="8.8800000000000008"/>
    <n v="1"/>
  </r>
  <r>
    <d v="2023-05-22T00:00:00"/>
    <x v="4"/>
    <n v="1"/>
    <x v="1"/>
    <x v="11"/>
    <n v="5.51"/>
    <n v="1"/>
  </r>
  <r>
    <d v="2023-05-22T00:00:00"/>
    <x v="4"/>
    <n v="1"/>
    <x v="1"/>
    <x v="13"/>
    <n v="0"/>
    <n v="1"/>
  </r>
  <r>
    <d v="2023-05-23T00:00:00"/>
    <x v="4"/>
    <n v="1"/>
    <x v="1"/>
    <x v="11"/>
    <n v="6.62"/>
    <n v="1"/>
  </r>
  <r>
    <d v="2023-05-23T00:00:00"/>
    <x v="4"/>
    <n v="1"/>
    <x v="1"/>
    <x v="11"/>
    <n v="4.41"/>
    <n v="1"/>
  </r>
  <r>
    <d v="2023-05-23T00:00:00"/>
    <x v="4"/>
    <n v="1"/>
    <x v="1"/>
    <x v="12"/>
    <n v="0"/>
    <n v="1"/>
  </r>
  <r>
    <d v="2023-02-20T00:00:00"/>
    <x v="1"/>
    <n v="1"/>
    <x v="1"/>
    <x v="11"/>
    <n v="0"/>
    <n v="1"/>
  </r>
  <r>
    <d v="2023-05-18T00:00:00"/>
    <x v="4"/>
    <n v="1"/>
    <x v="1"/>
    <x v="15"/>
    <n v="1.92"/>
    <n v="1"/>
  </r>
  <r>
    <d v="2023-05-19T00:00:00"/>
    <x v="4"/>
    <n v="1"/>
    <x v="1"/>
    <x v="11"/>
    <n v="38.590000000000003"/>
    <n v="1"/>
  </r>
  <r>
    <d v="2023-05-19T00:00:00"/>
    <x v="4"/>
    <n v="1"/>
    <x v="1"/>
    <x v="11"/>
    <n v="1.8"/>
    <n v="1"/>
  </r>
  <r>
    <d v="2023-05-22T00:00:00"/>
    <x v="4"/>
    <n v="1"/>
    <x v="1"/>
    <x v="11"/>
    <n v="7.41"/>
    <n v="1"/>
  </r>
  <r>
    <d v="2023-05-22T00:00:00"/>
    <x v="4"/>
    <n v="1"/>
    <x v="1"/>
    <x v="11"/>
    <n v="74.77"/>
    <n v="1"/>
  </r>
  <r>
    <d v="2023-05-22T00:00:00"/>
    <x v="4"/>
    <n v="1"/>
    <x v="1"/>
    <x v="11"/>
    <n v="13.78"/>
    <n v="1"/>
  </r>
  <r>
    <d v="2023-05-22T00:00:00"/>
    <x v="4"/>
    <n v="1"/>
    <x v="1"/>
    <x v="11"/>
    <n v="1.8"/>
    <n v="1"/>
  </r>
  <r>
    <d v="2023-05-23T00:00:00"/>
    <x v="4"/>
    <n v="1"/>
    <x v="1"/>
    <x v="11"/>
    <n v="13.78"/>
    <n v="1"/>
  </r>
  <r>
    <d v="2023-05-23T00:00:00"/>
    <x v="4"/>
    <n v="1"/>
    <x v="1"/>
    <x v="14"/>
    <n v="0"/>
    <n v="1"/>
  </r>
  <r>
    <d v="2023-05-23T00:00:00"/>
    <x v="4"/>
    <n v="1"/>
    <x v="1"/>
    <x v="11"/>
    <n v="1.82"/>
    <n v="1"/>
  </r>
  <r>
    <d v="2023-05-23T00:00:00"/>
    <x v="4"/>
    <n v="1"/>
    <x v="1"/>
    <x v="11"/>
    <n v="9.92"/>
    <n v="1"/>
  </r>
  <r>
    <d v="2023-05-22T00:00:00"/>
    <x v="4"/>
    <n v="1"/>
    <x v="1"/>
    <x v="11"/>
    <n v="5.51"/>
    <n v="1"/>
  </r>
  <r>
    <d v="2023-05-22T00:00:00"/>
    <x v="4"/>
    <n v="1"/>
    <x v="1"/>
    <x v="11"/>
    <n v="11.57"/>
    <n v="1"/>
  </r>
  <r>
    <d v="2023-05-23T00:00:00"/>
    <x v="4"/>
    <n v="1"/>
    <x v="1"/>
    <x v="11"/>
    <n v="1.8"/>
    <n v="1"/>
  </r>
  <r>
    <d v="2023-05-11T00:00:00"/>
    <x v="4"/>
    <n v="1"/>
    <x v="1"/>
    <x v="11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1"/>
    <n v="2.04"/>
    <n v="1"/>
  </r>
  <r>
    <d v="2023-05-25T00:00:00"/>
    <x v="4"/>
    <n v="1"/>
    <x v="1"/>
    <x v="11"/>
    <n v="3.35"/>
    <n v="1"/>
  </r>
  <r>
    <d v="2023-03-30T00:00:00"/>
    <x v="2"/>
    <n v="1"/>
    <x v="1"/>
    <x v="11"/>
    <n v="5.51"/>
    <n v="1"/>
  </r>
  <r>
    <d v="2023-05-26T00:00:00"/>
    <x v="4"/>
    <n v="1"/>
    <x v="1"/>
    <x v="11"/>
    <n v="1.8"/>
    <n v="1"/>
  </r>
  <r>
    <d v="2023-05-26T00:00:00"/>
    <x v="4"/>
    <n v="1"/>
    <x v="1"/>
    <x v="11"/>
    <n v="2.21"/>
    <n v="1"/>
  </r>
  <r>
    <d v="2023-05-03T00:00:00"/>
    <x v="4"/>
    <n v="1"/>
    <x v="1"/>
    <x v="14"/>
    <n v="0"/>
    <n v="1"/>
  </r>
  <r>
    <d v="2023-05-26T00:00:00"/>
    <x v="4"/>
    <n v="1"/>
    <x v="1"/>
    <x v="11"/>
    <n v="2.75"/>
    <n v="1"/>
  </r>
  <r>
    <d v="2023-05-26T00:00:00"/>
    <x v="4"/>
    <n v="1"/>
    <x v="1"/>
    <x v="11"/>
    <n v="11.03"/>
    <n v="1"/>
  </r>
  <r>
    <d v="2023-05-26T00:00:00"/>
    <x v="4"/>
    <n v="1"/>
    <x v="1"/>
    <x v="11"/>
    <n v="1.8"/>
    <n v="1"/>
  </r>
  <r>
    <d v="2023-05-24T00:00:00"/>
    <x v="4"/>
    <n v="1"/>
    <x v="1"/>
    <x v="11"/>
    <n v="3.09"/>
    <n v="1"/>
  </r>
  <r>
    <d v="2023-05-24T00:00:00"/>
    <x v="4"/>
    <n v="1"/>
    <x v="1"/>
    <x v="11"/>
    <n v="3.69"/>
    <n v="1"/>
  </r>
  <r>
    <d v="2023-05-24T00:00:00"/>
    <x v="4"/>
    <n v="1"/>
    <x v="1"/>
    <x v="11"/>
    <n v="2.68"/>
    <n v="1"/>
  </r>
  <r>
    <d v="2023-05-24T00:00:00"/>
    <x v="4"/>
    <n v="1"/>
    <x v="1"/>
    <x v="11"/>
    <n v="27.56"/>
    <n v="1"/>
  </r>
  <r>
    <d v="2023-05-25T00:00:00"/>
    <x v="4"/>
    <n v="1"/>
    <x v="1"/>
    <x v="11"/>
    <n v="11.57"/>
    <n v="1"/>
  </r>
  <r>
    <d v="2023-05-25T00:00:00"/>
    <x v="4"/>
    <n v="1"/>
    <x v="1"/>
    <x v="15"/>
    <n v="1.8"/>
    <n v="1"/>
  </r>
  <r>
    <d v="2023-05-25T00:00:00"/>
    <x v="4"/>
    <n v="1"/>
    <x v="1"/>
    <x v="11"/>
    <n v="4.1399999999999997"/>
    <n v="1"/>
  </r>
  <r>
    <d v="2023-05-25T00:00:00"/>
    <x v="4"/>
    <n v="1"/>
    <x v="1"/>
    <x v="11"/>
    <n v="8.26"/>
    <n v="1"/>
  </r>
  <r>
    <d v="2023-05-25T00:00:00"/>
    <x v="4"/>
    <n v="1"/>
    <x v="1"/>
    <x v="11"/>
    <n v="1.8"/>
    <n v="1"/>
  </r>
  <r>
    <d v="2023-05-24T00:00:00"/>
    <x v="4"/>
    <n v="1"/>
    <x v="1"/>
    <x v="11"/>
    <n v="4.7"/>
    <n v="1"/>
  </r>
  <r>
    <d v="2023-05-25T00:00:00"/>
    <x v="4"/>
    <n v="1"/>
    <x v="1"/>
    <x v="11"/>
    <n v="2.39"/>
    <n v="1"/>
  </r>
  <r>
    <d v="2023-05-18T00:00:00"/>
    <x v="4"/>
    <n v="1"/>
    <x v="1"/>
    <x v="11"/>
    <n v="5.24"/>
    <n v="1"/>
  </r>
  <r>
    <d v="2023-05-24T00:00:00"/>
    <x v="4"/>
    <n v="1"/>
    <x v="1"/>
    <x v="11"/>
    <n v="1.8"/>
    <n v="1"/>
  </r>
  <r>
    <d v="2023-05-24T00:00:00"/>
    <x v="4"/>
    <n v="1"/>
    <x v="1"/>
    <x v="11"/>
    <n v="1.8"/>
    <n v="1"/>
  </r>
  <r>
    <d v="2023-05-25T00:00:00"/>
    <x v="4"/>
    <n v="1"/>
    <x v="1"/>
    <x v="11"/>
    <n v="2.75"/>
    <n v="1"/>
  </r>
  <r>
    <d v="2023-05-24T00:00:00"/>
    <x v="4"/>
    <n v="1"/>
    <x v="1"/>
    <x v="11"/>
    <n v="1.8"/>
    <n v="1"/>
  </r>
  <r>
    <d v="2023-05-26T00:00:00"/>
    <x v="4"/>
    <n v="1"/>
    <x v="1"/>
    <x v="11"/>
    <n v="4.03"/>
    <n v="1"/>
  </r>
  <r>
    <d v="2023-05-26T00:00:00"/>
    <x v="4"/>
    <n v="1"/>
    <x v="1"/>
    <x v="11"/>
    <n v="35.83"/>
    <n v="1"/>
  </r>
  <r>
    <d v="2023-05-26T00:00:00"/>
    <x v="4"/>
    <n v="1"/>
    <x v="1"/>
    <x v="11"/>
    <n v="9.92"/>
    <n v="1"/>
  </r>
  <r>
    <d v="2023-05-26T00:00:00"/>
    <x v="4"/>
    <n v="1"/>
    <x v="1"/>
    <x v="11"/>
    <n v="7.72"/>
    <n v="1"/>
  </r>
  <r>
    <d v="2023-05-26T00:00:00"/>
    <x v="4"/>
    <n v="1"/>
    <x v="1"/>
    <x v="11"/>
    <n v="10.69"/>
    <n v="1"/>
  </r>
  <r>
    <d v="2023-05-29T00:00:00"/>
    <x v="4"/>
    <n v="1"/>
    <x v="1"/>
    <x v="11"/>
    <n v="1.8"/>
    <n v="1"/>
  </r>
  <r>
    <d v="2023-05-29T00:00:00"/>
    <x v="4"/>
    <n v="1"/>
    <x v="1"/>
    <x v="11"/>
    <n v="331"/>
    <n v="1"/>
  </r>
  <r>
    <d v="2023-05-29T00:00:00"/>
    <x v="4"/>
    <n v="1"/>
    <x v="1"/>
    <x v="11"/>
    <n v="331"/>
    <n v="1"/>
  </r>
  <r>
    <d v="2023-05-29T00:00:00"/>
    <x v="4"/>
    <n v="1"/>
    <x v="1"/>
    <x v="11"/>
    <n v="11.57"/>
    <n v="1"/>
  </r>
  <r>
    <d v="2023-05-29T00:00:00"/>
    <x v="4"/>
    <n v="1"/>
    <x v="1"/>
    <x v="11"/>
    <n v="27.56"/>
    <n v="1"/>
  </r>
  <r>
    <d v="2023-04-26T00:00:00"/>
    <x v="3"/>
    <n v="1"/>
    <x v="1"/>
    <x v="14"/>
    <n v="0"/>
    <n v="1"/>
  </r>
  <r>
    <d v="2023-05-31T00:00:00"/>
    <x v="4"/>
    <n v="1"/>
    <x v="1"/>
    <x v="11"/>
    <n v="165.36"/>
    <n v="1"/>
  </r>
  <r>
    <d v="2023-04-27T00:00:00"/>
    <x v="3"/>
    <n v="1"/>
    <x v="1"/>
    <x v="15"/>
    <n v="0"/>
    <n v="1"/>
  </r>
  <r>
    <d v="2023-06-01T00:00:00"/>
    <x v="5"/>
    <n v="1"/>
    <x v="1"/>
    <x v="11"/>
    <n v="13.78"/>
    <n v="1"/>
  </r>
  <r>
    <d v="2023-05-29T00:00:00"/>
    <x v="4"/>
    <n v="1"/>
    <x v="1"/>
    <x v="15"/>
    <n v="1.8"/>
    <n v="1"/>
  </r>
  <r>
    <d v="2023-05-30T00:00:00"/>
    <x v="4"/>
    <n v="1"/>
    <x v="1"/>
    <x v="11"/>
    <n v="5.51"/>
    <n v="1"/>
  </r>
  <r>
    <d v="2023-05-30T00:00:00"/>
    <x v="4"/>
    <n v="1"/>
    <x v="1"/>
    <x v="11"/>
    <n v="4.96"/>
    <n v="1"/>
  </r>
  <r>
    <d v="2023-05-30T00:00:00"/>
    <x v="4"/>
    <n v="1"/>
    <x v="1"/>
    <x v="11"/>
    <n v="3.31"/>
    <n v="1"/>
  </r>
  <r>
    <d v="2023-05-31T00:00:00"/>
    <x v="4"/>
    <n v="1"/>
    <x v="1"/>
    <x v="11"/>
    <n v="7.44"/>
    <n v="1"/>
  </r>
  <r>
    <d v="2023-05-31T00:00:00"/>
    <x v="4"/>
    <n v="1"/>
    <x v="1"/>
    <x v="11"/>
    <n v="8.26"/>
    <n v="1"/>
  </r>
  <r>
    <d v="2023-05-31T00:00:00"/>
    <x v="4"/>
    <n v="1"/>
    <x v="1"/>
    <x v="15"/>
    <n v="1.8"/>
    <n v="1"/>
  </r>
  <r>
    <d v="2023-05-31T00:00:00"/>
    <x v="4"/>
    <n v="1"/>
    <x v="1"/>
    <x v="11"/>
    <n v="62.19"/>
    <n v="1"/>
  </r>
  <r>
    <d v="2023-05-31T00:00:00"/>
    <x v="4"/>
    <n v="1"/>
    <x v="1"/>
    <x v="11"/>
    <n v="5.51"/>
    <n v="1"/>
  </r>
  <r>
    <d v="2023-05-31T00:00:00"/>
    <x v="4"/>
    <n v="1"/>
    <x v="1"/>
    <x v="15"/>
    <n v="1.8"/>
    <n v="1"/>
  </r>
  <r>
    <d v="2023-05-30T00:00:00"/>
    <x v="4"/>
    <n v="1"/>
    <x v="1"/>
    <x v="11"/>
    <n v="8.26"/>
    <n v="1"/>
  </r>
  <r>
    <d v="2023-05-31T00:00:00"/>
    <x v="4"/>
    <n v="1"/>
    <x v="1"/>
    <x v="11"/>
    <n v="3.84"/>
    <n v="1"/>
  </r>
  <r>
    <d v="2023-05-31T00:00:00"/>
    <x v="4"/>
    <n v="1"/>
    <x v="1"/>
    <x v="11"/>
    <n v="9.14"/>
    <n v="1"/>
  </r>
  <r>
    <d v="2023-05-31T00:00:00"/>
    <x v="4"/>
    <n v="1"/>
    <x v="1"/>
    <x v="11"/>
    <n v="3.85"/>
    <n v="1"/>
  </r>
  <r>
    <d v="2023-05-31T00:00:00"/>
    <x v="4"/>
    <n v="1"/>
    <x v="1"/>
    <x v="11"/>
    <n v="15.44"/>
    <n v="1"/>
  </r>
  <r>
    <d v="2023-05-03T00:00:00"/>
    <x v="4"/>
    <n v="1"/>
    <x v="1"/>
    <x v="19"/>
    <n v="60"/>
    <n v="1"/>
  </r>
  <r>
    <d v="2023-05-03T00:00:00"/>
    <x v="4"/>
    <n v="1"/>
    <x v="1"/>
    <x v="19"/>
    <n v="1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5"/>
    <n v="1"/>
  </r>
  <r>
    <d v="2023-05-03T00:00:00"/>
    <x v="4"/>
    <n v="1"/>
    <x v="1"/>
    <x v="19"/>
    <n v="0"/>
    <n v="1"/>
  </r>
  <r>
    <d v="2023-05-04T00:00:00"/>
    <x v="4"/>
    <n v="1"/>
    <x v="1"/>
    <x v="19"/>
    <n v="40"/>
    <n v="1"/>
  </r>
  <r>
    <d v="2023-05-04T00:00:00"/>
    <x v="4"/>
    <n v="1"/>
    <x v="1"/>
    <x v="19"/>
    <n v="0"/>
    <n v="1"/>
  </r>
  <r>
    <d v="2023-05-04T00:00:00"/>
    <x v="4"/>
    <n v="1"/>
    <x v="1"/>
    <x v="19"/>
    <n v="30"/>
    <n v="1"/>
  </r>
  <r>
    <d v="2023-05-04T00:00:00"/>
    <x v="4"/>
    <n v="1"/>
    <x v="1"/>
    <x v="19"/>
    <n v="0"/>
    <n v="1"/>
  </r>
  <r>
    <d v="2023-05-04T00:00:00"/>
    <x v="4"/>
    <n v="1"/>
    <x v="1"/>
    <x v="19"/>
    <n v="0"/>
    <n v="1"/>
  </r>
  <r>
    <d v="2023-05-04T00:00:00"/>
    <x v="4"/>
    <n v="1"/>
    <x v="1"/>
    <x v="19"/>
    <n v="60"/>
    <n v="1"/>
  </r>
  <r>
    <d v="2023-05-04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0"/>
    <n v="1"/>
  </r>
  <r>
    <d v="2023-05-08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10"/>
    <n v="1"/>
  </r>
  <r>
    <d v="2023-05-09T00:00:00"/>
    <x v="4"/>
    <n v="1"/>
    <x v="1"/>
    <x v="19"/>
    <n v="15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11T00:00:00"/>
    <x v="4"/>
    <n v="1"/>
    <x v="1"/>
    <x v="19"/>
    <n v="1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15"/>
    <n v="1"/>
  </r>
  <r>
    <d v="2023-05-04T00:00:00"/>
    <x v="4"/>
    <n v="1"/>
    <x v="1"/>
    <x v="19"/>
    <n v="25"/>
    <n v="1"/>
  </r>
  <r>
    <d v="2023-05-04T00:00:00"/>
    <x v="4"/>
    <n v="1"/>
    <x v="1"/>
    <x v="19"/>
    <n v="0"/>
    <n v="1"/>
  </r>
  <r>
    <d v="2023-05-05T00:00:00"/>
    <x v="4"/>
    <n v="1"/>
    <x v="1"/>
    <x v="19"/>
    <n v="5"/>
    <n v="1"/>
  </r>
  <r>
    <d v="2023-05-05T00:00:00"/>
    <x v="4"/>
    <n v="1"/>
    <x v="1"/>
    <x v="19"/>
    <n v="10"/>
    <n v="1"/>
  </r>
  <r>
    <d v="2023-05-05T00:00:00"/>
    <x v="4"/>
    <n v="1"/>
    <x v="1"/>
    <x v="19"/>
    <n v="15"/>
    <n v="1"/>
  </r>
  <r>
    <d v="2023-05-11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15"/>
    <n v="1"/>
  </r>
  <r>
    <d v="2023-05-08T00:00:00"/>
    <x v="4"/>
    <n v="1"/>
    <x v="1"/>
    <x v="19"/>
    <n v="60"/>
    <n v="1"/>
  </r>
  <r>
    <d v="2023-05-09T00:00:00"/>
    <x v="4"/>
    <n v="1"/>
    <x v="1"/>
    <x v="19"/>
    <n v="10"/>
    <n v="1"/>
  </r>
  <r>
    <d v="2023-05-05T00:00:00"/>
    <x v="4"/>
    <n v="1"/>
    <x v="1"/>
    <x v="19"/>
    <n v="60"/>
    <n v="1"/>
  </r>
  <r>
    <d v="2023-05-02T00:00:00"/>
    <x v="4"/>
    <n v="1"/>
    <x v="1"/>
    <x v="19"/>
    <n v="60"/>
    <n v="1"/>
  </r>
  <r>
    <d v="2023-05-03T00:00:00"/>
    <x v="4"/>
    <n v="1"/>
    <x v="1"/>
    <x v="19"/>
    <n v="60"/>
    <n v="1"/>
  </r>
  <r>
    <d v="2023-05-02T00:00:00"/>
    <x v="4"/>
    <n v="1"/>
    <x v="1"/>
    <x v="19"/>
    <n v="25"/>
    <n v="1"/>
  </r>
  <r>
    <d v="2023-05-03T00:00:00"/>
    <x v="4"/>
    <n v="1"/>
    <x v="1"/>
    <x v="19"/>
    <n v="10"/>
    <n v="1"/>
  </r>
  <r>
    <d v="2023-05-11T00:00:00"/>
    <x v="4"/>
    <n v="1"/>
    <x v="1"/>
    <x v="19"/>
    <n v="60"/>
    <n v="1"/>
  </r>
  <r>
    <d v="2023-05-11T00:00:00"/>
    <x v="4"/>
    <n v="1"/>
    <x v="1"/>
    <x v="19"/>
    <n v="20"/>
    <n v="1"/>
  </r>
  <r>
    <d v="2023-05-11T00:00:00"/>
    <x v="4"/>
    <n v="1"/>
    <x v="1"/>
    <x v="19"/>
    <n v="40"/>
    <n v="1"/>
  </r>
  <r>
    <d v="2023-04-25T00:00:00"/>
    <x v="3"/>
    <n v="1"/>
    <x v="1"/>
    <x v="19"/>
    <n v="0"/>
    <n v="1"/>
  </r>
  <r>
    <d v="2023-04-26T00:00:00"/>
    <x v="3"/>
    <n v="1"/>
    <x v="1"/>
    <x v="19"/>
    <n v="0"/>
    <n v="1"/>
  </r>
  <r>
    <d v="2023-05-11T00:00:00"/>
    <x v="4"/>
    <n v="1"/>
    <x v="1"/>
    <x v="19"/>
    <n v="60"/>
    <n v="1"/>
  </r>
  <r>
    <d v="2023-05-12T00:00:00"/>
    <x v="4"/>
    <n v="1"/>
    <x v="1"/>
    <x v="19"/>
    <n v="5"/>
    <n v="1"/>
  </r>
  <r>
    <d v="2023-05-12T00:00:00"/>
    <x v="4"/>
    <n v="1"/>
    <x v="1"/>
    <x v="19"/>
    <n v="10"/>
    <n v="1"/>
  </r>
  <r>
    <d v="2023-05-12T00:00:00"/>
    <x v="4"/>
    <n v="1"/>
    <x v="1"/>
    <x v="19"/>
    <n v="0"/>
    <n v="1"/>
  </r>
  <r>
    <d v="2023-05-15T00:00:00"/>
    <x v="4"/>
    <n v="1"/>
    <x v="1"/>
    <x v="19"/>
    <n v="60"/>
    <n v="1"/>
  </r>
  <r>
    <d v="2023-05-15T00:00:00"/>
    <x v="4"/>
    <n v="1"/>
    <x v="1"/>
    <x v="19"/>
    <n v="60"/>
    <n v="1"/>
  </r>
  <r>
    <d v="2023-05-15T00:00:00"/>
    <x v="4"/>
    <n v="1"/>
    <x v="1"/>
    <x v="19"/>
    <n v="0"/>
    <n v="1"/>
  </r>
  <r>
    <d v="2023-05-16T00:00:00"/>
    <x v="4"/>
    <n v="1"/>
    <x v="1"/>
    <x v="19"/>
    <n v="55"/>
    <n v="1"/>
  </r>
  <r>
    <d v="2023-05-11T00:00:00"/>
    <x v="4"/>
    <n v="1"/>
    <x v="1"/>
    <x v="19"/>
    <n v="0"/>
    <n v="1"/>
  </r>
  <r>
    <d v="2023-05-11T00:00:00"/>
    <x v="4"/>
    <n v="1"/>
    <x v="1"/>
    <x v="19"/>
    <n v="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5T00:00:00"/>
    <x v="4"/>
    <n v="1"/>
    <x v="1"/>
    <x v="19"/>
    <n v="35"/>
    <n v="1"/>
  </r>
  <r>
    <d v="2023-05-15T00:00:00"/>
    <x v="4"/>
    <n v="1"/>
    <x v="1"/>
    <x v="19"/>
    <n v="15"/>
    <n v="1"/>
  </r>
  <r>
    <d v="2023-05-15T00:00:00"/>
    <x v="4"/>
    <n v="1"/>
    <x v="1"/>
    <x v="19"/>
    <n v="60"/>
    <n v="1"/>
  </r>
  <r>
    <d v="2023-05-17T00:00:00"/>
    <x v="4"/>
    <n v="1"/>
    <x v="1"/>
    <x v="19"/>
    <n v="0"/>
    <n v="1"/>
  </r>
  <r>
    <d v="2023-05-16T00:00:00"/>
    <x v="4"/>
    <n v="1"/>
    <x v="1"/>
    <x v="19"/>
    <n v="0"/>
    <n v="1"/>
  </r>
  <r>
    <d v="2023-05-16T00:00:00"/>
    <x v="4"/>
    <n v="1"/>
    <x v="1"/>
    <x v="19"/>
    <n v="10"/>
    <n v="1"/>
  </r>
  <r>
    <d v="2023-04-27T00:00:00"/>
    <x v="3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45"/>
    <n v="1"/>
  </r>
  <r>
    <d v="2023-05-05T00:00:00"/>
    <x v="4"/>
    <n v="1"/>
    <x v="1"/>
    <x v="19"/>
    <n v="0"/>
    <n v="1"/>
  </r>
  <r>
    <d v="2023-03-15T00:00:00"/>
    <x v="2"/>
    <n v="1"/>
    <x v="1"/>
    <x v="19"/>
    <n v="0"/>
    <n v="1"/>
  </r>
  <r>
    <d v="2023-05-17T00:00:00"/>
    <x v="4"/>
    <n v="1"/>
    <x v="1"/>
    <x v="19"/>
    <n v="0"/>
    <n v="1"/>
  </r>
  <r>
    <d v="2023-05-16T00:00:00"/>
    <x v="4"/>
    <n v="1"/>
    <x v="1"/>
    <x v="19"/>
    <n v="5"/>
    <n v="1"/>
  </r>
  <r>
    <d v="2023-05-16T00:00:00"/>
    <x v="4"/>
    <n v="1"/>
    <x v="1"/>
    <x v="19"/>
    <n v="0"/>
    <n v="1"/>
  </r>
  <r>
    <d v="2023-05-17T00:00:00"/>
    <x v="4"/>
    <n v="1"/>
    <x v="1"/>
    <x v="19"/>
    <n v="10"/>
    <n v="1"/>
  </r>
  <r>
    <d v="2023-05-17T00:00:00"/>
    <x v="4"/>
    <n v="1"/>
    <x v="1"/>
    <x v="19"/>
    <n v="60"/>
    <n v="1"/>
  </r>
  <r>
    <d v="2023-05-17T00:00:00"/>
    <x v="4"/>
    <n v="1"/>
    <x v="1"/>
    <x v="19"/>
    <n v="10"/>
    <n v="1"/>
  </r>
  <r>
    <d v="2023-05-17T00:00:00"/>
    <x v="4"/>
    <n v="1"/>
    <x v="1"/>
    <x v="19"/>
    <n v="0"/>
    <n v="1"/>
  </r>
  <r>
    <d v="2023-05-18T00:00:00"/>
    <x v="4"/>
    <n v="1"/>
    <x v="1"/>
    <x v="19"/>
    <n v="35"/>
    <n v="1"/>
  </r>
  <r>
    <d v="2023-05-18T00:00:00"/>
    <x v="4"/>
    <n v="1"/>
    <x v="1"/>
    <x v="19"/>
    <n v="5"/>
    <n v="1"/>
  </r>
  <r>
    <d v="2023-05-18T00:00:00"/>
    <x v="4"/>
    <n v="1"/>
    <x v="1"/>
    <x v="19"/>
    <n v="0"/>
    <n v="1"/>
  </r>
  <r>
    <d v="2023-03-28T00:00:00"/>
    <x v="2"/>
    <n v="1"/>
    <x v="1"/>
    <x v="19"/>
    <n v="0"/>
    <n v="1"/>
  </r>
  <r>
    <d v="2023-03-24T00:00:00"/>
    <x v="2"/>
    <n v="1"/>
    <x v="1"/>
    <x v="19"/>
    <n v="0"/>
    <n v="1"/>
  </r>
  <r>
    <d v="2023-04-12T00:00:00"/>
    <x v="3"/>
    <n v="1"/>
    <x v="1"/>
    <x v="19"/>
    <n v="0"/>
    <n v="1"/>
  </r>
  <r>
    <d v="2023-05-15T00:00:00"/>
    <x v="4"/>
    <n v="1"/>
    <x v="1"/>
    <x v="19"/>
    <n v="0"/>
    <n v="1"/>
  </r>
  <r>
    <d v="2023-05-26T00:00:00"/>
    <x v="4"/>
    <n v="1"/>
    <x v="1"/>
    <x v="19"/>
    <n v="15"/>
    <n v="1"/>
  </r>
  <r>
    <d v="2023-05-26T00:00:00"/>
    <x v="4"/>
    <n v="1"/>
    <x v="1"/>
    <x v="19"/>
    <n v="0"/>
    <n v="1"/>
  </r>
  <r>
    <d v="2023-05-26T00:00:00"/>
    <x v="4"/>
    <n v="1"/>
    <x v="1"/>
    <x v="19"/>
    <n v="15"/>
    <n v="1"/>
  </r>
  <r>
    <d v="2023-05-05T00:00:00"/>
    <x v="4"/>
    <n v="1"/>
    <x v="1"/>
    <x v="19"/>
    <n v="15"/>
    <n v="1"/>
  </r>
  <r>
    <d v="2023-05-17T00:00:00"/>
    <x v="4"/>
    <n v="1"/>
    <x v="1"/>
    <x v="19"/>
    <n v="0"/>
    <n v="1"/>
  </r>
  <r>
    <d v="2023-05-17T00:00:00"/>
    <x v="4"/>
    <n v="1"/>
    <x v="1"/>
    <x v="19"/>
    <n v="5"/>
    <n v="1"/>
  </r>
  <r>
    <d v="2023-05-11T00:00:00"/>
    <x v="4"/>
    <n v="1"/>
    <x v="1"/>
    <x v="19"/>
    <n v="60"/>
    <n v="1"/>
  </r>
  <r>
    <d v="2023-05-19T00:00:00"/>
    <x v="4"/>
    <n v="1"/>
    <x v="1"/>
    <x v="19"/>
    <n v="0"/>
    <n v="1"/>
  </r>
  <r>
    <d v="2023-05-18T00:00:00"/>
    <x v="4"/>
    <n v="1"/>
    <x v="1"/>
    <x v="19"/>
    <n v="15"/>
    <n v="1"/>
  </r>
  <r>
    <d v="2023-05-09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1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18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2-20T00:00:00"/>
    <x v="1"/>
    <n v="1"/>
    <x v="1"/>
    <x v="19"/>
    <n v="0"/>
    <n v="1"/>
  </r>
  <r>
    <d v="2023-05-18T00:00:00"/>
    <x v="4"/>
    <n v="1"/>
    <x v="1"/>
    <x v="19"/>
    <n v="15"/>
    <n v="1"/>
  </r>
  <r>
    <d v="2023-05-19T00:00:00"/>
    <x v="4"/>
    <n v="1"/>
    <x v="1"/>
    <x v="19"/>
    <n v="0"/>
    <n v="1"/>
  </r>
  <r>
    <d v="2023-05-19T00:00:00"/>
    <x v="4"/>
    <n v="1"/>
    <x v="1"/>
    <x v="19"/>
    <n v="60"/>
    <n v="1"/>
  </r>
  <r>
    <d v="2023-05-22T00:00:00"/>
    <x v="4"/>
    <n v="1"/>
    <x v="1"/>
    <x v="19"/>
    <n v="0"/>
    <n v="1"/>
  </r>
  <r>
    <d v="2023-05-22T00:00:00"/>
    <x v="4"/>
    <n v="1"/>
    <x v="1"/>
    <x v="19"/>
    <n v="35"/>
    <n v="1"/>
  </r>
  <r>
    <d v="2023-05-22T00:00:00"/>
    <x v="4"/>
    <n v="1"/>
    <x v="1"/>
    <x v="19"/>
    <n v="5"/>
    <n v="1"/>
  </r>
  <r>
    <d v="2023-05-22T00:00:00"/>
    <x v="4"/>
    <n v="1"/>
    <x v="1"/>
    <x v="19"/>
    <n v="6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60"/>
    <n v="1"/>
  </r>
  <r>
    <d v="2023-05-11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60"/>
    <n v="1"/>
  </r>
  <r>
    <d v="2023-05-25T00:00:00"/>
    <x v="4"/>
    <n v="1"/>
    <x v="1"/>
    <x v="19"/>
    <n v="60"/>
    <n v="1"/>
  </r>
  <r>
    <d v="2023-03-30T00:00:00"/>
    <x v="2"/>
    <n v="1"/>
    <x v="1"/>
    <x v="19"/>
    <n v="10"/>
    <n v="1"/>
  </r>
  <r>
    <d v="2023-05-26T00:00:00"/>
    <x v="4"/>
    <n v="1"/>
    <x v="1"/>
    <x v="19"/>
    <n v="5"/>
    <n v="1"/>
  </r>
  <r>
    <d v="2023-05-26T00:00:00"/>
    <x v="4"/>
    <n v="1"/>
    <x v="1"/>
    <x v="19"/>
    <n v="10"/>
    <n v="1"/>
  </r>
  <r>
    <d v="2023-05-03T00:00:00"/>
    <x v="4"/>
    <n v="1"/>
    <x v="1"/>
    <x v="19"/>
    <n v="0"/>
    <n v="1"/>
  </r>
  <r>
    <d v="2023-05-26T00:00:00"/>
    <x v="4"/>
    <n v="1"/>
    <x v="1"/>
    <x v="19"/>
    <n v="16"/>
    <n v="1"/>
  </r>
  <r>
    <d v="2023-05-26T00:00:00"/>
    <x v="4"/>
    <n v="1"/>
    <x v="1"/>
    <x v="19"/>
    <n v="0"/>
    <n v="1"/>
  </r>
  <r>
    <d v="2023-05-26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15"/>
    <n v="1"/>
  </r>
  <r>
    <d v="2023-05-25T00:00:00"/>
    <x v="4"/>
    <n v="1"/>
    <x v="1"/>
    <x v="19"/>
    <n v="0"/>
    <n v="1"/>
  </r>
  <r>
    <d v="2023-05-25T00:00:00"/>
    <x v="4"/>
    <n v="1"/>
    <x v="1"/>
    <x v="19"/>
    <n v="5"/>
    <n v="1"/>
  </r>
  <r>
    <d v="2023-05-25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18T00:00:00"/>
    <x v="4"/>
    <n v="1"/>
    <x v="1"/>
    <x v="19"/>
    <n v="35"/>
    <n v="1"/>
  </r>
  <r>
    <d v="2023-05-24T00:00:00"/>
    <x v="4"/>
    <n v="1"/>
    <x v="1"/>
    <x v="19"/>
    <n v="10"/>
    <n v="1"/>
  </r>
  <r>
    <d v="2023-05-24T00:00:00"/>
    <x v="4"/>
    <n v="1"/>
    <x v="1"/>
    <x v="19"/>
    <n v="10"/>
    <n v="1"/>
  </r>
  <r>
    <d v="2023-05-25T00:00:00"/>
    <x v="4"/>
    <n v="1"/>
    <x v="1"/>
    <x v="19"/>
    <n v="15"/>
    <n v="1"/>
  </r>
  <r>
    <d v="2023-05-24T00:00:00"/>
    <x v="4"/>
    <n v="1"/>
    <x v="1"/>
    <x v="19"/>
    <n v="5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6T00:00:00"/>
    <x v="4"/>
    <n v="1"/>
    <x v="1"/>
    <x v="19"/>
    <n v="10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9T00:00:00"/>
    <x v="4"/>
    <n v="1"/>
    <x v="1"/>
    <x v="19"/>
    <n v="6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4-26T00:00:00"/>
    <x v="3"/>
    <n v="1"/>
    <x v="1"/>
    <x v="19"/>
    <n v="0"/>
    <n v="1"/>
  </r>
  <r>
    <d v="2023-05-31T00:00:00"/>
    <x v="4"/>
    <n v="1"/>
    <x v="1"/>
    <x v="19"/>
    <n v="10"/>
    <n v="1"/>
  </r>
  <r>
    <d v="2023-04-27T00:00:00"/>
    <x v="3"/>
    <n v="1"/>
    <x v="1"/>
    <x v="19"/>
    <n v="0"/>
    <n v="1"/>
  </r>
  <r>
    <d v="2023-06-01T00:00:00"/>
    <x v="5"/>
    <n v="1"/>
    <x v="1"/>
    <x v="19"/>
    <n v="0"/>
    <n v="1"/>
  </r>
  <r>
    <d v="2023-05-29T00:00:00"/>
    <x v="4"/>
    <n v="1"/>
    <x v="1"/>
    <x v="19"/>
    <n v="15"/>
    <n v="1"/>
  </r>
  <r>
    <d v="2023-05-30T00:00:00"/>
    <x v="4"/>
    <n v="1"/>
    <x v="1"/>
    <x v="19"/>
    <n v="20"/>
    <n v="1"/>
  </r>
  <r>
    <d v="2023-05-30T00:00:00"/>
    <x v="4"/>
    <n v="1"/>
    <x v="1"/>
    <x v="19"/>
    <n v="50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1T00:00:00"/>
    <x v="4"/>
    <n v="1"/>
    <x v="1"/>
    <x v="19"/>
    <n v="3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5"/>
    <n v="1"/>
  </r>
  <r>
    <d v="2023-05-31T00:00:00"/>
    <x v="4"/>
    <n v="1"/>
    <x v="1"/>
    <x v="19"/>
    <n v="5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8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11T00:00:00"/>
    <x v="4"/>
    <n v="1"/>
    <x v="1"/>
    <x v="13"/>
    <n v="2.63"/>
    <n v="1"/>
  </r>
  <r>
    <d v="2023-05-11T00:00:00"/>
    <x v="4"/>
    <n v="1"/>
    <x v="1"/>
    <x v="13"/>
    <n v="2.63"/>
    <n v="1"/>
  </r>
  <r>
    <d v="2023-04-26T00:00:00"/>
    <x v="3"/>
    <n v="1"/>
    <x v="1"/>
    <x v="13"/>
    <n v="2.63"/>
    <n v="1"/>
  </r>
  <r>
    <d v="2023-05-11T00:00:00"/>
    <x v="4"/>
    <n v="1"/>
    <x v="1"/>
    <x v="13"/>
    <n v="2.63"/>
    <n v="1"/>
  </r>
  <r>
    <d v="2023-05-15T00:00:00"/>
    <x v="4"/>
    <n v="1"/>
    <x v="1"/>
    <x v="13"/>
    <n v="2.63"/>
    <n v="1"/>
  </r>
  <r>
    <d v="2023-05-15T00:00:00"/>
    <x v="4"/>
    <n v="1"/>
    <x v="1"/>
    <x v="13"/>
    <n v="2.63"/>
    <n v="1"/>
  </r>
  <r>
    <d v="2023-05-05T00:00:00"/>
    <x v="4"/>
    <n v="1"/>
    <x v="1"/>
    <x v="13"/>
    <n v="2.63"/>
    <n v="1"/>
  </r>
  <r>
    <d v="2023-05-18T00:00:00"/>
    <x v="4"/>
    <n v="1"/>
    <x v="1"/>
    <x v="13"/>
    <n v="2.63"/>
    <n v="1"/>
  </r>
  <r>
    <d v="2023-05-22T00:00:00"/>
    <x v="4"/>
    <n v="1"/>
    <x v="1"/>
    <x v="13"/>
    <n v="2.63"/>
    <n v="1"/>
  </r>
  <r>
    <d v="2023-05-18T00:00:00"/>
    <x v="4"/>
    <n v="1"/>
    <x v="1"/>
    <x v="13"/>
    <n v="2.63"/>
    <n v="1"/>
  </r>
  <r>
    <d v="2023-05-25T00:00:00"/>
    <x v="4"/>
    <n v="1"/>
    <x v="1"/>
    <x v="13"/>
    <n v="2.63"/>
    <n v="1"/>
  </r>
  <r>
    <d v="2023-05-29T00:00:00"/>
    <x v="4"/>
    <n v="1"/>
    <x v="1"/>
    <x v="13"/>
    <n v="2.63"/>
    <n v="1"/>
  </r>
  <r>
    <d v="2023-05-31T00:00:00"/>
    <x v="4"/>
    <n v="1"/>
    <x v="1"/>
    <x v="13"/>
    <n v="2.63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12.34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01T00:00:00"/>
    <x v="4"/>
    <n v="1"/>
    <x v="0"/>
    <x v="4"/>
    <n v="4.42"/>
    <n v="1"/>
  </r>
  <r>
    <d v="2023-05-01T00:00:00"/>
    <x v="4"/>
    <n v="1"/>
    <x v="0"/>
    <x v="4"/>
    <n v="4.42"/>
    <n v="1"/>
  </r>
  <r>
    <d v="2023-05-31T00:00:00"/>
    <x v="4"/>
    <n v="1"/>
    <x v="0"/>
    <x v="8"/>
    <n v="383.25"/>
    <n v="1"/>
  </r>
  <r>
    <d v="2023-05-08T00:00:00"/>
    <x v="4"/>
    <n v="1"/>
    <x v="0"/>
    <x v="2"/>
    <n v="4.42"/>
    <n v="1"/>
  </r>
  <r>
    <d v="2023-05-01T00:00:00"/>
    <x v="4"/>
    <n v="1"/>
    <x v="0"/>
    <x v="2"/>
    <n v="4.42"/>
    <n v="1"/>
  </r>
  <r>
    <d v="2023-03-28T00:00:00"/>
    <x v="2"/>
    <n v="1"/>
    <x v="0"/>
    <x v="25"/>
    <n v="10500"/>
    <n v="4"/>
  </r>
  <r>
    <d v="2023-05-24T00:00:00"/>
    <x v="4"/>
    <n v="2"/>
    <x v="0"/>
    <x v="8"/>
    <n v="766.5"/>
    <n v="4"/>
  </r>
  <r>
    <d v="2023-06-01T00:00:00"/>
    <x v="5"/>
    <n v="1"/>
    <x v="1"/>
    <x v="11"/>
    <n v="6.62"/>
    <n v="1"/>
  </r>
  <r>
    <d v="2023-06-01T00:00:00"/>
    <x v="5"/>
    <n v="1"/>
    <x v="1"/>
    <x v="11"/>
    <n v="0"/>
    <n v="1"/>
  </r>
  <r>
    <d v="2023-06-01T00:00:00"/>
    <x v="5"/>
    <n v="1"/>
    <x v="1"/>
    <x v="11"/>
    <n v="1.8"/>
    <n v="1"/>
  </r>
  <r>
    <d v="2023-06-01T00:00:00"/>
    <x v="5"/>
    <n v="1"/>
    <x v="1"/>
    <x v="11"/>
    <n v="4.21"/>
    <n v="1"/>
  </r>
  <r>
    <d v="2023-06-01T00:00:00"/>
    <x v="5"/>
    <n v="1"/>
    <x v="1"/>
    <x v="11"/>
    <n v="5.4"/>
    <n v="1"/>
  </r>
  <r>
    <d v="2023-06-01T00:00:00"/>
    <x v="5"/>
    <n v="1"/>
    <x v="1"/>
    <x v="11"/>
    <n v="7.16"/>
    <n v="1"/>
  </r>
  <r>
    <d v="2023-06-01T00:00:00"/>
    <x v="5"/>
    <n v="1"/>
    <x v="1"/>
    <x v="11"/>
    <n v="3.39"/>
    <n v="1"/>
  </r>
  <r>
    <d v="2023-06-01T00:00:00"/>
    <x v="5"/>
    <n v="1"/>
    <x v="1"/>
    <x v="11"/>
    <n v="1.8"/>
    <n v="1"/>
  </r>
  <r>
    <d v="2023-06-02T00:00:00"/>
    <x v="5"/>
    <n v="1"/>
    <x v="1"/>
    <x v="11"/>
    <n v="1.8"/>
    <n v="1"/>
  </r>
  <r>
    <d v="2023-06-02T00:00:00"/>
    <x v="5"/>
    <n v="1"/>
    <x v="1"/>
    <x v="11"/>
    <n v="9.92"/>
    <n v="1"/>
  </r>
  <r>
    <d v="2023-06-05T00:00:00"/>
    <x v="5"/>
    <n v="1"/>
    <x v="1"/>
    <x v="11"/>
    <n v="5.51"/>
    <n v="1"/>
  </r>
  <r>
    <d v="2023-06-05T00:00:00"/>
    <x v="5"/>
    <n v="1"/>
    <x v="1"/>
    <x v="11"/>
    <n v="18.739999999999998"/>
    <n v="1"/>
  </r>
  <r>
    <d v="2023-06-01T00:00:00"/>
    <x v="5"/>
    <n v="1"/>
    <x v="1"/>
    <x v="11"/>
    <n v="3.85"/>
    <n v="1"/>
  </r>
  <r>
    <d v="2023-06-01T00:00:00"/>
    <x v="5"/>
    <n v="1"/>
    <x v="1"/>
    <x v="11"/>
    <n v="3.85"/>
    <n v="1"/>
  </r>
  <r>
    <d v="2023-06-01T00:00:00"/>
    <x v="5"/>
    <n v="1"/>
    <x v="1"/>
    <x v="11"/>
    <n v="1.8"/>
    <n v="1"/>
  </r>
  <r>
    <d v="2023-06-01T00:00:00"/>
    <x v="5"/>
    <n v="1"/>
    <x v="1"/>
    <x v="11"/>
    <n v="5.93"/>
    <n v="1"/>
  </r>
  <r>
    <d v="2023-06-02T00:00:00"/>
    <x v="5"/>
    <n v="1"/>
    <x v="1"/>
    <x v="11"/>
    <n v="7.16"/>
    <n v="1"/>
  </r>
  <r>
    <d v="2023-06-02T00:00:00"/>
    <x v="5"/>
    <n v="1"/>
    <x v="1"/>
    <x v="11"/>
    <n v="9.92"/>
    <n v="1"/>
  </r>
  <r>
    <d v="2023-06-02T00:00:00"/>
    <x v="5"/>
    <n v="1"/>
    <x v="1"/>
    <x v="11"/>
    <n v="7.16"/>
    <n v="1"/>
  </r>
  <r>
    <d v="2023-05-29T00:00:00"/>
    <x v="4"/>
    <n v="1"/>
    <x v="1"/>
    <x v="11"/>
    <n v="1.8"/>
    <n v="4"/>
  </r>
  <r>
    <d v="2023-06-05T00:00:00"/>
    <x v="5"/>
    <n v="1"/>
    <x v="1"/>
    <x v="11"/>
    <n v="3.31"/>
    <n v="1"/>
  </r>
  <r>
    <d v="2023-06-05T00:00:00"/>
    <x v="5"/>
    <n v="1"/>
    <x v="1"/>
    <x v="11"/>
    <n v="3.03"/>
    <n v="1"/>
  </r>
  <r>
    <d v="2023-06-05T00:00:00"/>
    <x v="5"/>
    <n v="1"/>
    <x v="1"/>
    <x v="11"/>
    <n v="2.48"/>
    <n v="1"/>
  </r>
  <r>
    <d v="2023-06-05T00:00:00"/>
    <x v="5"/>
    <n v="1"/>
    <x v="1"/>
    <x v="15"/>
    <n v="1.8"/>
    <n v="1"/>
  </r>
  <r>
    <d v="2023-06-05T00:00:00"/>
    <x v="5"/>
    <n v="1"/>
    <x v="1"/>
    <x v="11"/>
    <n v="1.8"/>
    <n v="1"/>
  </r>
  <r>
    <d v="2023-06-05T00:00:00"/>
    <x v="5"/>
    <n v="1"/>
    <x v="1"/>
    <x v="11"/>
    <n v="1.8"/>
    <n v="1"/>
  </r>
  <r>
    <d v="2023-06-06T00:00:00"/>
    <x v="5"/>
    <n v="1"/>
    <x v="1"/>
    <x v="11"/>
    <n v="3.19"/>
    <n v="1"/>
  </r>
  <r>
    <d v="2023-06-07T00:00:00"/>
    <x v="5"/>
    <n v="1"/>
    <x v="1"/>
    <x v="11"/>
    <n v="3.19"/>
    <n v="1"/>
  </r>
  <r>
    <d v="2023-06-06T00:00:00"/>
    <x v="5"/>
    <n v="1"/>
    <x v="1"/>
    <x v="11"/>
    <n v="1.8"/>
    <n v="1"/>
  </r>
  <r>
    <d v="2023-06-06T00:00:00"/>
    <x v="5"/>
    <n v="1"/>
    <x v="1"/>
    <x v="11"/>
    <n v="2.9"/>
    <n v="1"/>
  </r>
  <r>
    <d v="2023-06-06T00:00:00"/>
    <x v="5"/>
    <n v="1"/>
    <x v="1"/>
    <x v="11"/>
    <n v="5.87"/>
    <n v="1"/>
  </r>
  <r>
    <d v="2023-06-06T00:00:00"/>
    <x v="5"/>
    <n v="1"/>
    <x v="1"/>
    <x v="11"/>
    <n v="1.8"/>
    <n v="1"/>
  </r>
  <r>
    <d v="2023-08-29T00:00:00"/>
    <x v="6"/>
    <n v="1"/>
    <x v="1"/>
    <x v="11"/>
    <n v="1.92"/>
    <n v="4"/>
  </r>
  <r>
    <d v="2023-06-06T00:00:00"/>
    <x v="5"/>
    <n v="1"/>
    <x v="1"/>
    <x v="11"/>
    <n v="1.8"/>
    <n v="1"/>
  </r>
  <r>
    <d v="2023-06-07T00:00:00"/>
    <x v="5"/>
    <n v="1"/>
    <x v="1"/>
    <x v="11"/>
    <n v="7.16"/>
    <n v="1"/>
  </r>
  <r>
    <d v="2023-06-07T00:00:00"/>
    <x v="5"/>
    <n v="1"/>
    <x v="1"/>
    <x v="11"/>
    <n v="2.75"/>
    <n v="1"/>
  </r>
  <r>
    <d v="2023-06-07T00:00:00"/>
    <x v="5"/>
    <n v="1"/>
    <x v="1"/>
    <x v="11"/>
    <n v="1.8"/>
    <n v="1"/>
  </r>
  <r>
    <d v="2023-06-07T00:00:00"/>
    <x v="5"/>
    <n v="1"/>
    <x v="1"/>
    <x v="11"/>
    <n v="6.62"/>
    <n v="1"/>
  </r>
  <r>
    <d v="2023-06-07T00:00:00"/>
    <x v="5"/>
    <n v="1"/>
    <x v="1"/>
    <x v="11"/>
    <n v="3.31"/>
    <n v="1"/>
  </r>
  <r>
    <d v="2023-06-07T00:00:00"/>
    <x v="5"/>
    <n v="1"/>
    <x v="1"/>
    <x v="11"/>
    <n v="2.84"/>
    <n v="1"/>
  </r>
  <r>
    <d v="2023-06-07T00:00:00"/>
    <x v="5"/>
    <n v="1"/>
    <x v="1"/>
    <x v="11"/>
    <n v="1.8"/>
    <n v="1"/>
  </r>
  <r>
    <d v="2023-06-07T00:00:00"/>
    <x v="5"/>
    <n v="1"/>
    <x v="1"/>
    <x v="11"/>
    <n v="5.0999999999999996"/>
    <n v="1"/>
  </r>
  <r>
    <d v="2023-06-07T00:00:00"/>
    <x v="5"/>
    <n v="1"/>
    <x v="1"/>
    <x v="11"/>
    <n v="6.89"/>
    <n v="1"/>
  </r>
  <r>
    <d v="2023-06-07T00:00:00"/>
    <x v="5"/>
    <n v="1"/>
    <x v="1"/>
    <x v="11"/>
    <n v="1.8"/>
    <n v="1"/>
  </r>
  <r>
    <d v="2023-06-07T00:00:00"/>
    <x v="5"/>
    <n v="1"/>
    <x v="1"/>
    <x v="11"/>
    <n v="11.03"/>
    <n v="1"/>
  </r>
  <r>
    <d v="2023-06-08T00:00:00"/>
    <x v="5"/>
    <n v="1"/>
    <x v="1"/>
    <x v="11"/>
    <n v="7.16"/>
    <n v="2"/>
  </r>
  <r>
    <d v="2023-06-08T00:00:00"/>
    <x v="5"/>
    <n v="1"/>
    <x v="1"/>
    <x v="11"/>
    <n v="2.97"/>
    <n v="2"/>
  </r>
  <r>
    <d v="2023-06-08T00:00:00"/>
    <x v="5"/>
    <n v="1"/>
    <x v="1"/>
    <x v="11"/>
    <n v="11.62"/>
    <n v="2"/>
  </r>
  <r>
    <d v="2023-06-08T00:00:00"/>
    <x v="5"/>
    <n v="1"/>
    <x v="1"/>
    <x v="11"/>
    <n v="4.18"/>
    <n v="2"/>
  </r>
  <r>
    <d v="2023-06-08T00:00:00"/>
    <x v="5"/>
    <n v="1"/>
    <x v="1"/>
    <x v="11"/>
    <n v="13.78"/>
    <n v="2"/>
  </r>
  <r>
    <d v="2023-06-09T00:00:00"/>
    <x v="5"/>
    <n v="1"/>
    <x v="1"/>
    <x v="15"/>
    <n v="11.2"/>
    <n v="2"/>
  </r>
  <r>
    <d v="2023-06-09T00:00:00"/>
    <x v="5"/>
    <n v="1"/>
    <x v="1"/>
    <x v="11"/>
    <n v="1.8"/>
    <n v="2"/>
  </r>
  <r>
    <d v="2023-06-09T00:00:00"/>
    <x v="5"/>
    <n v="1"/>
    <x v="1"/>
    <x v="11"/>
    <n v="2.75"/>
    <n v="2"/>
  </r>
  <r>
    <d v="2023-06-09T00:00:00"/>
    <x v="5"/>
    <n v="1"/>
    <x v="1"/>
    <x v="11"/>
    <n v="8.26"/>
    <n v="2"/>
  </r>
  <r>
    <d v="2023-06-12T00:00:00"/>
    <x v="5"/>
    <n v="1"/>
    <x v="1"/>
    <x v="11"/>
    <n v="1.8"/>
    <n v="2"/>
  </r>
  <r>
    <d v="2023-06-12T00:00:00"/>
    <x v="5"/>
    <n v="1"/>
    <x v="1"/>
    <x v="11"/>
    <n v="5.91"/>
    <n v="2"/>
  </r>
  <r>
    <d v="2023-06-12T00:00:00"/>
    <x v="5"/>
    <n v="1"/>
    <x v="1"/>
    <x v="11"/>
    <n v="1.8"/>
    <n v="2"/>
  </r>
  <r>
    <d v="2023-06-12T00:00:00"/>
    <x v="5"/>
    <n v="1"/>
    <x v="1"/>
    <x v="11"/>
    <n v="1.8"/>
    <n v="2"/>
  </r>
  <r>
    <d v="2023-06-12T00:00:00"/>
    <x v="5"/>
    <n v="1"/>
    <x v="1"/>
    <x v="11"/>
    <n v="38.69"/>
    <n v="2"/>
  </r>
  <r>
    <d v="2023-06-12T00:00:00"/>
    <x v="5"/>
    <n v="1"/>
    <x v="1"/>
    <x v="11"/>
    <n v="2.75"/>
    <n v="2"/>
  </r>
  <r>
    <d v="2023-06-12T00:00:00"/>
    <x v="5"/>
    <n v="1"/>
    <x v="1"/>
    <x v="11"/>
    <n v="8.26"/>
    <n v="2"/>
  </r>
  <r>
    <d v="2023-06-12T00:00:00"/>
    <x v="5"/>
    <n v="1"/>
    <x v="1"/>
    <x v="11"/>
    <n v="7.99"/>
    <n v="2"/>
  </r>
  <r>
    <d v="2023-06-12T00:00:00"/>
    <x v="5"/>
    <n v="1"/>
    <x v="1"/>
    <x v="11"/>
    <n v="1.8"/>
    <n v="2"/>
  </r>
  <r>
    <d v="2023-06-12T00:00:00"/>
    <x v="5"/>
    <n v="1"/>
    <x v="1"/>
    <x v="11"/>
    <n v="4.41"/>
    <n v="2"/>
  </r>
  <r>
    <d v="2023-06-12T00:00:00"/>
    <x v="5"/>
    <n v="1"/>
    <x v="1"/>
    <x v="11"/>
    <n v="5.13"/>
    <n v="2"/>
  </r>
  <r>
    <d v="2023-06-13T00:00:00"/>
    <x v="5"/>
    <n v="1"/>
    <x v="1"/>
    <x v="15"/>
    <n v="1.8"/>
    <n v="2"/>
  </r>
  <r>
    <d v="2023-06-14T00:00:00"/>
    <x v="5"/>
    <n v="1"/>
    <x v="1"/>
    <x v="11"/>
    <n v="1.8"/>
    <n v="2"/>
  </r>
  <r>
    <d v="2023-06-14T00:00:00"/>
    <x v="5"/>
    <n v="1"/>
    <x v="1"/>
    <x v="11"/>
    <n v="4.9000000000000004"/>
    <n v="2"/>
  </r>
  <r>
    <d v="2023-06-13T00:00:00"/>
    <x v="5"/>
    <n v="1"/>
    <x v="1"/>
    <x v="11"/>
    <n v="4.78"/>
    <n v="2"/>
  </r>
  <r>
    <d v="2023-06-14T00:00:00"/>
    <x v="5"/>
    <n v="1"/>
    <x v="1"/>
    <x v="11"/>
    <n v="4.91"/>
    <n v="2"/>
  </r>
  <r>
    <d v="2023-06-14T00:00:00"/>
    <x v="5"/>
    <n v="1"/>
    <x v="1"/>
    <x v="11"/>
    <n v="11.03"/>
    <n v="2"/>
  </r>
  <r>
    <d v="2023-06-14T00:00:00"/>
    <x v="5"/>
    <n v="1"/>
    <x v="1"/>
    <x v="11"/>
    <n v="1.8"/>
    <n v="2"/>
  </r>
  <r>
    <d v="2023-06-14T00:00:00"/>
    <x v="5"/>
    <n v="1"/>
    <x v="1"/>
    <x v="11"/>
    <n v="4.7300000000000004"/>
    <n v="2"/>
  </r>
  <r>
    <d v="2023-06-14T00:00:00"/>
    <x v="5"/>
    <n v="1"/>
    <x v="1"/>
    <x v="11"/>
    <n v="1.8"/>
    <n v="2"/>
  </r>
  <r>
    <d v="2023-06-14T00:00:00"/>
    <x v="5"/>
    <n v="1"/>
    <x v="1"/>
    <x v="15"/>
    <n v="1.8"/>
    <n v="2"/>
  </r>
  <r>
    <d v="2023-06-14T00:00:00"/>
    <x v="5"/>
    <n v="1"/>
    <x v="1"/>
    <x v="11"/>
    <n v="4.63"/>
    <n v="2"/>
  </r>
  <r>
    <d v="2023-06-14T00:00:00"/>
    <x v="5"/>
    <n v="1"/>
    <x v="1"/>
    <x v="11"/>
    <n v="6.62"/>
    <n v="2"/>
  </r>
  <r>
    <d v="2023-06-14T00:00:00"/>
    <x v="5"/>
    <n v="1"/>
    <x v="1"/>
    <x v="11"/>
    <n v="5.51"/>
    <n v="2"/>
  </r>
  <r>
    <d v="2023-06-14T00:00:00"/>
    <x v="5"/>
    <n v="1"/>
    <x v="1"/>
    <x v="11"/>
    <n v="8.26"/>
    <n v="2"/>
  </r>
  <r>
    <d v="2023-06-14T00:00:00"/>
    <x v="5"/>
    <n v="1"/>
    <x v="1"/>
    <x v="11"/>
    <n v="14.61"/>
    <n v="2"/>
  </r>
  <r>
    <d v="2023-06-14T00:00:00"/>
    <x v="5"/>
    <n v="1"/>
    <x v="1"/>
    <x v="11"/>
    <n v="59.98"/>
    <n v="2"/>
  </r>
  <r>
    <d v="2023-06-14T00:00:00"/>
    <x v="5"/>
    <n v="1"/>
    <x v="1"/>
    <x v="11"/>
    <n v="2.96"/>
    <n v="2"/>
  </r>
  <r>
    <d v="2023-06-14T00:00:00"/>
    <x v="5"/>
    <n v="1"/>
    <x v="1"/>
    <x v="11"/>
    <n v="2.96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3.27"/>
    <n v="2"/>
  </r>
  <r>
    <d v="2023-06-14T00:00:00"/>
    <x v="5"/>
    <n v="1"/>
    <x v="1"/>
    <x v="11"/>
    <n v="0"/>
    <n v="2"/>
  </r>
  <r>
    <d v="2023-06-16T00:00:00"/>
    <x v="5"/>
    <n v="1"/>
    <x v="1"/>
    <x v="11"/>
    <n v="2.52"/>
    <n v="3"/>
  </r>
  <r>
    <d v="2023-06-15T00:00:00"/>
    <x v="5"/>
    <n v="1"/>
    <x v="1"/>
    <x v="11"/>
    <n v="4.0199999999999996"/>
    <n v="3"/>
  </r>
  <r>
    <d v="2023-06-15T00:00:00"/>
    <x v="5"/>
    <n v="1"/>
    <x v="1"/>
    <x v="11"/>
    <n v="4.96"/>
    <n v="3"/>
  </r>
  <r>
    <d v="2023-06-15T00:00:00"/>
    <x v="5"/>
    <n v="1"/>
    <x v="1"/>
    <x v="11"/>
    <n v="1.93"/>
    <n v="3"/>
  </r>
  <r>
    <d v="2023-06-15T00:00:00"/>
    <x v="5"/>
    <n v="1"/>
    <x v="1"/>
    <x v="11"/>
    <n v="5.13"/>
    <n v="3"/>
  </r>
  <r>
    <d v="2023-06-15T00:00:00"/>
    <x v="5"/>
    <n v="1"/>
    <x v="1"/>
    <x v="11"/>
    <n v="11.03"/>
    <n v="3"/>
  </r>
  <r>
    <d v="2023-06-15T00:00:00"/>
    <x v="5"/>
    <n v="1"/>
    <x v="1"/>
    <x v="11"/>
    <n v="1.8"/>
    <n v="3"/>
  </r>
  <r>
    <d v="2023-06-15T00:00:00"/>
    <x v="5"/>
    <n v="1"/>
    <x v="1"/>
    <x v="11"/>
    <n v="2.48"/>
    <n v="3"/>
  </r>
  <r>
    <d v="2023-06-15T00:00:00"/>
    <x v="5"/>
    <n v="1"/>
    <x v="1"/>
    <x v="11"/>
    <n v="1.8"/>
    <n v="3"/>
  </r>
  <r>
    <d v="2023-06-15T00:00:00"/>
    <x v="5"/>
    <n v="1"/>
    <x v="1"/>
    <x v="11"/>
    <n v="5.75"/>
    <n v="3"/>
  </r>
  <r>
    <d v="2023-06-15T00:00:00"/>
    <x v="5"/>
    <n v="1"/>
    <x v="1"/>
    <x v="15"/>
    <n v="16.8"/>
    <n v="3"/>
  </r>
  <r>
    <d v="2023-06-15T00:00:00"/>
    <x v="5"/>
    <n v="1"/>
    <x v="1"/>
    <x v="11"/>
    <n v="2.31"/>
    <n v="3"/>
  </r>
  <r>
    <d v="2023-06-16T00:00:00"/>
    <x v="5"/>
    <n v="1"/>
    <x v="1"/>
    <x v="11"/>
    <n v="2.75"/>
    <n v="3"/>
  </r>
  <r>
    <d v="2023-06-16T00:00:00"/>
    <x v="5"/>
    <n v="1"/>
    <x v="1"/>
    <x v="11"/>
    <n v="3.85"/>
    <n v="3"/>
  </r>
  <r>
    <d v="2023-06-16T00:00:00"/>
    <x v="5"/>
    <n v="1"/>
    <x v="1"/>
    <x v="11"/>
    <n v="5.51"/>
    <n v="3"/>
  </r>
  <r>
    <d v="2023-06-16T00:00:00"/>
    <x v="5"/>
    <n v="1"/>
    <x v="1"/>
    <x v="11"/>
    <n v="2.75"/>
    <n v="3"/>
  </r>
  <r>
    <d v="2023-06-19T00:00:00"/>
    <x v="5"/>
    <n v="1"/>
    <x v="1"/>
    <x v="11"/>
    <n v="1.8"/>
    <n v="3"/>
  </r>
  <r>
    <d v="2023-06-16T00:00:00"/>
    <x v="5"/>
    <n v="1"/>
    <x v="1"/>
    <x v="11"/>
    <n v="44.09"/>
    <n v="3"/>
  </r>
  <r>
    <d v="2023-06-16T00:00:00"/>
    <x v="5"/>
    <n v="1"/>
    <x v="1"/>
    <x v="11"/>
    <n v="44.09"/>
    <n v="3"/>
  </r>
  <r>
    <d v="2023-06-19T00:00:00"/>
    <x v="5"/>
    <n v="1"/>
    <x v="1"/>
    <x v="11"/>
    <n v="5.51"/>
    <n v="3"/>
  </r>
  <r>
    <d v="2023-06-19T00:00:00"/>
    <x v="5"/>
    <n v="1"/>
    <x v="1"/>
    <x v="11"/>
    <n v="3.31"/>
    <n v="3"/>
  </r>
  <r>
    <d v="2023-06-19T00:00:00"/>
    <x v="5"/>
    <n v="1"/>
    <x v="1"/>
    <x v="15"/>
    <n v="1.8"/>
    <n v="3"/>
  </r>
  <r>
    <d v="2023-06-19T00:00:00"/>
    <x v="5"/>
    <n v="1"/>
    <x v="1"/>
    <x v="11"/>
    <n v="9.51"/>
    <n v="3"/>
  </r>
  <r>
    <d v="2023-06-19T00:00:00"/>
    <x v="5"/>
    <n v="1"/>
    <x v="1"/>
    <x v="15"/>
    <n v="1.8"/>
    <n v="3"/>
  </r>
  <r>
    <d v="2023-06-20T00:00:00"/>
    <x v="5"/>
    <n v="1"/>
    <x v="1"/>
    <x v="11"/>
    <n v="12.89"/>
    <n v="3"/>
  </r>
  <r>
    <d v="2023-06-20T00:00:00"/>
    <x v="5"/>
    <n v="1"/>
    <x v="1"/>
    <x v="11"/>
    <n v="5.51"/>
    <n v="3"/>
  </r>
  <r>
    <d v="2023-06-20T00:00:00"/>
    <x v="5"/>
    <n v="1"/>
    <x v="1"/>
    <x v="11"/>
    <n v="2.75"/>
    <n v="3"/>
  </r>
  <r>
    <d v="2023-06-20T00:00:00"/>
    <x v="5"/>
    <n v="1"/>
    <x v="1"/>
    <x v="11"/>
    <n v="14.47"/>
    <n v="3"/>
  </r>
  <r>
    <d v="2023-06-20T00:00:00"/>
    <x v="5"/>
    <n v="1"/>
    <x v="1"/>
    <x v="11"/>
    <n v="3.31"/>
    <n v="3"/>
  </r>
  <r>
    <d v="2023-06-20T00:00:00"/>
    <x v="5"/>
    <n v="1"/>
    <x v="1"/>
    <x v="11"/>
    <n v="1.8"/>
    <n v="3"/>
  </r>
  <r>
    <d v="2023-06-20T00:00:00"/>
    <x v="5"/>
    <n v="1"/>
    <x v="1"/>
    <x v="11"/>
    <n v="2.75"/>
    <n v="3"/>
  </r>
  <r>
    <d v="2023-06-22T00:00:00"/>
    <x v="5"/>
    <n v="1"/>
    <x v="1"/>
    <x v="11"/>
    <n v="4.24"/>
    <n v="4"/>
  </r>
  <r>
    <d v="2023-06-22T00:00:00"/>
    <x v="5"/>
    <n v="1"/>
    <x v="1"/>
    <x v="11"/>
    <n v="5.51"/>
    <n v="4"/>
  </r>
  <r>
    <d v="2023-06-22T00:00:00"/>
    <x v="5"/>
    <n v="1"/>
    <x v="1"/>
    <x v="15"/>
    <n v="4.42"/>
    <n v="4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5.85"/>
    <n v="3"/>
  </r>
  <r>
    <d v="2023-06-21T00:00:00"/>
    <x v="5"/>
    <n v="1"/>
    <x v="1"/>
    <x v="11"/>
    <n v="14.88"/>
    <n v="3"/>
  </r>
  <r>
    <d v="2023-06-21T00:00:00"/>
    <x v="5"/>
    <n v="1"/>
    <x v="1"/>
    <x v="11"/>
    <n v="6.23"/>
    <n v="3"/>
  </r>
  <r>
    <d v="2023-06-21T00:00:00"/>
    <x v="5"/>
    <n v="1"/>
    <x v="1"/>
    <x v="15"/>
    <n v="1.8"/>
    <n v="3"/>
  </r>
  <r>
    <d v="2023-06-21T00:00:00"/>
    <x v="5"/>
    <n v="1"/>
    <x v="1"/>
    <x v="15"/>
    <n v="1.8"/>
    <n v="3"/>
  </r>
  <r>
    <d v="2023-06-22T00:00:00"/>
    <x v="5"/>
    <n v="1"/>
    <x v="1"/>
    <x v="11"/>
    <n v="4.24"/>
    <n v="4"/>
  </r>
  <r>
    <d v="2023-06-16T00:00:00"/>
    <x v="5"/>
    <n v="1"/>
    <x v="1"/>
    <x v="15"/>
    <n v="1.81"/>
    <n v="3"/>
  </r>
  <r>
    <d v="2023-06-21T00:00:00"/>
    <x v="5"/>
    <n v="1"/>
    <x v="1"/>
    <x v="11"/>
    <n v="11.57"/>
    <n v="3"/>
  </r>
  <r>
    <d v="2023-06-21T00:00:00"/>
    <x v="5"/>
    <n v="1"/>
    <x v="1"/>
    <x v="11"/>
    <n v="2.76"/>
    <n v="3"/>
  </r>
  <r>
    <d v="2023-06-22T00:00:00"/>
    <x v="5"/>
    <n v="1"/>
    <x v="1"/>
    <x v="15"/>
    <n v="1.8"/>
    <n v="4"/>
  </r>
  <r>
    <d v="2023-06-21T00:00:00"/>
    <x v="5"/>
    <n v="1"/>
    <x v="1"/>
    <x v="11"/>
    <n v="1.8"/>
    <n v="3"/>
  </r>
  <r>
    <d v="2023-06-21T00:00:00"/>
    <x v="5"/>
    <n v="1"/>
    <x v="1"/>
    <x v="11"/>
    <n v="3.85"/>
    <n v="3"/>
  </r>
  <r>
    <d v="2023-06-21T00:00:00"/>
    <x v="5"/>
    <n v="1"/>
    <x v="1"/>
    <x v="11"/>
    <n v="5.51"/>
    <n v="3"/>
  </r>
  <r>
    <d v="2023-06-22T00:00:00"/>
    <x v="5"/>
    <n v="1"/>
    <x v="1"/>
    <x v="11"/>
    <n v="4.41"/>
    <n v="4"/>
  </r>
  <r>
    <d v="2023-06-22T00:00:00"/>
    <x v="5"/>
    <n v="1"/>
    <x v="1"/>
    <x v="11"/>
    <n v="13.78"/>
    <n v="4"/>
  </r>
  <r>
    <d v="2023-06-23T00:00:00"/>
    <x v="5"/>
    <n v="1"/>
    <x v="1"/>
    <x v="11"/>
    <n v="3.85"/>
    <n v="4"/>
  </r>
  <r>
    <d v="2023-06-22T00:00:00"/>
    <x v="5"/>
    <n v="1"/>
    <x v="1"/>
    <x v="11"/>
    <n v="64.64"/>
    <n v="4"/>
  </r>
  <r>
    <d v="2023-06-23T00:00:00"/>
    <x v="5"/>
    <n v="1"/>
    <x v="1"/>
    <x v="11"/>
    <n v="15.44"/>
    <n v="4"/>
  </r>
  <r>
    <d v="2023-06-23T00:00:00"/>
    <x v="5"/>
    <n v="1"/>
    <x v="1"/>
    <x v="15"/>
    <n v="2.21"/>
    <n v="4"/>
  </r>
  <r>
    <d v="2023-06-22T00:00:00"/>
    <x v="5"/>
    <n v="1"/>
    <x v="1"/>
    <x v="11"/>
    <n v="8.9499999999999993"/>
    <n v="4"/>
  </r>
  <r>
    <d v="2023-06-21T00:00:00"/>
    <x v="5"/>
    <n v="1"/>
    <x v="1"/>
    <x v="11"/>
    <n v="1.92"/>
    <n v="3"/>
  </r>
  <r>
    <d v="2023-06-23T00:00:00"/>
    <x v="5"/>
    <n v="1"/>
    <x v="1"/>
    <x v="11"/>
    <n v="8.26"/>
    <n v="4"/>
  </r>
  <r>
    <d v="2023-06-27T00:00:00"/>
    <x v="5"/>
    <n v="1"/>
    <x v="1"/>
    <x v="11"/>
    <n v="0"/>
    <n v="4"/>
  </r>
  <r>
    <d v="2023-06-27T00:00:00"/>
    <x v="5"/>
    <n v="1"/>
    <x v="1"/>
    <x v="11"/>
    <n v="18.2"/>
    <n v="4"/>
  </r>
  <r>
    <d v="2023-06-27T00:00:00"/>
    <x v="5"/>
    <n v="1"/>
    <x v="1"/>
    <x v="11"/>
    <n v="2.75"/>
    <n v="4"/>
  </r>
  <r>
    <d v="2023-06-27T00:00:00"/>
    <x v="5"/>
    <n v="1"/>
    <x v="1"/>
    <x v="11"/>
    <n v="1.8"/>
    <n v="4"/>
  </r>
  <r>
    <d v="2023-06-27T00:00:00"/>
    <x v="5"/>
    <n v="1"/>
    <x v="1"/>
    <x v="11"/>
    <n v="1.8"/>
    <n v="4"/>
  </r>
  <r>
    <d v="2023-06-27T00:00:00"/>
    <x v="5"/>
    <n v="1"/>
    <x v="1"/>
    <x v="11"/>
    <n v="6.62"/>
    <n v="4"/>
  </r>
  <r>
    <d v="2023-06-26T00:00:00"/>
    <x v="5"/>
    <n v="1"/>
    <x v="1"/>
    <x v="11"/>
    <n v="5.79"/>
    <n v="4"/>
  </r>
  <r>
    <d v="2023-06-27T00:00:00"/>
    <x v="5"/>
    <n v="1"/>
    <x v="1"/>
    <x v="11"/>
    <n v="4.16"/>
    <n v="4"/>
  </r>
  <r>
    <d v="2023-06-27T00:00:00"/>
    <x v="5"/>
    <n v="1"/>
    <x v="1"/>
    <x v="11"/>
    <n v="2.86"/>
    <n v="4"/>
  </r>
  <r>
    <d v="2023-06-26T00:00:00"/>
    <x v="5"/>
    <n v="1"/>
    <x v="1"/>
    <x v="11"/>
    <n v="4.41"/>
    <n v="4"/>
  </r>
  <r>
    <d v="2023-06-26T00:00:00"/>
    <x v="5"/>
    <n v="1"/>
    <x v="1"/>
    <x v="11"/>
    <n v="2.75"/>
    <n v="4"/>
  </r>
  <r>
    <d v="2023-06-26T00:00:00"/>
    <x v="5"/>
    <n v="1"/>
    <x v="1"/>
    <x v="11"/>
    <n v="7.71"/>
    <n v="4"/>
  </r>
  <r>
    <d v="2023-06-23T00:00:00"/>
    <x v="5"/>
    <n v="1"/>
    <x v="1"/>
    <x v="11"/>
    <n v="1.92"/>
    <n v="4"/>
  </r>
  <r>
    <d v="2023-06-26T00:00:00"/>
    <x v="5"/>
    <n v="1"/>
    <x v="1"/>
    <x v="11"/>
    <n v="1.8"/>
    <n v="4"/>
  </r>
  <r>
    <d v="2023-06-27T00:00:00"/>
    <x v="5"/>
    <n v="1"/>
    <x v="1"/>
    <x v="11"/>
    <n v="3.85"/>
    <n v="4"/>
  </r>
  <r>
    <d v="2023-06-27T00:00:00"/>
    <x v="5"/>
    <n v="1"/>
    <x v="1"/>
    <x v="11"/>
    <n v="3.19"/>
    <n v="4"/>
  </r>
  <r>
    <d v="2023-06-27T00:00:00"/>
    <x v="5"/>
    <n v="1"/>
    <x v="1"/>
    <x v="11"/>
    <n v="5.36"/>
    <n v="4"/>
  </r>
  <r>
    <d v="2023-06-28T00:00:00"/>
    <x v="5"/>
    <n v="1"/>
    <x v="1"/>
    <x v="11"/>
    <n v="5"/>
    <n v="4"/>
  </r>
  <r>
    <d v="2023-06-28T00:00:00"/>
    <x v="5"/>
    <n v="1"/>
    <x v="1"/>
    <x v="11"/>
    <n v="4.68"/>
    <n v="4"/>
  </r>
  <r>
    <d v="2023-06-29T00:00:00"/>
    <x v="5"/>
    <n v="1"/>
    <x v="1"/>
    <x v="15"/>
    <n v="1.8"/>
    <n v="4"/>
  </r>
  <r>
    <d v="2023-06-28T00:00:00"/>
    <x v="5"/>
    <n v="1"/>
    <x v="1"/>
    <x v="11"/>
    <n v="1.8"/>
    <n v="4"/>
  </r>
  <r>
    <d v="2023-06-28T00:00:00"/>
    <x v="5"/>
    <n v="1"/>
    <x v="1"/>
    <x v="11"/>
    <n v="5.51"/>
    <n v="4"/>
  </r>
  <r>
    <d v="2023-06-29T00:00:00"/>
    <x v="5"/>
    <n v="1"/>
    <x v="1"/>
    <x v="20"/>
    <n v="0"/>
    <n v="4"/>
  </r>
  <r>
    <d v="2023-06-28T00:00:00"/>
    <x v="5"/>
    <n v="1"/>
    <x v="1"/>
    <x v="11"/>
    <n v="3.23"/>
    <n v="4"/>
  </r>
  <r>
    <d v="2023-06-29T00:00:00"/>
    <x v="5"/>
    <n v="1"/>
    <x v="1"/>
    <x v="11"/>
    <n v="6.75"/>
    <n v="4"/>
  </r>
  <r>
    <d v="2023-06-29T00:00:00"/>
    <x v="5"/>
    <n v="1"/>
    <x v="1"/>
    <x v="11"/>
    <n v="44.1"/>
    <n v="4"/>
  </r>
  <r>
    <d v="2023-06-29T00:00:00"/>
    <x v="5"/>
    <n v="1"/>
    <x v="1"/>
    <x v="11"/>
    <n v="2.29"/>
    <n v="4"/>
  </r>
  <r>
    <d v="2023-06-29T00:00:00"/>
    <x v="5"/>
    <n v="1"/>
    <x v="1"/>
    <x v="11"/>
    <n v="19.88"/>
    <n v="4"/>
  </r>
  <r>
    <d v="2023-06-30T00:00:00"/>
    <x v="5"/>
    <n v="1"/>
    <x v="1"/>
    <x v="11"/>
    <n v="1.8"/>
    <n v="4"/>
  </r>
  <r>
    <d v="2023-06-30T00:00:00"/>
    <x v="5"/>
    <n v="1"/>
    <x v="1"/>
    <x v="11"/>
    <n v="4.41"/>
    <n v="4"/>
  </r>
  <r>
    <d v="2023-06-30T00:00:00"/>
    <x v="5"/>
    <n v="1"/>
    <x v="1"/>
    <x v="11"/>
    <n v="8.26"/>
    <n v="4"/>
  </r>
  <r>
    <d v="2023-06-30T00:00:00"/>
    <x v="5"/>
    <n v="1"/>
    <x v="1"/>
    <x v="11"/>
    <n v="2.48"/>
    <n v="4"/>
  </r>
  <r>
    <d v="2023-06-30T00:00:00"/>
    <x v="5"/>
    <n v="1"/>
    <x v="1"/>
    <x v="11"/>
    <n v="13.23"/>
    <n v="4"/>
  </r>
  <r>
    <d v="2023-06-27T00:00:00"/>
    <x v="5"/>
    <n v="1"/>
    <x v="1"/>
    <x v="15"/>
    <n v="2.71"/>
    <n v="4"/>
  </r>
  <r>
    <d v="2023-06-29T00:00:00"/>
    <x v="5"/>
    <n v="1"/>
    <x v="1"/>
    <x v="11"/>
    <n v="4.4000000000000004"/>
    <n v="4"/>
  </r>
  <r>
    <d v="2023-06-29T00:00:00"/>
    <x v="5"/>
    <n v="1"/>
    <x v="1"/>
    <x v="11"/>
    <n v="2.99"/>
    <n v="4"/>
  </r>
  <r>
    <d v="2023-06-29T00:00:00"/>
    <x v="5"/>
    <n v="1"/>
    <x v="1"/>
    <x v="11"/>
    <n v="1.8"/>
    <n v="4"/>
  </r>
  <r>
    <d v="2023-06-29T00:00:00"/>
    <x v="5"/>
    <n v="1"/>
    <x v="1"/>
    <x v="11"/>
    <n v="5.51"/>
    <n v="4"/>
  </r>
  <r>
    <d v="2023-06-29T00:00:00"/>
    <x v="5"/>
    <n v="1"/>
    <x v="1"/>
    <x v="11"/>
    <n v="1.8"/>
    <n v="4"/>
  </r>
  <r>
    <d v="2023-06-30T00:00:00"/>
    <x v="5"/>
    <n v="1"/>
    <x v="1"/>
    <x v="15"/>
    <n v="1.8"/>
    <n v="4"/>
  </r>
  <r>
    <d v="2023-06-30T00:00:00"/>
    <x v="5"/>
    <n v="1"/>
    <x v="1"/>
    <x v="11"/>
    <n v="8.6300000000000008"/>
    <n v="4"/>
  </r>
  <r>
    <d v="2023-06-30T00:00:00"/>
    <x v="5"/>
    <n v="1"/>
    <x v="1"/>
    <x v="11"/>
    <n v="13.23"/>
    <n v="4"/>
  </r>
  <r>
    <d v="2023-06-30T00:00:00"/>
    <x v="5"/>
    <n v="1"/>
    <x v="1"/>
    <x v="11"/>
    <n v="35.94"/>
    <n v="4"/>
  </r>
  <r>
    <d v="2023-06-30T00:00:00"/>
    <x v="5"/>
    <n v="1"/>
    <x v="1"/>
    <x v="11"/>
    <n v="1.8"/>
    <n v="4"/>
  </r>
  <r>
    <d v="2023-06-01T00:00:00"/>
    <x v="5"/>
    <n v="1"/>
    <x v="1"/>
    <x v="19"/>
    <n v="10"/>
    <n v="1"/>
  </r>
  <r>
    <d v="2023-06-01T00:00:00"/>
    <x v="5"/>
    <n v="1"/>
    <x v="1"/>
    <x v="19"/>
    <n v="5"/>
    <n v="1"/>
  </r>
  <r>
    <d v="2023-06-01T00:00:00"/>
    <x v="5"/>
    <n v="1"/>
    <x v="1"/>
    <x v="19"/>
    <n v="15"/>
    <m/>
  </r>
  <r>
    <d v="2023-06-01T00:00:00"/>
    <x v="5"/>
    <n v="1"/>
    <x v="1"/>
    <x v="19"/>
    <n v="60"/>
    <n v="1"/>
  </r>
  <r>
    <d v="2023-06-01T00:00:00"/>
    <x v="5"/>
    <n v="1"/>
    <x v="1"/>
    <x v="19"/>
    <n v="60"/>
    <n v="1"/>
  </r>
  <r>
    <d v="2023-06-02T00:00:00"/>
    <x v="5"/>
    <n v="1"/>
    <x v="1"/>
    <x v="19"/>
    <n v="2.63"/>
    <n v="1"/>
  </r>
  <r>
    <d v="2023-06-02T00:00:00"/>
    <x v="5"/>
    <n v="1"/>
    <x v="1"/>
    <x v="19"/>
    <n v="2.63"/>
    <n v="1"/>
  </r>
  <r>
    <d v="2023-06-05T00:00:00"/>
    <x v="5"/>
    <n v="1"/>
    <x v="1"/>
    <x v="19"/>
    <n v="2.63"/>
    <n v="1"/>
  </r>
  <r>
    <d v="2023-06-05T00:00:00"/>
    <x v="5"/>
    <n v="1"/>
    <x v="1"/>
    <x v="19"/>
    <n v="0"/>
    <n v="1"/>
  </r>
  <r>
    <d v="2023-06-05T00:00:00"/>
    <x v="5"/>
    <n v="1"/>
    <x v="1"/>
    <x v="19"/>
    <n v="5"/>
    <n v="1"/>
  </r>
  <r>
    <d v="2023-06-01T00:00:00"/>
    <x v="5"/>
    <n v="1"/>
    <x v="1"/>
    <x v="19"/>
    <n v="5"/>
    <n v="1"/>
  </r>
  <r>
    <d v="2023-06-02T00:00:00"/>
    <x v="5"/>
    <n v="1"/>
    <x v="1"/>
    <x v="19"/>
    <n v="55"/>
    <n v="1"/>
  </r>
  <r>
    <d v="2023-05-29T00:00:00"/>
    <x v="4"/>
    <n v="1"/>
    <x v="1"/>
    <x v="19"/>
    <n v="15"/>
    <n v="4"/>
  </r>
  <r>
    <d v="2023-06-05T00:00:00"/>
    <x v="5"/>
    <n v="1"/>
    <x v="1"/>
    <x v="19"/>
    <n v="45"/>
    <n v="1"/>
  </r>
  <r>
    <d v="2023-06-05T00:00:00"/>
    <x v="5"/>
    <n v="1"/>
    <x v="1"/>
    <x v="19"/>
    <n v="15"/>
    <n v="1"/>
  </r>
  <r>
    <d v="2023-06-05T00:00:00"/>
    <x v="5"/>
    <n v="1"/>
    <x v="1"/>
    <x v="19"/>
    <n v="60"/>
    <n v="1"/>
  </r>
  <r>
    <d v="2023-06-06T00:00:00"/>
    <x v="5"/>
    <n v="1"/>
    <x v="1"/>
    <x v="19"/>
    <n v="63.19"/>
    <n v="1"/>
  </r>
  <r>
    <d v="2023-06-07T00:00:00"/>
    <x v="5"/>
    <n v="1"/>
    <x v="1"/>
    <x v="19"/>
    <n v="63.19"/>
    <n v="1"/>
  </r>
  <r>
    <d v="2023-06-06T00:00:00"/>
    <x v="5"/>
    <n v="1"/>
    <x v="1"/>
    <x v="19"/>
    <n v="15"/>
    <n v="1"/>
  </r>
  <r>
    <d v="2023-06-06T00:00:00"/>
    <x v="5"/>
    <n v="1"/>
    <x v="1"/>
    <x v="19"/>
    <n v="60"/>
    <n v="1"/>
  </r>
  <r>
    <d v="2023-06-07T00:00:00"/>
    <x v="5"/>
    <n v="1"/>
    <x v="1"/>
    <x v="19"/>
    <n v="5"/>
    <n v="1"/>
  </r>
  <r>
    <d v="2023-06-07T00:00:00"/>
    <x v="5"/>
    <n v="1"/>
    <x v="1"/>
    <x v="19"/>
    <n v="60"/>
    <n v="1"/>
  </r>
  <r>
    <d v="2023-06-07T00:00:00"/>
    <x v="5"/>
    <n v="1"/>
    <x v="1"/>
    <x v="19"/>
    <n v="60"/>
    <n v="1"/>
  </r>
  <r>
    <d v="2023-06-07T00:00:00"/>
    <x v="5"/>
    <n v="1"/>
    <x v="1"/>
    <x v="19"/>
    <n v="50"/>
    <n v="1"/>
  </r>
  <r>
    <d v="2023-06-07T00:00:00"/>
    <x v="5"/>
    <n v="1"/>
    <x v="1"/>
    <x v="19"/>
    <n v="45"/>
    <n v="1"/>
  </r>
  <r>
    <d v="2023-06-08T00:00:00"/>
    <x v="5"/>
    <n v="1"/>
    <x v="1"/>
    <x v="19"/>
    <n v="60"/>
    <n v="2"/>
  </r>
  <r>
    <d v="2023-06-08T00:00:00"/>
    <x v="5"/>
    <n v="1"/>
    <x v="1"/>
    <x v="19"/>
    <n v="45"/>
    <n v="2"/>
  </r>
  <r>
    <d v="2023-06-08T00:00:00"/>
    <x v="5"/>
    <n v="1"/>
    <x v="1"/>
    <x v="19"/>
    <n v="25"/>
    <n v="2"/>
  </r>
  <r>
    <d v="2023-06-09T00:00:00"/>
    <x v="5"/>
    <n v="1"/>
    <x v="1"/>
    <x v="19"/>
    <n v="60"/>
    <n v="2"/>
  </r>
  <r>
    <d v="2023-06-09T00:00:00"/>
    <x v="5"/>
    <n v="1"/>
    <x v="1"/>
    <x v="19"/>
    <n v="5"/>
    <n v="2"/>
  </r>
  <r>
    <d v="2023-06-09T00:00:00"/>
    <x v="5"/>
    <n v="1"/>
    <x v="1"/>
    <x v="19"/>
    <n v="5"/>
    <n v="2"/>
  </r>
  <r>
    <d v="2023-06-12T00:00:00"/>
    <x v="5"/>
    <n v="1"/>
    <x v="1"/>
    <x v="19"/>
    <n v="60"/>
    <n v="2"/>
  </r>
  <r>
    <d v="2023-06-12T00:00:00"/>
    <x v="5"/>
    <n v="1"/>
    <x v="1"/>
    <x v="19"/>
    <n v="60"/>
    <n v="2"/>
  </r>
  <r>
    <d v="2023-06-12T00:00:00"/>
    <x v="5"/>
    <n v="1"/>
    <x v="1"/>
    <x v="19"/>
    <n v="45"/>
    <n v="2"/>
  </r>
  <r>
    <d v="2023-06-12T00:00:00"/>
    <x v="5"/>
    <n v="1"/>
    <x v="1"/>
    <x v="19"/>
    <n v="30"/>
    <n v="2"/>
  </r>
  <r>
    <d v="2023-06-01T00:00:00"/>
    <x v="5"/>
    <n v="1"/>
    <x v="1"/>
    <x v="19"/>
    <n v="1.63"/>
    <n v="1"/>
  </r>
  <r>
    <d v="2023-06-12T00:00:00"/>
    <x v="5"/>
    <n v="1"/>
    <x v="1"/>
    <x v="19"/>
    <n v="10"/>
    <n v="2"/>
  </r>
  <r>
    <d v="2023-06-12T00:00:00"/>
    <x v="5"/>
    <n v="1"/>
    <x v="1"/>
    <x v="19"/>
    <n v="25"/>
    <n v="2"/>
  </r>
  <r>
    <d v="2023-06-12T00:00:00"/>
    <x v="5"/>
    <n v="1"/>
    <x v="1"/>
    <x v="19"/>
    <n v="5"/>
    <n v="2"/>
  </r>
  <r>
    <d v="2023-06-13T00:00:00"/>
    <x v="5"/>
    <n v="1"/>
    <x v="1"/>
    <x v="19"/>
    <n v="15"/>
    <n v="2"/>
  </r>
  <r>
    <d v="2023-06-14T00:00:00"/>
    <x v="5"/>
    <n v="1"/>
    <x v="1"/>
    <x v="19"/>
    <n v="50"/>
    <n v="2"/>
  </r>
  <r>
    <d v="2023-06-14T00:00:00"/>
    <x v="5"/>
    <n v="1"/>
    <x v="1"/>
    <x v="19"/>
    <n v="15"/>
    <n v="2"/>
  </r>
  <r>
    <d v="2023-06-14T00:00:00"/>
    <x v="5"/>
    <n v="1"/>
    <x v="1"/>
    <x v="19"/>
    <n v="10"/>
    <n v="2"/>
  </r>
  <r>
    <d v="2023-06-14T00:00:00"/>
    <x v="5"/>
    <n v="1"/>
    <x v="1"/>
    <x v="19"/>
    <n v="10"/>
    <n v="2"/>
  </r>
  <r>
    <d v="2023-06-14T00:00:00"/>
    <x v="5"/>
    <n v="1"/>
    <x v="1"/>
    <x v="19"/>
    <n v="45"/>
    <n v="2"/>
  </r>
  <r>
    <d v="2023-06-14T00:00:00"/>
    <x v="5"/>
    <n v="1"/>
    <x v="1"/>
    <x v="19"/>
    <n v="25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6T00:00:00"/>
    <x v="5"/>
    <n v="1"/>
    <x v="1"/>
    <x v="19"/>
    <n v="60"/>
    <n v="3"/>
  </r>
  <r>
    <d v="2023-06-15T00:00:00"/>
    <x v="5"/>
    <n v="1"/>
    <x v="1"/>
    <x v="19"/>
    <n v="10"/>
    <n v="3"/>
  </r>
  <r>
    <d v="2023-06-15T00:00:00"/>
    <x v="5"/>
    <n v="1"/>
    <x v="1"/>
    <x v="19"/>
    <n v="10"/>
    <n v="3"/>
  </r>
  <r>
    <d v="2023-06-15T00:00:00"/>
    <x v="5"/>
    <n v="1"/>
    <x v="1"/>
    <x v="19"/>
    <n v="60"/>
    <n v="3"/>
  </r>
  <r>
    <d v="2023-06-15T00:00:00"/>
    <x v="5"/>
    <n v="1"/>
    <x v="1"/>
    <x v="19"/>
    <n v="5"/>
    <n v="3"/>
  </r>
  <r>
    <d v="2023-06-15T00:00:00"/>
    <x v="5"/>
    <n v="1"/>
    <x v="1"/>
    <x v="19"/>
    <n v="60"/>
    <n v="3"/>
  </r>
  <r>
    <d v="2023-06-15T00:00:00"/>
    <x v="5"/>
    <n v="1"/>
    <x v="1"/>
    <x v="19"/>
    <n v="45"/>
    <n v="3"/>
  </r>
  <r>
    <d v="2023-06-16T00:00:00"/>
    <x v="5"/>
    <n v="1"/>
    <x v="1"/>
    <x v="19"/>
    <n v="50"/>
    <n v="3"/>
  </r>
  <r>
    <d v="2023-06-16T00:00:00"/>
    <x v="5"/>
    <n v="1"/>
    <x v="1"/>
    <x v="19"/>
    <n v="25"/>
    <n v="3"/>
  </r>
  <r>
    <d v="2023-06-16T00:00:00"/>
    <x v="5"/>
    <n v="1"/>
    <x v="1"/>
    <x v="19"/>
    <n v="10"/>
    <n v="3"/>
  </r>
  <r>
    <d v="2023-06-16T00:00:00"/>
    <x v="5"/>
    <n v="1"/>
    <x v="1"/>
    <x v="19"/>
    <n v="10"/>
    <n v="3"/>
  </r>
  <r>
    <d v="2023-06-19T00:00:00"/>
    <x v="5"/>
    <n v="1"/>
    <x v="1"/>
    <x v="19"/>
    <n v="60"/>
    <n v="3"/>
  </r>
  <r>
    <d v="2023-06-19T00:00:00"/>
    <x v="5"/>
    <n v="1"/>
    <x v="1"/>
    <x v="19"/>
    <n v="15"/>
    <n v="3"/>
  </r>
  <r>
    <d v="2023-06-19T00:00:00"/>
    <x v="5"/>
    <n v="1"/>
    <x v="1"/>
    <x v="19"/>
    <n v="25"/>
    <n v="3"/>
  </r>
  <r>
    <d v="2023-06-19T00:00:00"/>
    <x v="5"/>
    <n v="1"/>
    <x v="1"/>
    <x v="19"/>
    <n v="15"/>
    <n v="3"/>
  </r>
  <r>
    <d v="2023-06-20T00:00:00"/>
    <x v="5"/>
    <n v="1"/>
    <x v="1"/>
    <x v="19"/>
    <n v="5"/>
    <n v="3"/>
  </r>
  <r>
    <d v="2023-06-20T00:00:00"/>
    <x v="5"/>
    <n v="1"/>
    <x v="1"/>
    <x v="19"/>
    <n v="10"/>
    <n v="3"/>
  </r>
  <r>
    <d v="2023-06-20T00:00:00"/>
    <x v="5"/>
    <n v="1"/>
    <x v="1"/>
    <x v="19"/>
    <n v="5"/>
    <n v="3"/>
  </r>
  <r>
    <d v="2023-06-20T00:00:00"/>
    <x v="5"/>
    <n v="1"/>
    <x v="1"/>
    <x v="19"/>
    <n v="20"/>
    <n v="3"/>
  </r>
  <r>
    <d v="2023-06-20T00:00:00"/>
    <x v="5"/>
    <n v="1"/>
    <x v="1"/>
    <x v="19"/>
    <n v="5"/>
    <n v="3"/>
  </r>
  <r>
    <d v="2023-06-22T00:00:00"/>
    <x v="5"/>
    <n v="1"/>
    <x v="1"/>
    <x v="19"/>
    <n v="10"/>
    <n v="4"/>
  </r>
  <r>
    <d v="2023-06-22T00:00:00"/>
    <x v="5"/>
    <n v="1"/>
    <x v="1"/>
    <x v="19"/>
    <n v="5"/>
    <n v="4"/>
  </r>
  <r>
    <d v="2023-06-22T00:00:00"/>
    <x v="5"/>
    <n v="1"/>
    <x v="1"/>
    <x v="19"/>
    <n v="15"/>
    <n v="4"/>
  </r>
  <r>
    <d v="2023-06-21T00:00:00"/>
    <x v="5"/>
    <n v="1"/>
    <x v="1"/>
    <x v="19"/>
    <n v="35"/>
    <n v="3"/>
  </r>
  <r>
    <d v="2023-06-21T00:00:00"/>
    <x v="5"/>
    <n v="1"/>
    <x v="1"/>
    <x v="19"/>
    <n v="45"/>
    <n v="3"/>
  </r>
  <r>
    <d v="2023-06-21T00:00:00"/>
    <x v="5"/>
    <n v="1"/>
    <x v="1"/>
    <x v="19"/>
    <n v="60"/>
    <n v="3"/>
  </r>
  <r>
    <d v="2023-06-21T00:00:00"/>
    <x v="5"/>
    <n v="1"/>
    <x v="1"/>
    <x v="19"/>
    <n v="30"/>
    <n v="3"/>
  </r>
  <r>
    <d v="2023-06-21T00:00:00"/>
    <x v="5"/>
    <n v="1"/>
    <x v="1"/>
    <x v="19"/>
    <n v="15"/>
    <n v="3"/>
  </r>
  <r>
    <d v="2023-06-21T00:00:00"/>
    <x v="5"/>
    <n v="1"/>
    <x v="1"/>
    <x v="19"/>
    <n v="15"/>
    <n v="3"/>
  </r>
  <r>
    <d v="2023-06-16T00:00:00"/>
    <x v="5"/>
    <n v="1"/>
    <x v="1"/>
    <x v="19"/>
    <n v="17.670000000000002"/>
    <n v="3"/>
  </r>
  <r>
    <d v="2023-06-22T00:00:00"/>
    <x v="5"/>
    <n v="1"/>
    <x v="1"/>
    <x v="19"/>
    <n v="15"/>
    <n v="4"/>
  </r>
  <r>
    <d v="2023-06-21T00:00:00"/>
    <x v="5"/>
    <n v="1"/>
    <x v="1"/>
    <x v="19"/>
    <n v="60"/>
    <n v="3"/>
  </r>
  <r>
    <d v="2023-06-21T00:00:00"/>
    <x v="5"/>
    <n v="1"/>
    <x v="1"/>
    <x v="19"/>
    <n v="10"/>
    <n v="3"/>
  </r>
  <r>
    <d v="2023-06-21T00:00:00"/>
    <x v="5"/>
    <n v="1"/>
    <x v="1"/>
    <x v="19"/>
    <n v="10"/>
    <n v="3"/>
  </r>
  <r>
    <d v="2023-06-23T00:00:00"/>
    <x v="5"/>
    <n v="1"/>
    <x v="1"/>
    <x v="19"/>
    <n v="40"/>
    <n v="4"/>
  </r>
  <r>
    <d v="2023-06-22T00:00:00"/>
    <x v="5"/>
    <n v="1"/>
    <x v="1"/>
    <x v="19"/>
    <n v="30"/>
    <n v="4"/>
  </r>
  <r>
    <d v="2023-06-23T00:00:00"/>
    <x v="5"/>
    <n v="1"/>
    <x v="1"/>
    <x v="19"/>
    <n v="55"/>
    <n v="4"/>
  </r>
  <r>
    <d v="2023-06-23T00:00:00"/>
    <x v="5"/>
    <n v="1"/>
    <x v="1"/>
    <x v="19"/>
    <n v="60"/>
    <n v="4"/>
  </r>
  <r>
    <d v="2023-06-21T00:00:00"/>
    <x v="5"/>
    <n v="1"/>
    <x v="1"/>
    <x v="19"/>
    <n v="15"/>
    <n v="3"/>
  </r>
  <r>
    <d v="2023-06-27T00:00:00"/>
    <x v="5"/>
    <n v="1"/>
    <x v="1"/>
    <x v="19"/>
    <n v="29.48"/>
    <n v="4"/>
  </r>
  <r>
    <d v="2023-06-27T00:00:00"/>
    <x v="5"/>
    <n v="1"/>
    <x v="1"/>
    <x v="19"/>
    <n v="17.55"/>
    <n v="4"/>
  </r>
  <r>
    <d v="2023-06-27T00:00:00"/>
    <x v="5"/>
    <n v="1"/>
    <x v="1"/>
    <x v="19"/>
    <n v="61.8"/>
    <n v="4"/>
  </r>
  <r>
    <d v="2023-06-26T00:00:00"/>
    <x v="5"/>
    <n v="1"/>
    <x v="1"/>
    <x v="19"/>
    <n v="50"/>
    <n v="4"/>
  </r>
  <r>
    <d v="2023-06-26T00:00:00"/>
    <x v="5"/>
    <n v="1"/>
    <x v="1"/>
    <x v="19"/>
    <n v="5"/>
    <n v="4"/>
  </r>
  <r>
    <d v="2023-06-23T00:00:00"/>
    <x v="5"/>
    <n v="1"/>
    <x v="1"/>
    <x v="19"/>
    <n v="15"/>
    <n v="4"/>
  </r>
  <r>
    <d v="2023-06-26T00:00:00"/>
    <x v="5"/>
    <n v="1"/>
    <x v="1"/>
    <x v="19"/>
    <n v="60"/>
    <n v="4"/>
  </r>
  <r>
    <d v="2023-06-27T00:00:00"/>
    <x v="5"/>
    <n v="1"/>
    <x v="1"/>
    <x v="19"/>
    <n v="5"/>
    <n v="4"/>
  </r>
  <r>
    <d v="2023-06-27T00:00:00"/>
    <x v="5"/>
    <n v="1"/>
    <x v="1"/>
    <x v="19"/>
    <n v="5"/>
    <n v="4"/>
  </r>
  <r>
    <d v="2023-06-27T00:00:00"/>
    <x v="5"/>
    <n v="1"/>
    <x v="1"/>
    <x v="19"/>
    <n v="60"/>
    <n v="4"/>
  </r>
  <r>
    <d v="2023-06-28T00:00:00"/>
    <x v="5"/>
    <n v="1"/>
    <x v="1"/>
    <x v="19"/>
    <n v="15"/>
    <n v="4"/>
  </r>
  <r>
    <d v="2023-06-28T00:00:00"/>
    <x v="5"/>
    <n v="1"/>
    <x v="1"/>
    <x v="19"/>
    <n v="10"/>
    <n v="4"/>
  </r>
  <r>
    <d v="2023-06-29T00:00:00"/>
    <x v="5"/>
    <n v="1"/>
    <x v="1"/>
    <x v="19"/>
    <n v="15"/>
    <n v="4"/>
  </r>
  <r>
    <d v="2023-06-28T00:00:00"/>
    <x v="5"/>
    <n v="1"/>
    <x v="1"/>
    <x v="19"/>
    <n v="5"/>
    <n v="4"/>
  </r>
  <r>
    <d v="2023-06-28T00:00:00"/>
    <x v="5"/>
    <n v="1"/>
    <x v="1"/>
    <x v="19"/>
    <n v="60"/>
    <n v="4"/>
  </r>
  <r>
    <d v="2023-06-29T00:00:00"/>
    <x v="5"/>
    <n v="1"/>
    <x v="1"/>
    <x v="19"/>
    <n v="5"/>
    <n v="4"/>
  </r>
  <r>
    <d v="2023-06-29T00:00:00"/>
    <x v="5"/>
    <n v="1"/>
    <x v="1"/>
    <x v="19"/>
    <n v="10"/>
    <n v="4"/>
  </r>
  <r>
    <d v="2023-06-30T00:00:00"/>
    <x v="5"/>
    <n v="1"/>
    <x v="1"/>
    <x v="19"/>
    <n v="60"/>
    <n v="4"/>
  </r>
  <r>
    <d v="2023-06-30T00:00:00"/>
    <x v="5"/>
    <n v="1"/>
    <x v="1"/>
    <x v="19"/>
    <n v="35"/>
    <n v="4"/>
  </r>
  <r>
    <d v="2023-06-27T00:00:00"/>
    <x v="5"/>
    <n v="1"/>
    <x v="1"/>
    <x v="19"/>
    <n v="15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30T00:00:00"/>
    <x v="5"/>
    <n v="1"/>
    <x v="1"/>
    <x v="19"/>
    <n v="60"/>
    <n v="4"/>
  </r>
  <r>
    <d v="2023-06-30T00:00:00"/>
    <x v="5"/>
    <n v="1"/>
    <x v="1"/>
    <x v="19"/>
    <n v="10"/>
    <n v="4"/>
  </r>
  <r>
    <d v="2023-05-29T00:00:00"/>
    <x v="4"/>
    <n v="1"/>
    <x v="1"/>
    <x v="13"/>
    <n v="2.625"/>
    <n v="4"/>
  </r>
  <r>
    <d v="2023-06-05T00:00:00"/>
    <x v="5"/>
    <n v="1"/>
    <x v="1"/>
    <x v="13"/>
    <n v="2.625"/>
    <n v="1"/>
  </r>
  <r>
    <d v="2023-08-29T00:00:00"/>
    <x v="6"/>
    <n v="1"/>
    <x v="1"/>
    <x v="13"/>
    <n v="2.625"/>
    <n v="4"/>
  </r>
  <r>
    <d v="2023-06-13T00:00:00"/>
    <x v="5"/>
    <n v="1"/>
    <x v="1"/>
    <x v="13"/>
    <n v="2.625"/>
    <n v="2"/>
  </r>
  <r>
    <d v="2023-06-14T00:00:00"/>
    <x v="5"/>
    <n v="1"/>
    <x v="1"/>
    <x v="13"/>
    <n v="2.63"/>
    <n v="2"/>
  </r>
  <r>
    <d v="2023-06-14T00:00:00"/>
    <x v="5"/>
    <n v="1"/>
    <x v="1"/>
    <x v="13"/>
    <n v="2.63"/>
    <n v="2"/>
  </r>
  <r>
    <d v="2023-06-19T00:00:00"/>
    <x v="5"/>
    <n v="1"/>
    <x v="1"/>
    <x v="13"/>
    <n v="2.625"/>
    <n v="3"/>
  </r>
  <r>
    <d v="2023-06-19T00:00:00"/>
    <x v="5"/>
    <n v="1"/>
    <x v="1"/>
    <x v="13"/>
    <n v="2.625"/>
    <n v="3"/>
  </r>
  <r>
    <d v="2023-06-21T00:00:00"/>
    <x v="5"/>
    <n v="1"/>
    <x v="1"/>
    <x v="13"/>
    <n v="2.63"/>
    <n v="3"/>
  </r>
  <r>
    <d v="2023-06-21T00:00:00"/>
    <x v="5"/>
    <n v="1"/>
    <x v="1"/>
    <x v="13"/>
    <n v="2.63"/>
    <n v="3"/>
  </r>
  <r>
    <d v="2023-06-16T00:00:00"/>
    <x v="5"/>
    <n v="1"/>
    <x v="1"/>
    <x v="13"/>
    <n v="2.625"/>
    <n v="3"/>
  </r>
  <r>
    <d v="2023-06-22T00:00:00"/>
    <x v="5"/>
    <n v="1"/>
    <x v="1"/>
    <x v="13"/>
    <n v="2.625"/>
    <n v="4"/>
  </r>
  <r>
    <d v="2023-06-21T00:00:00"/>
    <x v="5"/>
    <n v="1"/>
    <x v="1"/>
    <x v="13"/>
    <n v="2.625"/>
    <n v="3"/>
  </r>
  <r>
    <d v="2023-06-27T00:00:00"/>
    <x v="5"/>
    <n v="1"/>
    <x v="1"/>
    <x v="13"/>
    <n v="2.625"/>
    <n v="4"/>
  </r>
  <r>
    <d v="2023-06-23T00:00:00"/>
    <x v="5"/>
    <n v="1"/>
    <x v="1"/>
    <x v="13"/>
    <n v="2.625"/>
    <n v="4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2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5T00:00:00"/>
    <x v="5"/>
    <n v="1"/>
    <x v="1"/>
    <x v="9"/>
    <n v="3.15"/>
    <n v="3"/>
  </r>
  <r>
    <d v="2023-06-15T00:00:00"/>
    <x v="5"/>
    <n v="1"/>
    <x v="1"/>
    <x v="9"/>
    <n v="5.25"/>
    <n v="3"/>
  </r>
  <r>
    <d v="2023-06-15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8T00:00:00"/>
    <x v="5"/>
    <n v="1"/>
    <x v="1"/>
    <x v="9"/>
    <n v="5.2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30T00:00:00"/>
    <x v="5"/>
    <n v="1"/>
    <x v="1"/>
    <x v="9"/>
    <n v="3.15"/>
    <n v="4"/>
  </r>
  <r>
    <d v="2023-06-30T00:00:00"/>
    <x v="5"/>
    <n v="1"/>
    <x v="1"/>
    <x v="9"/>
    <n v="3.15"/>
    <n v="4"/>
  </r>
  <r>
    <d v="2023-06-01T00:00:00"/>
    <x v="5"/>
    <n v="1"/>
    <x v="0"/>
    <x v="0"/>
    <n v="4.6399999999999997"/>
    <n v="1"/>
  </r>
  <r>
    <d v="2023-06-01T00:00:00"/>
    <x v="5"/>
    <n v="1"/>
    <x v="0"/>
    <x v="0"/>
    <n v="4.21"/>
    <n v="1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01T00:00:00"/>
    <x v="5"/>
    <n v="1"/>
    <x v="0"/>
    <x v="4"/>
    <n v="4.42"/>
    <n v="1"/>
  </r>
  <r>
    <d v="2023-06-01T00:00:00"/>
    <x v="5"/>
    <n v="1"/>
    <x v="0"/>
    <x v="4"/>
    <n v="4.42"/>
    <n v="1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14T00:00:00"/>
    <x v="5"/>
    <n v="1"/>
    <x v="0"/>
    <x v="5"/>
    <n v="383.25"/>
    <n v="2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6T00:00:00"/>
    <x v="7"/>
    <n v="1"/>
    <x v="1"/>
    <x v="9"/>
    <n v="3.15"/>
    <n v="1"/>
  </r>
  <r>
    <d v="2023-07-10T00:00:00"/>
    <x v="7"/>
    <n v="1"/>
    <x v="1"/>
    <x v="9"/>
    <n v="3.15"/>
    <n v="2"/>
  </r>
  <r>
    <d v="2023-07-10T00:00:00"/>
    <x v="7"/>
    <n v="1"/>
    <x v="0"/>
    <x v="9"/>
    <n v="5.2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7T00:00:00"/>
    <x v="7"/>
    <n v="1"/>
    <x v="1"/>
    <x v="9"/>
    <n v="3.15"/>
    <n v="3"/>
  </r>
  <r>
    <d v="2023-07-17T00:00:00"/>
    <x v="7"/>
    <n v="1"/>
    <x v="1"/>
    <x v="9"/>
    <n v="3.15"/>
    <n v="3"/>
  </r>
  <r>
    <d v="2023-07-18T00:00:00"/>
    <x v="7"/>
    <n v="1"/>
    <x v="1"/>
    <x v="9"/>
    <n v="3.15"/>
    <n v="3"/>
  </r>
  <r>
    <d v="2023-07-18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0"/>
    <x v="9"/>
    <n v="5.2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7-04T00:00:00"/>
    <x v="7"/>
    <n v="1"/>
    <x v="1"/>
    <x v="11"/>
    <n v="14.33"/>
    <n v="1"/>
  </r>
  <r>
    <d v="2023-07-03T00:00:00"/>
    <x v="7"/>
    <n v="1"/>
    <x v="1"/>
    <x v="15"/>
    <n v="1.8"/>
    <n v="1"/>
  </r>
  <r>
    <d v="2023-07-03T00:00:00"/>
    <x v="7"/>
    <n v="1"/>
    <x v="1"/>
    <x v="11"/>
    <n v="4.84"/>
    <n v="1"/>
  </r>
  <r>
    <d v="2023-07-03T00:00:00"/>
    <x v="7"/>
    <n v="1"/>
    <x v="1"/>
    <x v="11"/>
    <n v="2.21"/>
    <n v="1"/>
  </r>
  <r>
    <d v="2023-07-03T00:00:00"/>
    <x v="7"/>
    <n v="1"/>
    <x v="1"/>
    <x v="15"/>
    <n v="1.8"/>
    <n v="1"/>
  </r>
  <r>
    <d v="2023-07-03T00:00:00"/>
    <x v="7"/>
    <n v="1"/>
    <x v="1"/>
    <x v="11"/>
    <n v="10.42"/>
    <n v="1"/>
  </r>
  <r>
    <d v="2023-07-04T00:00:00"/>
    <x v="7"/>
    <n v="1"/>
    <x v="1"/>
    <x v="11"/>
    <n v="5.43"/>
    <n v="1"/>
  </r>
  <r>
    <d v="2023-07-04T00:00:00"/>
    <x v="7"/>
    <n v="1"/>
    <x v="1"/>
    <x v="11"/>
    <n v="1.8"/>
    <n v="1"/>
  </r>
  <r>
    <d v="2023-07-04T00:00:00"/>
    <x v="7"/>
    <n v="1"/>
    <x v="1"/>
    <x v="11"/>
    <n v="3.26"/>
    <n v="1"/>
  </r>
  <r>
    <d v="2023-07-04T00:00:00"/>
    <x v="7"/>
    <n v="1"/>
    <x v="1"/>
    <x v="11"/>
    <n v="13.78"/>
    <n v="1"/>
  </r>
  <r>
    <d v="2023-07-04T00:00:00"/>
    <x v="7"/>
    <n v="1"/>
    <x v="1"/>
    <x v="11"/>
    <n v="5.24"/>
    <n v="1"/>
  </r>
  <r>
    <d v="2023-07-04T00:00:00"/>
    <x v="7"/>
    <n v="1"/>
    <x v="1"/>
    <x v="11"/>
    <n v="1.8"/>
    <n v="1"/>
  </r>
  <r>
    <d v="2023-07-04T00:00:00"/>
    <x v="7"/>
    <n v="1"/>
    <x v="1"/>
    <x v="11"/>
    <n v="4.8499999999999996"/>
    <n v="1"/>
  </r>
  <r>
    <d v="2023-07-04T00:00:00"/>
    <x v="7"/>
    <n v="1"/>
    <x v="1"/>
    <x v="11"/>
    <n v="9.65"/>
    <n v="1"/>
  </r>
  <r>
    <d v="2023-07-04T00:00:00"/>
    <x v="7"/>
    <n v="1"/>
    <x v="1"/>
    <x v="11"/>
    <n v="5.51"/>
    <n v="1"/>
  </r>
  <r>
    <d v="2023-07-03T00:00:00"/>
    <x v="7"/>
    <n v="1"/>
    <x v="1"/>
    <x v="11"/>
    <n v="3.98"/>
    <n v="1"/>
  </r>
  <r>
    <d v="2023-07-03T00:00:00"/>
    <x v="7"/>
    <n v="1"/>
    <x v="1"/>
    <x v="11"/>
    <n v="2.75"/>
    <n v="1"/>
  </r>
  <r>
    <d v="2023-07-03T00:00:00"/>
    <x v="7"/>
    <n v="1"/>
    <x v="1"/>
    <x v="11"/>
    <n v="5.51"/>
    <n v="1"/>
  </r>
  <r>
    <d v="2023-07-05T00:00:00"/>
    <x v="7"/>
    <n v="1"/>
    <x v="1"/>
    <x v="11"/>
    <n v="1.8"/>
    <n v="1"/>
  </r>
  <r>
    <d v="2023-07-05T00:00:00"/>
    <x v="7"/>
    <n v="1"/>
    <x v="1"/>
    <x v="11"/>
    <n v="3.31"/>
    <n v="1"/>
  </r>
  <r>
    <d v="2023-07-05T00:00:00"/>
    <x v="7"/>
    <n v="1"/>
    <x v="1"/>
    <x v="11"/>
    <n v="35.28"/>
    <n v="1"/>
  </r>
  <r>
    <d v="2023-07-05T00:00:00"/>
    <x v="7"/>
    <n v="1"/>
    <x v="1"/>
    <x v="11"/>
    <n v="3.98"/>
    <n v="1"/>
  </r>
  <r>
    <d v="2023-07-05T00:00:00"/>
    <x v="7"/>
    <n v="1"/>
    <x v="1"/>
    <x v="15"/>
    <n v="1.8"/>
    <n v="1"/>
  </r>
  <r>
    <d v="2023-07-05T00:00:00"/>
    <x v="7"/>
    <n v="1"/>
    <x v="1"/>
    <x v="14"/>
    <n v="28.35"/>
    <n v="1"/>
  </r>
  <r>
    <d v="2023-07-05T00:00:00"/>
    <x v="7"/>
    <n v="1"/>
    <x v="1"/>
    <x v="11"/>
    <n v="3.62"/>
    <n v="1"/>
  </r>
  <r>
    <d v="2023-07-05T00:00:00"/>
    <x v="7"/>
    <n v="1"/>
    <x v="1"/>
    <x v="11"/>
    <n v="2.21"/>
    <n v="1"/>
  </r>
  <r>
    <d v="2023-07-05T00:00:00"/>
    <x v="7"/>
    <n v="1"/>
    <x v="1"/>
    <x v="11"/>
    <n v="3.49"/>
    <n v="1"/>
  </r>
  <r>
    <d v="2023-07-05T00:00:00"/>
    <x v="7"/>
    <n v="1"/>
    <x v="1"/>
    <x v="11"/>
    <n v="11.03"/>
    <n v="1"/>
  </r>
  <r>
    <d v="2023-07-05T00:00:00"/>
    <x v="7"/>
    <n v="1"/>
    <x v="1"/>
    <x v="11"/>
    <n v="7.16"/>
    <n v="1"/>
  </r>
  <r>
    <d v="2023-07-06T00:00:00"/>
    <x v="7"/>
    <n v="1"/>
    <x v="1"/>
    <x v="15"/>
    <n v="4.18"/>
    <n v="1"/>
  </r>
  <r>
    <d v="2023-07-06T00:00:00"/>
    <x v="7"/>
    <n v="1"/>
    <x v="1"/>
    <x v="11"/>
    <n v="6.62"/>
    <n v="1"/>
  </r>
  <r>
    <d v="2023-07-06T00:00:00"/>
    <x v="7"/>
    <n v="1"/>
    <x v="1"/>
    <x v="11"/>
    <n v="2.75"/>
    <n v="1"/>
  </r>
  <r>
    <d v="2023-06-30T00:00:00"/>
    <x v="5"/>
    <n v="1"/>
    <x v="1"/>
    <x v="11"/>
    <n v="27.69"/>
    <n v="4"/>
  </r>
  <r>
    <d v="2023-06-30T00:00:00"/>
    <x v="5"/>
    <n v="1"/>
    <x v="1"/>
    <x v="11"/>
    <n v="82.81"/>
    <n v="4"/>
  </r>
  <r>
    <d v="2023-07-01T00:00:00"/>
    <x v="7"/>
    <n v="1"/>
    <x v="1"/>
    <x v="15"/>
    <n v="149.51"/>
    <n v="1"/>
  </r>
  <r>
    <d v="2023-03-30T00:00:00"/>
    <x v="2"/>
    <n v="1"/>
    <x v="1"/>
    <x v="14"/>
    <n v="28.35"/>
    <n v="4"/>
  </r>
  <r>
    <d v="2023-07-11T00:00:00"/>
    <x v="7"/>
    <n v="1"/>
    <x v="1"/>
    <x v="11"/>
    <n v="5.51"/>
    <n v="2"/>
  </r>
  <r>
    <d v="2023-07-11T00:00:00"/>
    <x v="7"/>
    <n v="1"/>
    <x v="1"/>
    <x v="11"/>
    <n v="5.46"/>
    <n v="2"/>
  </r>
  <r>
    <d v="2023-07-11T00:00:00"/>
    <x v="7"/>
    <n v="1"/>
    <x v="1"/>
    <x v="11"/>
    <n v="7.44"/>
    <n v="2"/>
  </r>
  <r>
    <d v="2023-07-11T00:00:00"/>
    <x v="7"/>
    <n v="1"/>
    <x v="1"/>
    <x v="15"/>
    <n v="13.9"/>
    <n v="2"/>
  </r>
  <r>
    <d v="2023-07-11T00:00:00"/>
    <x v="7"/>
    <n v="1"/>
    <x v="1"/>
    <x v="11"/>
    <n v="0"/>
    <n v="2"/>
  </r>
  <r>
    <d v="2023-07-11T00:00:00"/>
    <x v="7"/>
    <n v="1"/>
    <x v="1"/>
    <x v="11"/>
    <n v="1.8"/>
    <n v="2"/>
  </r>
  <r>
    <d v="2023-07-11T00:00:00"/>
    <x v="7"/>
    <n v="1"/>
    <x v="1"/>
    <x v="11"/>
    <n v="7.16"/>
    <n v="2"/>
  </r>
  <r>
    <d v="2023-07-10T00:00:00"/>
    <x v="7"/>
    <n v="1"/>
    <x v="1"/>
    <x v="11"/>
    <n v="7.1"/>
    <n v="2"/>
  </r>
  <r>
    <d v="2023-07-06T00:00:00"/>
    <x v="7"/>
    <n v="1"/>
    <x v="1"/>
    <x v="11"/>
    <n v="13.23"/>
    <n v="1"/>
  </r>
  <r>
    <d v="2023-07-06T00:00:00"/>
    <x v="7"/>
    <n v="1"/>
    <x v="1"/>
    <x v="11"/>
    <n v="9.16"/>
    <n v="1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2T00:00:00"/>
    <x v="7"/>
    <n v="1"/>
    <x v="1"/>
    <x v="11"/>
    <n v="1.8"/>
    <n v="2"/>
  </r>
  <r>
    <d v="2023-06-09T00:00:00"/>
    <x v="5"/>
    <n v="1"/>
    <x v="1"/>
    <x v="14"/>
    <n v="2.88"/>
    <n v="2"/>
  </r>
  <r>
    <d v="2023-07-12T00:00:00"/>
    <x v="7"/>
    <n v="1"/>
    <x v="1"/>
    <x v="11"/>
    <n v="6.6"/>
    <n v="2"/>
  </r>
  <r>
    <d v="2023-07-12T00:00:00"/>
    <x v="7"/>
    <n v="1"/>
    <x v="1"/>
    <x v="11"/>
    <n v="1.8"/>
    <n v="2"/>
  </r>
  <r>
    <d v="2023-07-12T00:00:00"/>
    <x v="7"/>
    <n v="1"/>
    <x v="1"/>
    <x v="11"/>
    <n v="12.67"/>
    <n v="2"/>
  </r>
  <r>
    <d v="2023-07-12T00:00:00"/>
    <x v="7"/>
    <n v="1"/>
    <x v="1"/>
    <x v="11"/>
    <n v="8.2100000000000009"/>
    <n v="2"/>
  </r>
  <r>
    <d v="2023-07-12T00:00:00"/>
    <x v="7"/>
    <n v="1"/>
    <x v="1"/>
    <x v="11"/>
    <n v="52.32"/>
    <n v="2"/>
  </r>
  <r>
    <d v="2023-07-12T00:00:00"/>
    <x v="7"/>
    <n v="1"/>
    <x v="1"/>
    <x v="11"/>
    <n v="8.26"/>
    <n v="2"/>
  </r>
  <r>
    <d v="2023-07-12T00:00:00"/>
    <x v="7"/>
    <n v="1"/>
    <x v="1"/>
    <x v="11"/>
    <n v="2.63"/>
    <n v="2"/>
  </r>
  <r>
    <d v="2023-07-12T00:00:00"/>
    <x v="7"/>
    <n v="1"/>
    <x v="1"/>
    <x v="11"/>
    <n v="6.5"/>
    <n v="2"/>
  </r>
  <r>
    <d v="2023-07-12T00:00:00"/>
    <x v="7"/>
    <n v="1"/>
    <x v="1"/>
    <x v="11"/>
    <n v="2.63"/>
    <n v="2"/>
  </r>
  <r>
    <d v="2023-07-12T00:00:00"/>
    <x v="7"/>
    <n v="1"/>
    <x v="1"/>
    <x v="11"/>
    <n v="14.33"/>
    <n v="2"/>
  </r>
  <r>
    <d v="2023-07-12T00:00:00"/>
    <x v="7"/>
    <n v="1"/>
    <x v="1"/>
    <x v="11"/>
    <n v="3.36"/>
    <n v="2"/>
  </r>
  <r>
    <d v="2023-07-12T00:00:00"/>
    <x v="7"/>
    <n v="1"/>
    <x v="1"/>
    <x v="11"/>
    <n v="3.85"/>
    <n v="2"/>
  </r>
  <r>
    <d v="2023-07-12T00:00:00"/>
    <x v="7"/>
    <n v="1"/>
    <x v="1"/>
    <x v="11"/>
    <n v="8.9600000000000009"/>
    <n v="2"/>
  </r>
  <r>
    <d v="2023-07-12T00:00:00"/>
    <x v="7"/>
    <n v="1"/>
    <x v="1"/>
    <x v="11"/>
    <n v="2.75"/>
    <n v="2"/>
  </r>
  <r>
    <d v="2023-07-13T00:00:00"/>
    <x v="7"/>
    <n v="1"/>
    <x v="1"/>
    <x v="11"/>
    <n v="6.11"/>
    <n v="2"/>
  </r>
  <r>
    <d v="2023-07-13T00:00:00"/>
    <x v="7"/>
    <n v="1"/>
    <x v="1"/>
    <x v="11"/>
    <n v="79.88"/>
    <n v="2"/>
  </r>
  <r>
    <d v="2023-07-13T00:00:00"/>
    <x v="7"/>
    <n v="1"/>
    <x v="1"/>
    <x v="11"/>
    <n v="6.62"/>
    <n v="2"/>
  </r>
  <r>
    <d v="2023-07-13T00:00:00"/>
    <x v="7"/>
    <n v="1"/>
    <x v="1"/>
    <x v="11"/>
    <n v="7.16"/>
    <n v="2"/>
  </r>
  <r>
    <d v="2023-01-13T00:00:00"/>
    <x v="0"/>
    <n v="1"/>
    <x v="1"/>
    <x v="11"/>
    <n v="0"/>
    <n v="2"/>
  </r>
  <r>
    <d v="2023-07-13T00:00:00"/>
    <x v="7"/>
    <n v="1"/>
    <x v="1"/>
    <x v="11"/>
    <n v="3.03"/>
    <n v="2"/>
  </r>
  <r>
    <d v="2023-07-13T00:00:00"/>
    <x v="7"/>
    <n v="1"/>
    <x v="1"/>
    <x v="14"/>
    <n v="3.74"/>
    <n v="2"/>
  </r>
  <r>
    <d v="2023-07-13T00:00:00"/>
    <x v="7"/>
    <n v="1"/>
    <x v="1"/>
    <x v="15"/>
    <n v="2.33"/>
    <n v="2"/>
  </r>
  <r>
    <d v="2023-07-12T00:00:00"/>
    <x v="7"/>
    <n v="1"/>
    <x v="1"/>
    <x v="11"/>
    <n v="1.8"/>
    <n v="2"/>
  </r>
  <r>
    <d v="2023-07-12T00:00:00"/>
    <x v="7"/>
    <n v="1"/>
    <x v="1"/>
    <x v="11"/>
    <n v="1.8"/>
    <n v="2"/>
  </r>
  <r>
    <d v="2023-07-12T00:00:00"/>
    <x v="7"/>
    <n v="1"/>
    <x v="1"/>
    <x v="15"/>
    <n v="1.8"/>
    <n v="2"/>
  </r>
  <r>
    <d v="2023-07-12T00:00:00"/>
    <x v="7"/>
    <n v="1"/>
    <x v="1"/>
    <x v="14"/>
    <n v="0"/>
    <n v="2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17T00:00:00"/>
    <x v="7"/>
    <n v="1"/>
    <x v="1"/>
    <x v="12"/>
    <n v="0"/>
    <n v="3"/>
  </r>
  <r>
    <d v="2023-07-17T00:00:00"/>
    <x v="7"/>
    <n v="1"/>
    <x v="1"/>
    <x v="11"/>
    <n v="1.8"/>
    <n v="3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7-19T00:00:00"/>
    <x v="7"/>
    <n v="1"/>
    <x v="1"/>
    <x v="11"/>
    <n v="14.61"/>
    <n v="3"/>
  </r>
  <r>
    <d v="2023-07-17T00:00:00"/>
    <x v="7"/>
    <n v="1"/>
    <x v="1"/>
    <x v="11"/>
    <n v="4.1399999999999997"/>
    <n v="3"/>
  </r>
  <r>
    <d v="2023-07-17T00:00:00"/>
    <x v="7"/>
    <n v="1"/>
    <x v="1"/>
    <x v="11"/>
    <n v="16.59"/>
    <n v="3"/>
  </r>
  <r>
    <d v="2023-07-17T00:00:00"/>
    <x v="7"/>
    <n v="1"/>
    <x v="1"/>
    <x v="20"/>
    <n v="0"/>
    <n v="3"/>
  </r>
  <r>
    <d v="2023-07-14T00:00:00"/>
    <x v="7"/>
    <n v="1"/>
    <x v="1"/>
    <x v="11"/>
    <n v="5.51"/>
    <n v="2"/>
  </r>
  <r>
    <d v="2023-07-14T00:00:00"/>
    <x v="7"/>
    <n v="1"/>
    <x v="1"/>
    <x v="23"/>
    <n v="12.73"/>
    <n v="2"/>
  </r>
  <r>
    <d v="2023-07-14T00:00:00"/>
    <x v="7"/>
    <n v="1"/>
    <x v="1"/>
    <x v="11"/>
    <n v="3.31"/>
    <n v="2"/>
  </r>
  <r>
    <d v="2023-07-14T00:00:00"/>
    <x v="7"/>
    <n v="1"/>
    <x v="1"/>
    <x v="11"/>
    <n v="5.26"/>
    <n v="2"/>
  </r>
  <r>
    <d v="2023-07-17T00:00:00"/>
    <x v="7"/>
    <n v="1"/>
    <x v="1"/>
    <x v="15"/>
    <n v="1.8"/>
    <n v="3"/>
  </r>
  <r>
    <d v="2023-07-17T00:00:00"/>
    <x v="7"/>
    <n v="1"/>
    <x v="1"/>
    <x v="11"/>
    <n v="8.26"/>
    <n v="3"/>
  </r>
  <r>
    <d v="2023-07-17T00:00:00"/>
    <x v="7"/>
    <n v="1"/>
    <x v="1"/>
    <x v="11"/>
    <n v="4.34"/>
    <n v="3"/>
  </r>
  <r>
    <d v="2023-07-17T00:00:00"/>
    <x v="7"/>
    <n v="1"/>
    <x v="1"/>
    <x v="11"/>
    <n v="3.33"/>
    <n v="3"/>
  </r>
  <r>
    <d v="2023-07-19T00:00:00"/>
    <x v="7"/>
    <n v="1"/>
    <x v="1"/>
    <x v="11"/>
    <n v="11.03"/>
    <n v="3"/>
  </r>
  <r>
    <d v="2023-07-19T00:00:00"/>
    <x v="7"/>
    <n v="1"/>
    <x v="1"/>
    <x v="11"/>
    <n v="13.78"/>
    <n v="3"/>
  </r>
  <r>
    <d v="2023-07-19T00:00:00"/>
    <x v="7"/>
    <n v="1"/>
    <x v="1"/>
    <x v="11"/>
    <n v="1.8"/>
    <n v="3"/>
  </r>
  <r>
    <d v="2023-06-09T00:00:00"/>
    <x v="5"/>
    <n v="1"/>
    <x v="1"/>
    <x v="14"/>
    <n v="0"/>
    <n v="2"/>
  </r>
  <r>
    <d v="2023-07-18T00:00:00"/>
    <x v="7"/>
    <n v="1"/>
    <x v="1"/>
    <x v="11"/>
    <n v="3.41"/>
    <n v="3"/>
  </r>
  <r>
    <d v="2023-07-18T00:00:00"/>
    <x v="7"/>
    <n v="1"/>
    <x v="1"/>
    <x v="11"/>
    <n v="1.8"/>
    <n v="3"/>
  </r>
  <r>
    <d v="2023-07-18T00:00:00"/>
    <x v="7"/>
    <n v="1"/>
    <x v="1"/>
    <x v="15"/>
    <n v="8.26"/>
    <n v="3"/>
  </r>
  <r>
    <d v="2023-07-18T00:00:00"/>
    <x v="7"/>
    <n v="1"/>
    <x v="1"/>
    <x v="14"/>
    <n v="6.8"/>
    <n v="3"/>
  </r>
  <r>
    <d v="2023-07-18T00:00:00"/>
    <x v="7"/>
    <n v="1"/>
    <x v="1"/>
    <x v="14"/>
    <n v="6.8"/>
    <n v="3"/>
  </r>
  <r>
    <d v="2023-07-18T00:00:00"/>
    <x v="7"/>
    <n v="1"/>
    <x v="1"/>
    <x v="11"/>
    <n v="2.75"/>
    <n v="3"/>
  </r>
  <r>
    <d v="2023-07-17T00:00:00"/>
    <x v="7"/>
    <n v="1"/>
    <x v="1"/>
    <x v="11"/>
    <n v="1.8"/>
    <n v="3"/>
  </r>
  <r>
    <d v="2023-07-18T00:00:00"/>
    <x v="7"/>
    <n v="1"/>
    <x v="1"/>
    <x v="11"/>
    <n v="4.1399999999999997"/>
    <n v="3"/>
  </r>
  <r>
    <d v="2023-07-19T00:00:00"/>
    <x v="7"/>
    <n v="1"/>
    <x v="1"/>
    <x v="11"/>
    <n v="61.74"/>
    <n v="3"/>
  </r>
  <r>
    <d v="2023-07-19T00:00:00"/>
    <x v="7"/>
    <n v="1"/>
    <x v="1"/>
    <x v="11"/>
    <n v="8.26"/>
    <n v="3"/>
  </r>
  <r>
    <d v="2023-07-19T00:00:00"/>
    <x v="7"/>
    <n v="1"/>
    <x v="1"/>
    <x v="11"/>
    <n v="1.8"/>
    <n v="3"/>
  </r>
  <r>
    <d v="2023-07-19T00:00:00"/>
    <x v="7"/>
    <n v="1"/>
    <x v="1"/>
    <x v="11"/>
    <n v="1.8"/>
    <n v="3"/>
  </r>
  <r>
    <d v="2023-07-14T00:00:00"/>
    <x v="7"/>
    <n v="1"/>
    <x v="1"/>
    <x v="15"/>
    <n v="1.92"/>
    <n v="3"/>
  </r>
  <r>
    <d v="2023-07-20T00:00:00"/>
    <x v="7"/>
    <n v="1"/>
    <x v="1"/>
    <x v="11"/>
    <n v="3.85"/>
    <n v="3"/>
  </r>
  <r>
    <d v="2023-07-04T00:00:00"/>
    <x v="7"/>
    <n v="1"/>
    <x v="1"/>
    <x v="11"/>
    <n v="0"/>
    <n v="1"/>
  </r>
  <r>
    <d v="2023-07-18T00:00:00"/>
    <x v="7"/>
    <n v="1"/>
    <x v="1"/>
    <x v="11"/>
    <n v="1.8"/>
    <n v="3"/>
  </r>
  <r>
    <d v="2023-07-24T00:00:00"/>
    <x v="7"/>
    <n v="1"/>
    <x v="1"/>
    <x v="11"/>
    <n v="18.739999999999998"/>
    <n v="4"/>
  </r>
  <r>
    <d v="2023-07-21T00:00:00"/>
    <x v="7"/>
    <n v="1"/>
    <x v="1"/>
    <x v="15"/>
    <n v="1.8"/>
    <n v="3"/>
  </r>
  <r>
    <d v="2023-07-21T00:00:00"/>
    <x v="7"/>
    <n v="1"/>
    <x v="1"/>
    <x v="11"/>
    <n v="1.8"/>
    <n v="3"/>
  </r>
  <r>
    <d v="2023-07-21T00:00:00"/>
    <x v="7"/>
    <n v="1"/>
    <x v="1"/>
    <x v="11"/>
    <n v="1.8"/>
    <n v="3"/>
  </r>
  <r>
    <d v="2023-07-20T00:00:00"/>
    <x v="7"/>
    <n v="1"/>
    <x v="1"/>
    <x v="11"/>
    <n v="4.58"/>
    <n v="3"/>
  </r>
  <r>
    <d v="2023-07-21T00:00:00"/>
    <x v="7"/>
    <n v="1"/>
    <x v="1"/>
    <x v="11"/>
    <n v="20.95"/>
    <n v="3"/>
  </r>
  <r>
    <d v="2023-07-21T00:00:00"/>
    <x v="7"/>
    <n v="1"/>
    <x v="1"/>
    <x v="11"/>
    <n v="6.68"/>
    <n v="3"/>
  </r>
  <r>
    <d v="2023-07-21T00:00:00"/>
    <x v="7"/>
    <n v="1"/>
    <x v="1"/>
    <x v="11"/>
    <n v="14.33"/>
    <n v="3"/>
  </r>
  <r>
    <d v="2023-07-26T00:00:00"/>
    <x v="7"/>
    <n v="1"/>
    <x v="1"/>
    <x v="11"/>
    <n v="12.75"/>
    <n v="4"/>
  </r>
  <r>
    <d v="2023-07-24T00:00:00"/>
    <x v="7"/>
    <n v="1"/>
    <x v="1"/>
    <x v="11"/>
    <n v="1.8"/>
    <n v="4"/>
  </r>
  <r>
    <d v="2023-07-24T00:00:00"/>
    <x v="7"/>
    <n v="1"/>
    <x v="1"/>
    <x v="11"/>
    <n v="4.41"/>
    <n v="4"/>
  </r>
  <r>
    <d v="2023-07-24T00:00:00"/>
    <x v="7"/>
    <n v="1"/>
    <x v="1"/>
    <x v="11"/>
    <n v="17.670000000000002"/>
    <n v="4"/>
  </r>
  <r>
    <d v="2023-07-24T00:00:00"/>
    <x v="7"/>
    <n v="1"/>
    <x v="1"/>
    <x v="11"/>
    <n v="22.05"/>
    <n v="4"/>
  </r>
  <r>
    <d v="2023-07-24T00:00:00"/>
    <x v="7"/>
    <n v="1"/>
    <x v="1"/>
    <x v="11"/>
    <n v="3.03"/>
    <n v="4"/>
  </r>
  <r>
    <d v="2023-07-25T00:00:00"/>
    <x v="7"/>
    <n v="1"/>
    <x v="1"/>
    <x v="15"/>
    <n v="1.92"/>
    <n v="4"/>
  </r>
  <r>
    <d v="2023-07-25T00:00:00"/>
    <x v="7"/>
    <n v="1"/>
    <x v="1"/>
    <x v="11"/>
    <n v="4.29"/>
    <n v="4"/>
  </r>
  <r>
    <d v="2023-07-25T00:00:00"/>
    <x v="7"/>
    <n v="1"/>
    <x v="1"/>
    <x v="11"/>
    <n v="2.68"/>
    <n v="4"/>
  </r>
  <r>
    <d v="2023-07-25T00:00:00"/>
    <x v="7"/>
    <n v="1"/>
    <x v="1"/>
    <x v="11"/>
    <n v="1.8"/>
    <n v="4"/>
  </r>
  <r>
    <d v="2023-07-25T00:00:00"/>
    <x v="7"/>
    <n v="1"/>
    <x v="1"/>
    <x v="11"/>
    <n v="5.51"/>
    <n v="4"/>
  </r>
  <r>
    <d v="2023-07-24T00:00:00"/>
    <x v="7"/>
    <n v="1"/>
    <x v="1"/>
    <x v="11"/>
    <n v="5.51"/>
    <n v="4"/>
  </r>
  <r>
    <d v="2023-07-24T00:00:00"/>
    <x v="7"/>
    <n v="1"/>
    <x v="1"/>
    <x v="11"/>
    <n v="2.75"/>
    <n v="4"/>
  </r>
  <r>
    <d v="2023-07-20T00:00:00"/>
    <x v="7"/>
    <n v="1"/>
    <x v="1"/>
    <x v="11"/>
    <n v="5.31"/>
    <n v="3"/>
  </r>
  <r>
    <d v="2023-07-25T00:00:00"/>
    <x v="7"/>
    <n v="1"/>
    <x v="1"/>
    <x v="11"/>
    <n v="1.89"/>
    <n v="4"/>
  </r>
  <r>
    <d v="2023-07-25T00:00:00"/>
    <x v="7"/>
    <n v="1"/>
    <x v="1"/>
    <x v="11"/>
    <n v="17.05"/>
    <n v="4"/>
  </r>
  <r>
    <d v="2023-07-25T00:00:00"/>
    <x v="7"/>
    <n v="1"/>
    <x v="1"/>
    <x v="11"/>
    <n v="9.09"/>
    <n v="4"/>
  </r>
  <r>
    <d v="2023-07-25T00:00:00"/>
    <x v="7"/>
    <n v="1"/>
    <x v="1"/>
    <x v="11"/>
    <n v="6.06"/>
    <n v="4"/>
  </r>
  <r>
    <d v="2023-07-25T00:00:00"/>
    <x v="7"/>
    <n v="1"/>
    <x v="1"/>
    <x v="11"/>
    <n v="9.3699999999999992"/>
    <n v="4"/>
  </r>
  <r>
    <d v="2023-07-20T00:00:00"/>
    <x v="7"/>
    <n v="1"/>
    <x v="1"/>
    <x v="13"/>
    <n v="0"/>
    <n v="3"/>
  </r>
  <r>
    <d v="2023-07-19T00:00:00"/>
    <x v="7"/>
    <n v="1"/>
    <x v="1"/>
    <x v="20"/>
    <n v="0"/>
    <n v="3"/>
  </r>
  <r>
    <d v="2023-07-26T00:00:00"/>
    <x v="7"/>
    <n v="1"/>
    <x v="1"/>
    <x v="11"/>
    <n v="4.1399999999999997"/>
    <n v="4"/>
  </r>
  <r>
    <d v="2023-07-26T00:00:00"/>
    <x v="7"/>
    <n v="1"/>
    <x v="1"/>
    <x v="11"/>
    <n v="7.38"/>
    <n v="4"/>
  </r>
  <r>
    <d v="2023-07-26T00:00:00"/>
    <x v="7"/>
    <n v="1"/>
    <x v="1"/>
    <x v="11"/>
    <n v="7.44"/>
    <n v="4"/>
  </r>
  <r>
    <d v="2023-07-26T00:00:00"/>
    <x v="7"/>
    <n v="1"/>
    <x v="1"/>
    <x v="11"/>
    <n v="2.31"/>
    <n v="4"/>
  </r>
  <r>
    <d v="2023-07-26T00:00:00"/>
    <x v="7"/>
    <n v="1"/>
    <x v="1"/>
    <x v="15"/>
    <n v="1.8"/>
    <n v="4"/>
  </r>
  <r>
    <d v="2023-07-26T00:00:00"/>
    <x v="7"/>
    <n v="1"/>
    <x v="1"/>
    <x v="11"/>
    <n v="10.1"/>
    <n v="4"/>
  </r>
  <r>
    <d v="2023-07-26T00:00:00"/>
    <x v="7"/>
    <n v="1"/>
    <x v="1"/>
    <x v="11"/>
    <n v="2.75"/>
    <n v="4"/>
  </r>
  <r>
    <d v="2023-07-26T00:00:00"/>
    <x v="7"/>
    <n v="1"/>
    <x v="1"/>
    <x v="11"/>
    <n v="7.16"/>
    <n v="4"/>
  </r>
  <r>
    <d v="2023-07-26T00:00:00"/>
    <x v="7"/>
    <n v="1"/>
    <x v="1"/>
    <x v="11"/>
    <n v="9.5"/>
    <n v="4"/>
  </r>
  <r>
    <d v="2023-07-26T00:00:00"/>
    <x v="7"/>
    <n v="1"/>
    <x v="1"/>
    <x v="11"/>
    <n v="4.41"/>
    <n v="4"/>
  </r>
  <r>
    <d v="2023-07-27T00:00:00"/>
    <x v="7"/>
    <n v="1"/>
    <x v="1"/>
    <x v="11"/>
    <n v="1.8"/>
    <n v="4"/>
  </r>
  <r>
    <d v="2023-07-25T00:00:00"/>
    <x v="7"/>
    <n v="1"/>
    <x v="1"/>
    <x v="11"/>
    <n v="3.85"/>
    <n v="4"/>
  </r>
  <r>
    <d v="2023-07-25T00:00:00"/>
    <x v="7"/>
    <n v="1"/>
    <x v="1"/>
    <x v="11"/>
    <n v="5.51"/>
    <n v="4"/>
  </r>
  <r>
    <d v="2023-07-25T00:00:00"/>
    <x v="7"/>
    <n v="1"/>
    <x v="1"/>
    <x v="11"/>
    <n v="4.96"/>
    <n v="4"/>
  </r>
  <r>
    <d v="2023-07-25T00:00:00"/>
    <x v="7"/>
    <n v="1"/>
    <x v="1"/>
    <x v="11"/>
    <n v="6.62"/>
    <n v="4"/>
  </r>
  <r>
    <d v="2023-07-26T00:00:00"/>
    <x v="7"/>
    <n v="1"/>
    <x v="1"/>
    <x v="11"/>
    <n v="2.75"/>
    <n v="4"/>
  </r>
  <r>
    <d v="2023-07-26T00:00:00"/>
    <x v="7"/>
    <n v="1"/>
    <x v="1"/>
    <x v="11"/>
    <n v="1.8"/>
    <n v="4"/>
  </r>
  <r>
    <d v="2023-07-26T00:00:00"/>
    <x v="7"/>
    <n v="1"/>
    <x v="1"/>
    <x v="11"/>
    <n v="1.8"/>
    <n v="4"/>
  </r>
  <r>
    <d v="2023-07-26T00:00:00"/>
    <x v="7"/>
    <n v="1"/>
    <x v="1"/>
    <x v="11"/>
    <n v="8.82"/>
    <n v="4"/>
  </r>
  <r>
    <d v="2023-07-26T00:00:00"/>
    <x v="7"/>
    <n v="1"/>
    <x v="1"/>
    <x v="11"/>
    <n v="3.48"/>
    <n v="4"/>
  </r>
  <r>
    <d v="2023-07-25T00:00:00"/>
    <x v="7"/>
    <n v="1"/>
    <x v="1"/>
    <x v="11"/>
    <n v="3.34"/>
    <n v="4"/>
  </r>
  <r>
    <d v="2023-07-25T00:00:00"/>
    <x v="7"/>
    <n v="1"/>
    <x v="1"/>
    <x v="11"/>
    <n v="3.58"/>
    <n v="4"/>
  </r>
  <r>
    <d v="2023-07-28T00:00:00"/>
    <x v="7"/>
    <n v="1"/>
    <x v="1"/>
    <x v="11"/>
    <n v="8.26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8.1"/>
    <n v="4"/>
  </r>
  <r>
    <d v="2023-07-28T00:00:00"/>
    <x v="7"/>
    <n v="1"/>
    <x v="1"/>
    <x v="11"/>
    <n v="5.52"/>
    <n v="4"/>
  </r>
  <r>
    <d v="2023-07-28T00:00:00"/>
    <x v="7"/>
    <n v="1"/>
    <x v="1"/>
    <x v="11"/>
    <n v="1.8"/>
    <n v="4"/>
  </r>
  <r>
    <d v="2023-07-28T00:00:00"/>
    <x v="7"/>
    <n v="1"/>
    <x v="1"/>
    <x v="11"/>
    <n v="2.75"/>
    <n v="4"/>
  </r>
  <r>
    <d v="2023-07-26T00:00:00"/>
    <x v="7"/>
    <n v="1"/>
    <x v="1"/>
    <x v="15"/>
    <n v="1.92"/>
    <n v="4"/>
  </r>
  <r>
    <d v="2023-07-28T00:00:00"/>
    <x v="7"/>
    <n v="1"/>
    <x v="1"/>
    <x v="11"/>
    <n v="8.26"/>
    <n v="4"/>
  </r>
  <r>
    <d v="2023-07-28T00:00:00"/>
    <x v="7"/>
    <n v="1"/>
    <x v="1"/>
    <x v="11"/>
    <n v="3.32"/>
    <n v="4"/>
  </r>
  <r>
    <d v="2023-07-28T00:00:00"/>
    <x v="7"/>
    <n v="1"/>
    <x v="1"/>
    <x v="11"/>
    <n v="8.82"/>
    <n v="4"/>
  </r>
  <r>
    <d v="2023-07-28T00:00:00"/>
    <x v="7"/>
    <n v="1"/>
    <x v="1"/>
    <x v="11"/>
    <n v="18.73999999999999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3.7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91.51"/>
    <n v="4"/>
  </r>
  <r>
    <d v="2023-07-31T00:00:00"/>
    <x v="7"/>
    <n v="1"/>
    <x v="1"/>
    <x v="11"/>
    <n v="1.8"/>
    <n v="4"/>
  </r>
  <r>
    <d v="2023-07-31T00:00:00"/>
    <x v="7"/>
    <n v="1"/>
    <x v="1"/>
    <x v="11"/>
    <n v="13.23"/>
    <n v="4"/>
  </r>
  <r>
    <d v="2023-07-31T00:00:00"/>
    <x v="7"/>
    <n v="1"/>
    <x v="1"/>
    <x v="11"/>
    <n v="3.69"/>
    <n v="4"/>
  </r>
  <r>
    <d v="2023-07-31T00:00:00"/>
    <x v="7"/>
    <n v="1"/>
    <x v="1"/>
    <x v="11"/>
    <n v="1.93"/>
    <n v="4"/>
  </r>
  <r>
    <d v="2023-07-31T00:00:00"/>
    <x v="7"/>
    <n v="1"/>
    <x v="1"/>
    <x v="11"/>
    <n v="1.8"/>
    <n v="4"/>
  </r>
  <r>
    <d v="2023-07-31T00:00:00"/>
    <x v="7"/>
    <n v="1"/>
    <x v="1"/>
    <x v="11"/>
    <n v="8.82"/>
    <n v="4"/>
  </r>
  <r>
    <d v="2023-07-31T00:00:00"/>
    <x v="7"/>
    <n v="1"/>
    <x v="1"/>
    <x v="11"/>
    <n v="3.31"/>
    <n v="4"/>
  </r>
  <r>
    <d v="2023-07-31T00:00:00"/>
    <x v="7"/>
    <n v="1"/>
    <x v="1"/>
    <x v="11"/>
    <n v="8.26"/>
    <n v="4"/>
  </r>
  <r>
    <d v="2023-07-31T00:00:00"/>
    <x v="7"/>
    <n v="1"/>
    <x v="1"/>
    <x v="11"/>
    <n v="5.51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4"/>
    <n v="0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28T00:00:00"/>
    <x v="7"/>
    <n v="1"/>
    <x v="1"/>
    <x v="20"/>
    <n v="0"/>
    <n v="4"/>
  </r>
  <r>
    <d v="2023-07-03T00:00:00"/>
    <x v="7"/>
    <n v="1"/>
    <x v="1"/>
    <x v="19"/>
    <n v="15"/>
    <n v="1"/>
  </r>
  <r>
    <d v="2023-07-03T00:00:00"/>
    <x v="7"/>
    <n v="1"/>
    <x v="1"/>
    <x v="19"/>
    <n v="30"/>
    <n v="1"/>
  </r>
  <r>
    <d v="2023-07-03T00:00:00"/>
    <x v="7"/>
    <n v="1"/>
    <x v="1"/>
    <x v="19"/>
    <n v="15"/>
    <n v="1"/>
  </r>
  <r>
    <d v="2023-07-03T00:00:00"/>
    <x v="7"/>
    <n v="1"/>
    <x v="1"/>
    <x v="19"/>
    <n v="5"/>
    <n v="1"/>
  </r>
  <r>
    <d v="2023-07-04T00:00:00"/>
    <x v="7"/>
    <n v="1"/>
    <x v="1"/>
    <x v="19"/>
    <n v="15"/>
    <n v="1"/>
  </r>
  <r>
    <d v="2023-07-04T00:00:00"/>
    <x v="7"/>
    <n v="1"/>
    <x v="1"/>
    <x v="19"/>
    <n v="45"/>
    <n v="1"/>
  </r>
  <r>
    <d v="2023-07-04T00:00:00"/>
    <x v="7"/>
    <n v="1"/>
    <x v="1"/>
    <x v="19"/>
    <n v="25"/>
    <n v="1"/>
  </r>
  <r>
    <d v="2023-07-04T00:00:00"/>
    <x v="7"/>
    <n v="1"/>
    <x v="1"/>
    <x v="19"/>
    <n v="5"/>
    <n v="1"/>
  </r>
  <r>
    <d v="2023-07-04T00:00:00"/>
    <x v="7"/>
    <n v="1"/>
    <x v="1"/>
    <x v="19"/>
    <n v="10"/>
    <n v="1"/>
  </r>
  <r>
    <d v="2023-07-03T00:00:00"/>
    <x v="7"/>
    <n v="1"/>
    <x v="1"/>
    <x v="19"/>
    <n v="15"/>
    <n v="1"/>
  </r>
  <r>
    <d v="2023-07-05T00:00:00"/>
    <x v="7"/>
    <n v="1"/>
    <x v="1"/>
    <x v="19"/>
    <n v="15"/>
    <n v="1"/>
  </r>
  <r>
    <d v="2023-07-05T00:00:00"/>
    <x v="7"/>
    <n v="1"/>
    <x v="1"/>
    <x v="19"/>
    <n v="25"/>
    <n v="1"/>
  </r>
  <r>
    <d v="2023-07-05T00:00:00"/>
    <x v="7"/>
    <n v="1"/>
    <x v="1"/>
    <x v="19"/>
    <n v="10"/>
    <n v="1"/>
  </r>
  <r>
    <d v="2023-07-05T00:00:00"/>
    <x v="7"/>
    <n v="1"/>
    <x v="1"/>
    <x v="19"/>
    <n v="60"/>
    <n v="1"/>
  </r>
  <r>
    <d v="2023-07-05T00:00:00"/>
    <x v="7"/>
    <n v="1"/>
    <x v="1"/>
    <x v="19"/>
    <n v="10"/>
    <n v="1"/>
  </r>
  <r>
    <d v="2023-07-05T00:00:00"/>
    <x v="7"/>
    <n v="1"/>
    <x v="1"/>
    <x v="19"/>
    <n v="30"/>
    <n v="1"/>
  </r>
  <r>
    <d v="2023-07-06T00:00:00"/>
    <x v="7"/>
    <n v="1"/>
    <x v="1"/>
    <x v="19"/>
    <n v="15"/>
    <n v="1"/>
  </r>
  <r>
    <d v="2023-06-30T00:00:00"/>
    <x v="5"/>
    <n v="1"/>
    <x v="1"/>
    <x v="19"/>
    <n v="60"/>
    <n v="4"/>
  </r>
  <r>
    <d v="2023-06-30T00:00:00"/>
    <x v="5"/>
    <n v="1"/>
    <x v="1"/>
    <x v="19"/>
    <n v="20"/>
    <n v="4"/>
  </r>
  <r>
    <d v="2023-07-01T00:00:00"/>
    <x v="7"/>
    <n v="1"/>
    <x v="1"/>
    <x v="19"/>
    <n v="30"/>
    <n v="1"/>
  </r>
  <r>
    <d v="2023-07-11T00:00:00"/>
    <x v="7"/>
    <n v="1"/>
    <x v="1"/>
    <x v="19"/>
    <n v="20"/>
    <n v="2"/>
  </r>
  <r>
    <d v="2023-07-11T00:00:00"/>
    <x v="7"/>
    <n v="1"/>
    <x v="1"/>
    <x v="19"/>
    <n v="20"/>
    <n v="2"/>
  </r>
  <r>
    <d v="2023-07-11T00:00:00"/>
    <x v="7"/>
    <n v="1"/>
    <x v="1"/>
    <x v="19"/>
    <n v="15"/>
    <n v="2"/>
  </r>
  <r>
    <d v="2023-07-11T00:00:00"/>
    <x v="7"/>
    <n v="1"/>
    <x v="1"/>
    <x v="19"/>
    <n v="5"/>
    <n v="2"/>
  </r>
  <r>
    <d v="2023-07-06T00:00:00"/>
    <x v="7"/>
    <n v="1"/>
    <x v="1"/>
    <x v="19"/>
    <n v="45"/>
    <n v="1"/>
  </r>
  <r>
    <d v="2023-07-12T00:00:00"/>
    <x v="7"/>
    <n v="1"/>
    <x v="1"/>
    <x v="19"/>
    <n v="15"/>
    <n v="2"/>
  </r>
  <r>
    <d v="2023-07-12T00:00:00"/>
    <x v="7"/>
    <n v="1"/>
    <x v="1"/>
    <x v="19"/>
    <n v="35"/>
    <n v="2"/>
  </r>
  <r>
    <d v="2023-07-12T00:00:00"/>
    <x v="7"/>
    <n v="1"/>
    <x v="1"/>
    <x v="19"/>
    <n v="5"/>
    <n v="2"/>
  </r>
  <r>
    <d v="2023-07-12T00:00:00"/>
    <x v="7"/>
    <n v="1"/>
    <x v="1"/>
    <x v="19"/>
    <n v="25"/>
    <n v="2"/>
  </r>
  <r>
    <d v="2023-07-12T00:00:00"/>
    <x v="7"/>
    <n v="1"/>
    <x v="1"/>
    <x v="19"/>
    <n v="10"/>
    <n v="2"/>
  </r>
  <r>
    <d v="2023-07-12T00:00:00"/>
    <x v="7"/>
    <n v="1"/>
    <x v="1"/>
    <x v="19"/>
    <n v="35"/>
    <n v="2"/>
  </r>
  <r>
    <d v="2023-07-12T00:00:00"/>
    <x v="7"/>
    <n v="1"/>
    <x v="1"/>
    <x v="19"/>
    <n v="10"/>
    <n v="2"/>
  </r>
  <r>
    <d v="2023-07-13T00:00:00"/>
    <x v="7"/>
    <n v="1"/>
    <x v="1"/>
    <x v="19"/>
    <n v="5"/>
    <n v="2"/>
  </r>
  <r>
    <d v="2023-07-13T00:00:00"/>
    <x v="7"/>
    <n v="1"/>
    <x v="1"/>
    <x v="19"/>
    <n v="5"/>
    <n v="2"/>
  </r>
  <r>
    <d v="2023-07-13T00:00:00"/>
    <x v="7"/>
    <n v="1"/>
    <x v="1"/>
    <x v="19"/>
    <n v="15"/>
    <n v="2"/>
  </r>
  <r>
    <d v="2023-07-12T00:00:00"/>
    <x v="7"/>
    <n v="1"/>
    <x v="1"/>
    <x v="19"/>
    <n v="60"/>
    <n v="2"/>
  </r>
  <r>
    <d v="2023-07-12T00:00:00"/>
    <x v="7"/>
    <n v="1"/>
    <x v="1"/>
    <x v="19"/>
    <n v="60"/>
    <n v="2"/>
  </r>
  <r>
    <d v="2023-07-12T00:00:00"/>
    <x v="7"/>
    <n v="1"/>
    <x v="1"/>
    <x v="19"/>
    <n v="15"/>
    <n v="2"/>
  </r>
  <r>
    <d v="2023-07-17T00:00:00"/>
    <x v="7"/>
    <n v="1"/>
    <x v="1"/>
    <x v="19"/>
    <n v="60"/>
    <n v="3"/>
  </r>
  <r>
    <d v="2023-07-17T00:00:00"/>
    <x v="7"/>
    <n v="1"/>
    <x v="1"/>
    <x v="19"/>
    <n v="35"/>
    <n v="3"/>
  </r>
  <r>
    <d v="2023-07-14T00:00:00"/>
    <x v="7"/>
    <n v="1"/>
    <x v="1"/>
    <x v="19"/>
    <n v="60"/>
    <n v="2"/>
  </r>
  <r>
    <d v="2023-07-14T00:00:00"/>
    <x v="7"/>
    <n v="1"/>
    <x v="1"/>
    <x v="19"/>
    <n v="20"/>
    <n v="2"/>
  </r>
  <r>
    <d v="2023-07-14T00:00:00"/>
    <x v="7"/>
    <n v="1"/>
    <x v="1"/>
    <x v="19"/>
    <n v="60"/>
    <n v="2"/>
  </r>
  <r>
    <d v="2023-07-17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20"/>
    <n v="3"/>
  </r>
  <r>
    <d v="2023-07-19T00:00:00"/>
    <x v="7"/>
    <n v="1"/>
    <x v="1"/>
    <x v="19"/>
    <n v="5"/>
    <n v="3"/>
  </r>
  <r>
    <d v="2023-07-18T00:00:00"/>
    <x v="7"/>
    <n v="1"/>
    <x v="1"/>
    <x v="19"/>
    <n v="60"/>
    <n v="3"/>
  </r>
  <r>
    <d v="2023-07-18T00:00:00"/>
    <x v="7"/>
    <n v="1"/>
    <x v="1"/>
    <x v="19"/>
    <n v="35"/>
    <n v="3"/>
  </r>
  <r>
    <d v="2023-07-18T00:00:00"/>
    <x v="7"/>
    <n v="1"/>
    <x v="1"/>
    <x v="19"/>
    <n v="60"/>
    <n v="3"/>
  </r>
  <r>
    <d v="2023-07-18T00:00:00"/>
    <x v="7"/>
    <n v="1"/>
    <x v="1"/>
    <x v="19"/>
    <n v="60"/>
    <n v="3"/>
  </r>
  <r>
    <d v="2023-07-18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55"/>
    <n v="3"/>
  </r>
  <r>
    <d v="2023-07-14T00:00:00"/>
    <x v="7"/>
    <n v="1"/>
    <x v="1"/>
    <x v="19"/>
    <n v="15"/>
    <n v="2"/>
  </r>
  <r>
    <d v="2023-07-18T00:00:00"/>
    <x v="7"/>
    <n v="1"/>
    <x v="1"/>
    <x v="19"/>
    <n v="45"/>
    <n v="3"/>
  </r>
  <r>
    <d v="2023-07-21T00:00:00"/>
    <x v="7"/>
    <n v="1"/>
    <x v="1"/>
    <x v="19"/>
    <n v="15"/>
    <n v="3"/>
  </r>
  <r>
    <d v="2023-07-21T00:00:00"/>
    <x v="7"/>
    <n v="1"/>
    <x v="1"/>
    <x v="19"/>
    <n v="15"/>
    <n v="3"/>
  </r>
  <r>
    <d v="2023-07-21T00:00:00"/>
    <x v="7"/>
    <n v="1"/>
    <x v="1"/>
    <x v="19"/>
    <n v="60"/>
    <n v="3"/>
  </r>
  <r>
    <d v="2023-07-20T00:00:00"/>
    <x v="7"/>
    <n v="1"/>
    <x v="1"/>
    <x v="19"/>
    <n v="5"/>
    <n v="3"/>
  </r>
  <r>
    <d v="2023-07-21T00:00:00"/>
    <x v="7"/>
    <n v="1"/>
    <x v="1"/>
    <x v="19"/>
    <n v="5"/>
    <n v="3"/>
  </r>
  <r>
    <d v="2023-07-24T00:00:00"/>
    <x v="7"/>
    <n v="1"/>
    <x v="1"/>
    <x v="19"/>
    <n v="5"/>
    <n v="4"/>
  </r>
  <r>
    <d v="2023-07-25T00:00:00"/>
    <x v="7"/>
    <n v="1"/>
    <x v="1"/>
    <x v="19"/>
    <n v="15"/>
    <n v="4"/>
  </r>
  <r>
    <d v="2023-07-25T00:00:00"/>
    <x v="7"/>
    <n v="1"/>
    <x v="1"/>
    <x v="19"/>
    <n v="60"/>
    <n v="4"/>
  </r>
  <r>
    <d v="2023-07-24T00:00:00"/>
    <x v="7"/>
    <n v="1"/>
    <x v="1"/>
    <x v="19"/>
    <n v="25"/>
    <n v="4"/>
  </r>
  <r>
    <d v="2023-07-25T00:00:00"/>
    <x v="7"/>
    <n v="1"/>
    <x v="1"/>
    <x v="19"/>
    <n v="20"/>
    <n v="4"/>
  </r>
  <r>
    <d v="2023-07-25T00:00:00"/>
    <x v="7"/>
    <n v="1"/>
    <x v="1"/>
    <x v="19"/>
    <n v="25"/>
    <n v="4"/>
  </r>
  <r>
    <d v="2023-07-26T00:00:00"/>
    <x v="7"/>
    <n v="1"/>
    <x v="1"/>
    <x v="19"/>
    <n v="60"/>
    <n v="4"/>
  </r>
  <r>
    <d v="2023-07-26T00:00:00"/>
    <x v="7"/>
    <n v="1"/>
    <x v="1"/>
    <x v="19"/>
    <n v="10"/>
    <n v="4"/>
  </r>
  <r>
    <d v="2023-07-26T00:00:00"/>
    <x v="7"/>
    <n v="1"/>
    <x v="1"/>
    <x v="19"/>
    <n v="60"/>
    <n v="4"/>
  </r>
  <r>
    <d v="2023-07-26T00:00:00"/>
    <x v="7"/>
    <n v="1"/>
    <x v="1"/>
    <x v="19"/>
    <n v="15"/>
    <n v="4"/>
  </r>
  <r>
    <d v="2023-07-27T00:00:00"/>
    <x v="7"/>
    <n v="1"/>
    <x v="1"/>
    <x v="19"/>
    <n v="60"/>
    <n v="4"/>
  </r>
  <r>
    <d v="2023-07-25T00:00:00"/>
    <x v="7"/>
    <n v="1"/>
    <x v="1"/>
    <x v="19"/>
    <n v="45"/>
    <n v="4"/>
  </r>
  <r>
    <d v="2023-07-25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5T00:00:00"/>
    <x v="7"/>
    <n v="1"/>
    <x v="1"/>
    <x v="19"/>
    <n v="60"/>
    <n v="4"/>
  </r>
  <r>
    <d v="2023-07-25T00:00:00"/>
    <x v="7"/>
    <n v="1"/>
    <x v="1"/>
    <x v="19"/>
    <n v="60"/>
    <n v="4"/>
  </r>
  <r>
    <d v="2023-07-28T00:00:00"/>
    <x v="7"/>
    <n v="1"/>
    <x v="1"/>
    <x v="19"/>
    <n v="60"/>
    <n v="4"/>
  </r>
  <r>
    <d v="2023-07-28T00:00:00"/>
    <x v="7"/>
    <n v="1"/>
    <x v="1"/>
    <x v="19"/>
    <n v="10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6T00:00:00"/>
    <x v="7"/>
    <n v="1"/>
    <x v="1"/>
    <x v="19"/>
    <n v="15"/>
    <n v="4"/>
  </r>
  <r>
    <d v="2023-07-28T00:00:00"/>
    <x v="7"/>
    <n v="1"/>
    <x v="1"/>
    <x v="19"/>
    <n v="50"/>
    <n v="4"/>
  </r>
  <r>
    <d v="2023-07-28T00:00:00"/>
    <x v="7"/>
    <n v="1"/>
    <x v="1"/>
    <x v="19"/>
    <n v="60"/>
    <n v="4"/>
  </r>
  <r>
    <d v="2023-07-28T00:00:00"/>
    <x v="7"/>
    <n v="1"/>
    <x v="1"/>
    <x v="19"/>
    <n v="5"/>
    <n v="4"/>
  </r>
  <r>
    <d v="2023-07-31T00:00:00"/>
    <x v="7"/>
    <n v="1"/>
    <x v="1"/>
    <x v="19"/>
    <n v="60"/>
    <n v="4"/>
  </r>
  <r>
    <d v="2023-07-31T00:00:00"/>
    <x v="7"/>
    <n v="1"/>
    <x v="1"/>
    <x v="19"/>
    <n v="5"/>
    <n v="4"/>
  </r>
  <r>
    <d v="2023-07-31T00:00:00"/>
    <x v="7"/>
    <n v="1"/>
    <x v="1"/>
    <x v="19"/>
    <n v="40"/>
    <n v="4"/>
  </r>
  <r>
    <d v="2023-07-31T00:00:00"/>
    <x v="7"/>
    <n v="1"/>
    <x v="1"/>
    <x v="19"/>
    <n v="45"/>
    <n v="4"/>
  </r>
  <r>
    <d v="2023-07-31T00:00:00"/>
    <x v="7"/>
    <n v="1"/>
    <x v="1"/>
    <x v="19"/>
    <n v="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03T00:00:00"/>
    <x v="7"/>
    <n v="1"/>
    <x v="1"/>
    <x v="13"/>
    <n v="2.63"/>
    <n v="1"/>
  </r>
  <r>
    <d v="2023-07-03T00:00:00"/>
    <x v="7"/>
    <n v="1"/>
    <x v="1"/>
    <x v="13"/>
    <n v="2.63"/>
    <n v="1"/>
  </r>
  <r>
    <d v="2023-07-05T00:00:00"/>
    <x v="7"/>
    <n v="1"/>
    <x v="1"/>
    <x v="13"/>
    <n v="2.63"/>
    <n v="1"/>
  </r>
  <r>
    <d v="2023-07-06T00:00:00"/>
    <x v="7"/>
    <n v="1"/>
    <x v="1"/>
    <x v="13"/>
    <n v="2.63"/>
    <n v="1"/>
  </r>
  <r>
    <d v="2023-06-30T00:00:00"/>
    <x v="5"/>
    <n v="1"/>
    <x v="1"/>
    <x v="13"/>
    <n v="2.5"/>
    <n v="4"/>
  </r>
  <r>
    <d v="2023-06-30T00:00:00"/>
    <x v="5"/>
    <n v="1"/>
    <x v="1"/>
    <x v="13"/>
    <n v="2.5"/>
    <n v="4"/>
  </r>
  <r>
    <d v="2023-07-01T00:00:00"/>
    <x v="7"/>
    <n v="1"/>
    <x v="1"/>
    <x v="13"/>
    <n v="2.5"/>
    <n v="1"/>
  </r>
  <r>
    <d v="2023-07-11T00:00:00"/>
    <x v="7"/>
    <n v="1"/>
    <x v="1"/>
    <x v="13"/>
    <n v="2.5"/>
    <n v="2"/>
  </r>
  <r>
    <d v="2023-07-12T00:00:00"/>
    <x v="7"/>
    <n v="1"/>
    <x v="1"/>
    <x v="13"/>
    <n v="2.5"/>
    <n v="2"/>
  </r>
  <r>
    <d v="2023-06-09T00:00:00"/>
    <x v="5"/>
    <n v="1"/>
    <x v="1"/>
    <x v="13"/>
    <n v="2.5"/>
    <n v="2"/>
  </r>
  <r>
    <d v="2023-07-13T00:00:00"/>
    <x v="7"/>
    <n v="1"/>
    <x v="1"/>
    <x v="13"/>
    <n v="2.5"/>
    <n v="2"/>
  </r>
  <r>
    <d v="2023-07-13T00:00:00"/>
    <x v="7"/>
    <n v="1"/>
    <x v="1"/>
    <x v="13"/>
    <n v="2.5"/>
    <n v="2"/>
  </r>
  <r>
    <d v="2023-07-14T00:00:00"/>
    <x v="7"/>
    <n v="1"/>
    <x v="1"/>
    <x v="13"/>
    <n v="2.63"/>
    <n v="2"/>
  </r>
  <r>
    <d v="2023-07-17T00:00:00"/>
    <x v="7"/>
    <n v="1"/>
    <x v="1"/>
    <x v="13"/>
    <n v="2.63"/>
    <n v="3"/>
  </r>
  <r>
    <d v="2023-07-18T00:00:00"/>
    <x v="7"/>
    <n v="1"/>
    <x v="1"/>
    <x v="13"/>
    <n v="2.5"/>
    <n v="3"/>
  </r>
  <r>
    <d v="2023-07-18T00:00:00"/>
    <x v="7"/>
    <n v="1"/>
    <x v="1"/>
    <x v="13"/>
    <n v="2.5"/>
    <n v="3"/>
  </r>
  <r>
    <d v="2023-07-14T00:00:00"/>
    <x v="7"/>
    <n v="1"/>
    <x v="1"/>
    <x v="13"/>
    <n v="2.5"/>
    <n v="2"/>
  </r>
  <r>
    <d v="2023-07-21T00:00:00"/>
    <x v="7"/>
    <n v="1"/>
    <x v="1"/>
    <x v="13"/>
    <n v="2.63"/>
    <n v="3"/>
  </r>
  <r>
    <d v="2023-07-25T00:00:00"/>
    <x v="7"/>
    <n v="1"/>
    <x v="1"/>
    <x v="13"/>
    <n v="2.5"/>
    <n v="4"/>
  </r>
  <r>
    <d v="2023-07-20T00:00:00"/>
    <x v="7"/>
    <n v="1"/>
    <x v="1"/>
    <x v="13"/>
    <n v="2.63"/>
    <n v="3"/>
  </r>
  <r>
    <d v="2023-07-28T00:00:00"/>
    <x v="7"/>
    <n v="1"/>
    <x v="1"/>
    <x v="13"/>
    <n v="2.5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01T00:00:00"/>
    <x v="7"/>
    <n v="1"/>
    <x v="0"/>
    <x v="0"/>
    <n v="12.86"/>
    <n v="1"/>
  </r>
  <r>
    <d v="2023-07-01T00:00:00"/>
    <x v="7"/>
    <n v="1"/>
    <x v="0"/>
    <x v="0"/>
    <n v="4.1100000000000003"/>
    <n v="1"/>
  </r>
  <r>
    <d v="2023-07-01T00:00:00"/>
    <x v="7"/>
    <n v="1"/>
    <x v="0"/>
    <x v="0"/>
    <n v="4.42"/>
    <n v="1"/>
  </r>
  <r>
    <d v="2023-07-01T00:00:00"/>
    <x v="7"/>
    <n v="1"/>
    <x v="0"/>
    <x v="0"/>
    <n v="6.7"/>
    <n v="1"/>
  </r>
  <r>
    <d v="2023-07-01T00:00:00"/>
    <x v="7"/>
    <n v="1"/>
    <x v="0"/>
    <x v="0"/>
    <n v="4.42"/>
    <n v="1"/>
  </r>
  <r>
    <d v="2023-07-01T00:00:00"/>
    <x v="7"/>
    <n v="1"/>
    <x v="0"/>
    <x v="0"/>
    <n v="46.81"/>
    <n v="1"/>
  </r>
  <r>
    <d v="2023-07-01T00:00:00"/>
    <x v="7"/>
    <n v="1"/>
    <x v="0"/>
    <x v="0"/>
    <n v="25.27"/>
    <n v="1"/>
  </r>
  <r>
    <d v="2023-07-01T00:00:00"/>
    <x v="7"/>
    <n v="1"/>
    <x v="0"/>
    <x v="0"/>
    <n v="221.74"/>
    <n v="1"/>
  </r>
  <r>
    <d v="2023-07-01T00:00:00"/>
    <x v="7"/>
    <n v="1"/>
    <x v="0"/>
    <x v="0"/>
    <n v="6.48"/>
    <n v="1"/>
  </r>
  <r>
    <d v="2023-07-01T00:00:00"/>
    <x v="7"/>
    <n v="1"/>
    <x v="0"/>
    <x v="0"/>
    <n v="9.06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7.17"/>
    <n v="1"/>
  </r>
  <r>
    <d v="2023-07-01T00:00:00"/>
    <x v="7"/>
    <n v="1"/>
    <x v="0"/>
    <x v="0"/>
    <n v="4.42"/>
    <n v="1"/>
  </r>
  <r>
    <d v="2023-07-01T00:00:00"/>
    <x v="7"/>
    <n v="1"/>
    <x v="0"/>
    <x v="0"/>
    <n v="10.89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105.61"/>
    <n v="1"/>
  </r>
  <r>
    <d v="2023-07-01T00:00:00"/>
    <x v="7"/>
    <n v="1"/>
    <x v="0"/>
    <x v="0"/>
    <n v="99.87"/>
    <n v="1"/>
  </r>
  <r>
    <d v="2023-07-01T00:00:00"/>
    <x v="7"/>
    <n v="1"/>
    <x v="0"/>
    <x v="0"/>
    <n v="608.98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6399999999999997"/>
    <n v="1"/>
  </r>
  <r>
    <d v="2023-07-01T00:00:00"/>
    <x v="7"/>
    <n v="1"/>
    <x v="0"/>
    <x v="0"/>
    <n v="4.42"/>
    <n v="1"/>
  </r>
  <r>
    <d v="2023-07-01T00:00:00"/>
    <x v="7"/>
    <n v="1"/>
    <x v="0"/>
    <x v="0"/>
    <n v="49617.9"/>
    <n v="1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01T00:00:00"/>
    <x v="7"/>
    <n v="1"/>
    <x v="0"/>
    <x v="2"/>
    <n v="4.42"/>
    <n v="1"/>
  </r>
  <r>
    <d v="2023-07-01T00:00:00"/>
    <x v="7"/>
    <n v="1"/>
    <x v="0"/>
    <x v="2"/>
    <n v="4.42"/>
    <n v="1"/>
  </r>
  <r>
    <d v="2023-07-01T00:00:00"/>
    <x v="7"/>
    <n v="1"/>
    <x v="0"/>
    <x v="27"/>
    <n v="4.42"/>
    <n v="1"/>
  </r>
  <r>
    <d v="2023-07-01T00:00:00"/>
    <x v="7"/>
    <n v="1"/>
    <x v="0"/>
    <x v="3"/>
    <n v="4.42"/>
    <n v="1"/>
  </r>
  <r>
    <d v="2023-07-01T00:00:00"/>
    <x v="7"/>
    <n v="1"/>
    <x v="0"/>
    <x v="3"/>
    <n v="4.42"/>
    <n v="1"/>
  </r>
  <r>
    <d v="2023-07-01T00:00:00"/>
    <x v="7"/>
    <n v="1"/>
    <x v="0"/>
    <x v="4"/>
    <n v="4.42"/>
    <n v="1"/>
  </r>
  <r>
    <d v="2023-07-03T00:00:00"/>
    <x v="7"/>
    <n v="1"/>
    <x v="0"/>
    <x v="5"/>
    <n v="383.2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0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9-01T00:00:00"/>
    <x v="8"/>
    <n v="1"/>
    <x v="1"/>
    <x v="9"/>
    <n v="3.15"/>
    <n v="1"/>
  </r>
  <r>
    <d v="2023-09-01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6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8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2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8T00:00:00"/>
    <x v="8"/>
    <n v="1"/>
    <x v="1"/>
    <x v="9"/>
    <n v="3.15"/>
    <n v="3"/>
  </r>
  <r>
    <d v="2023-09-18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5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8T00:00:00"/>
    <x v="8"/>
    <n v="1"/>
    <x v="1"/>
    <x v="9"/>
    <n v="3.15"/>
    <n v="4"/>
  </r>
  <r>
    <d v="2023-08-07T00:00:00"/>
    <x v="6"/>
    <n v="1"/>
    <x v="1"/>
    <x v="15"/>
    <n v="1.8"/>
    <n v="1"/>
  </r>
  <r>
    <d v="2023-08-07T00:00:00"/>
    <x v="6"/>
    <n v="1"/>
    <x v="1"/>
    <x v="11"/>
    <n v="2.9"/>
    <n v="1"/>
  </r>
  <r>
    <d v="2023-08-07T00:00:00"/>
    <x v="6"/>
    <n v="1"/>
    <x v="1"/>
    <x v="11"/>
    <n v="8.26"/>
    <n v="1"/>
  </r>
  <r>
    <d v="2023-08-07T00:00:00"/>
    <x v="6"/>
    <n v="1"/>
    <x v="1"/>
    <x v="11"/>
    <n v="4.29"/>
    <n v="1"/>
  </r>
  <r>
    <d v="2023-07-21T00:00:00"/>
    <x v="7"/>
    <n v="1"/>
    <x v="1"/>
    <x v="15"/>
    <n v="1.8"/>
    <n v="3"/>
  </r>
  <r>
    <d v="2023-08-08T00:00:00"/>
    <x v="6"/>
    <n v="1"/>
    <x v="1"/>
    <x v="11"/>
    <n v="3.03"/>
    <n v="2"/>
  </r>
  <r>
    <d v="2023-08-08T00:00:00"/>
    <x v="6"/>
    <n v="1"/>
    <x v="1"/>
    <x v="11"/>
    <n v="1.8"/>
    <n v="2"/>
  </r>
  <r>
    <d v="2023-08-08T00:00:00"/>
    <x v="6"/>
    <n v="1"/>
    <x v="1"/>
    <x v="14"/>
    <n v="1.92"/>
    <n v="2"/>
  </r>
  <r>
    <d v="2023-08-08T00:00:00"/>
    <x v="6"/>
    <n v="1"/>
    <x v="1"/>
    <x v="11"/>
    <n v="5.24"/>
    <n v="2"/>
  </r>
  <r>
    <d v="2023-08-09T00:00:00"/>
    <x v="6"/>
    <n v="1"/>
    <x v="1"/>
    <x v="11"/>
    <n v="5.23"/>
    <n v="2"/>
  </r>
  <r>
    <d v="2023-08-09T00:00:00"/>
    <x v="6"/>
    <n v="1"/>
    <x v="1"/>
    <x v="11"/>
    <n v="6.89"/>
    <n v="2"/>
  </r>
  <r>
    <d v="2023-08-09T00:00:00"/>
    <x v="6"/>
    <n v="1"/>
    <x v="1"/>
    <x v="11"/>
    <n v="1.8"/>
    <n v="2"/>
  </r>
  <r>
    <d v="2023-08-08T00:00:00"/>
    <x v="6"/>
    <n v="1"/>
    <x v="1"/>
    <x v="23"/>
    <n v="124.03"/>
    <n v="2"/>
  </r>
  <r>
    <d v="2023-08-08T00:00:00"/>
    <x v="6"/>
    <n v="1"/>
    <x v="1"/>
    <x v="11"/>
    <n v="6.62"/>
    <n v="2"/>
  </r>
  <r>
    <d v="2023-08-08T00:00:00"/>
    <x v="6"/>
    <n v="1"/>
    <x v="1"/>
    <x v="11"/>
    <n v="4.0999999999999996"/>
    <n v="2"/>
  </r>
  <r>
    <d v="2023-08-09T00:00:00"/>
    <x v="6"/>
    <n v="1"/>
    <x v="1"/>
    <x v="11"/>
    <n v="1.8"/>
    <n v="2"/>
  </r>
  <r>
    <d v="2023-08-10T00:00:00"/>
    <x v="6"/>
    <n v="1"/>
    <x v="1"/>
    <x v="11"/>
    <n v="3.09"/>
    <n v="2"/>
  </r>
  <r>
    <d v="2023-08-10T00:00:00"/>
    <x v="6"/>
    <n v="1"/>
    <x v="1"/>
    <x v="11"/>
    <n v="8.26"/>
    <n v="2"/>
  </r>
  <r>
    <d v="2023-08-10T00:00:00"/>
    <x v="6"/>
    <n v="1"/>
    <x v="1"/>
    <x v="11"/>
    <n v="2.75"/>
    <n v="2"/>
  </r>
  <r>
    <d v="2023-08-10T00:00:00"/>
    <x v="6"/>
    <n v="1"/>
    <x v="1"/>
    <x v="11"/>
    <n v="1.8"/>
    <n v="2"/>
  </r>
  <r>
    <d v="2023-08-09T00:00:00"/>
    <x v="6"/>
    <n v="1"/>
    <x v="1"/>
    <x v="11"/>
    <n v="1.8"/>
    <n v="2"/>
  </r>
  <r>
    <d v="2023-08-09T00:00:00"/>
    <x v="6"/>
    <n v="1"/>
    <x v="1"/>
    <x v="11"/>
    <n v="35.83"/>
    <n v="2"/>
  </r>
  <r>
    <d v="2023-08-09T00:00:00"/>
    <x v="6"/>
    <n v="1"/>
    <x v="1"/>
    <x v="15"/>
    <n v="8.27"/>
    <n v="2"/>
  </r>
  <r>
    <d v="2023-08-09T00:00:00"/>
    <x v="6"/>
    <n v="1"/>
    <x v="1"/>
    <x v="11"/>
    <n v="1.8"/>
    <n v="2"/>
  </r>
  <r>
    <d v="2023-08-09T00:00:00"/>
    <x v="6"/>
    <n v="1"/>
    <x v="1"/>
    <x v="11"/>
    <n v="8.26"/>
    <n v="2"/>
  </r>
  <r>
    <d v="2023-08-09T00:00:00"/>
    <x v="6"/>
    <n v="1"/>
    <x v="1"/>
    <x v="11"/>
    <n v="1.8"/>
    <n v="2"/>
  </r>
  <r>
    <d v="2023-08-09T00:00:00"/>
    <x v="6"/>
    <n v="1"/>
    <x v="1"/>
    <x v="11"/>
    <n v="2.48"/>
    <n v="2"/>
  </r>
  <r>
    <d v="2023-08-09T00:00:00"/>
    <x v="6"/>
    <n v="1"/>
    <x v="1"/>
    <x v="11"/>
    <n v="2.48"/>
    <n v="2"/>
  </r>
  <r>
    <d v="2023-08-11T00:00:00"/>
    <x v="6"/>
    <n v="1"/>
    <x v="1"/>
    <x v="11"/>
    <n v="3.31"/>
    <n v="2"/>
  </r>
  <r>
    <d v="2023-08-11T00:00:00"/>
    <x v="6"/>
    <n v="1"/>
    <x v="1"/>
    <x v="11"/>
    <n v="1.89"/>
    <n v="2"/>
  </r>
  <r>
    <d v="2023-08-11T00:00:00"/>
    <x v="6"/>
    <n v="1"/>
    <x v="1"/>
    <x v="11"/>
    <n v="13.78"/>
    <n v="2"/>
  </r>
  <r>
    <d v="2023-08-11T00:00:00"/>
    <x v="6"/>
    <n v="1"/>
    <x v="1"/>
    <x v="11"/>
    <n v="11.03"/>
    <n v="2"/>
  </r>
  <r>
    <d v="2023-08-11T00:00:00"/>
    <x v="6"/>
    <n v="1"/>
    <x v="1"/>
    <x v="11"/>
    <n v="1.8"/>
    <n v="2"/>
  </r>
  <r>
    <d v="2023-08-11T00:00:00"/>
    <x v="6"/>
    <n v="1"/>
    <x v="1"/>
    <x v="11"/>
    <n v="4.78"/>
    <n v="2"/>
  </r>
  <r>
    <d v="2023-08-11T00:00:00"/>
    <x v="6"/>
    <n v="1"/>
    <x v="1"/>
    <x v="11"/>
    <n v="3.58"/>
    <n v="2"/>
  </r>
  <r>
    <d v="2023-08-07T00:00:00"/>
    <x v="6"/>
    <n v="1"/>
    <x v="1"/>
    <x v="11"/>
    <n v="6.26"/>
    <n v="1"/>
  </r>
  <r>
    <d v="2023-07-17T00:00:00"/>
    <x v="7"/>
    <n v="1"/>
    <x v="1"/>
    <x v="15"/>
    <n v="0"/>
    <n v="3"/>
  </r>
  <r>
    <d v="2023-08-14T00:00:00"/>
    <x v="6"/>
    <n v="1"/>
    <x v="1"/>
    <x v="15"/>
    <n v="2.5499999999999998"/>
    <n v="2"/>
  </r>
  <r>
    <d v="2023-08-14T00:00:00"/>
    <x v="6"/>
    <n v="1"/>
    <x v="1"/>
    <x v="11"/>
    <n v="11.76"/>
    <n v="2"/>
  </r>
  <r>
    <d v="2023-08-14T00:00:00"/>
    <x v="6"/>
    <n v="1"/>
    <x v="1"/>
    <x v="11"/>
    <n v="3.59"/>
    <n v="2"/>
  </r>
  <r>
    <d v="2023-08-15T00:00:00"/>
    <x v="6"/>
    <n v="1"/>
    <x v="1"/>
    <x v="11"/>
    <n v="3.75"/>
    <n v="3"/>
  </r>
  <r>
    <d v="2023-08-15T00:00:00"/>
    <x v="6"/>
    <n v="1"/>
    <x v="1"/>
    <x v="11"/>
    <n v="9.6199999999999992"/>
    <n v="3"/>
  </r>
  <r>
    <d v="2023-08-16T00:00:00"/>
    <x v="6"/>
    <n v="1"/>
    <x v="1"/>
    <x v="11"/>
    <n v="24.8"/>
    <n v="3"/>
  </r>
  <r>
    <d v="2023-08-14T00:00:00"/>
    <x v="6"/>
    <n v="1"/>
    <x v="1"/>
    <x v="11"/>
    <n v="3.25"/>
    <n v="2"/>
  </r>
  <r>
    <d v="2023-08-14T00:00:00"/>
    <x v="6"/>
    <n v="1"/>
    <x v="1"/>
    <x v="11"/>
    <n v="6.62"/>
    <n v="2"/>
  </r>
  <r>
    <d v="2023-08-15T00:00:00"/>
    <x v="6"/>
    <n v="1"/>
    <x v="1"/>
    <x v="11"/>
    <n v="1.8"/>
    <n v="3"/>
  </r>
  <r>
    <d v="2023-08-15T00:00:00"/>
    <x v="6"/>
    <n v="1"/>
    <x v="1"/>
    <x v="11"/>
    <n v="6.17"/>
    <n v="3"/>
  </r>
  <r>
    <d v="2023-08-15T00:00:00"/>
    <x v="6"/>
    <n v="1"/>
    <x v="1"/>
    <x v="11"/>
    <n v="4.96"/>
    <n v="3"/>
  </r>
  <r>
    <d v="2023-08-15T00:00:00"/>
    <x v="6"/>
    <n v="1"/>
    <x v="1"/>
    <x v="11"/>
    <n v="1.8"/>
    <n v="3"/>
  </r>
  <r>
    <d v="2023-08-16T00:00:00"/>
    <x v="6"/>
    <n v="1"/>
    <x v="1"/>
    <x v="11"/>
    <n v="10.199999999999999"/>
    <n v="3"/>
  </r>
  <r>
    <d v="2023-08-16T00:00:00"/>
    <x v="6"/>
    <n v="1"/>
    <x v="1"/>
    <x v="11"/>
    <n v="5.95"/>
    <n v="3"/>
  </r>
  <r>
    <d v="2023-08-17T00:00:00"/>
    <x v="6"/>
    <n v="1"/>
    <x v="1"/>
    <x v="11"/>
    <n v="3.15"/>
    <n v="3"/>
  </r>
  <r>
    <d v="2023-08-17T00:00:00"/>
    <x v="6"/>
    <n v="1"/>
    <x v="1"/>
    <x v="11"/>
    <n v="3.3"/>
    <n v="3"/>
  </r>
  <r>
    <d v="2023-08-15T00:00:00"/>
    <x v="6"/>
    <n v="1"/>
    <x v="1"/>
    <x v="11"/>
    <n v="27.56"/>
    <n v="3"/>
  </r>
  <r>
    <d v="2023-08-17T00:00:00"/>
    <x v="6"/>
    <n v="1"/>
    <x v="1"/>
    <x v="11"/>
    <n v="1.8"/>
    <n v="3"/>
  </r>
  <r>
    <d v="2023-08-17T00:00:00"/>
    <x v="6"/>
    <n v="1"/>
    <x v="1"/>
    <x v="11"/>
    <n v="11.03"/>
    <n v="3"/>
  </r>
  <r>
    <d v="2023-08-17T00:00:00"/>
    <x v="6"/>
    <n v="1"/>
    <x v="1"/>
    <x v="11"/>
    <n v="5.51"/>
    <n v="3"/>
  </r>
  <r>
    <d v="2023-08-17T00:00:00"/>
    <x v="6"/>
    <n v="1"/>
    <x v="1"/>
    <x v="11"/>
    <n v="1.8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1"/>
    <n v="1.8"/>
    <n v="3"/>
  </r>
  <r>
    <d v="2023-08-18T00:00:00"/>
    <x v="6"/>
    <n v="1"/>
    <x v="1"/>
    <x v="11"/>
    <n v="6.14"/>
    <n v="3"/>
  </r>
  <r>
    <d v="2023-08-18T00:00:00"/>
    <x v="6"/>
    <n v="1"/>
    <x v="1"/>
    <x v="11"/>
    <n v="12.67"/>
    <n v="3"/>
  </r>
  <r>
    <d v="2023-08-17T00:00:00"/>
    <x v="6"/>
    <n v="1"/>
    <x v="1"/>
    <x v="11"/>
    <n v="43.05"/>
    <n v="3"/>
  </r>
  <r>
    <d v="2023-08-17T00:00:00"/>
    <x v="6"/>
    <n v="1"/>
    <x v="1"/>
    <x v="11"/>
    <n v="1.8"/>
    <n v="3"/>
  </r>
  <r>
    <d v="2023-08-17T00:00:00"/>
    <x v="6"/>
    <n v="1"/>
    <x v="1"/>
    <x v="11"/>
    <n v="1.8"/>
    <n v="3"/>
  </r>
  <r>
    <d v="2023-08-08T00:00:00"/>
    <x v="6"/>
    <n v="1"/>
    <x v="1"/>
    <x v="14"/>
    <n v="0"/>
    <n v="2"/>
  </r>
  <r>
    <d v="2023-08-17T00:00:00"/>
    <x v="6"/>
    <n v="1"/>
    <x v="1"/>
    <x v="11"/>
    <n v="5.24"/>
    <n v="3"/>
  </r>
  <r>
    <d v="2023-08-17T00:00:00"/>
    <x v="6"/>
    <n v="1"/>
    <x v="1"/>
    <x v="11"/>
    <n v="14.88"/>
    <n v="3"/>
  </r>
  <r>
    <d v="2023-08-17T00:00:00"/>
    <x v="6"/>
    <n v="1"/>
    <x v="1"/>
    <x v="11"/>
    <n v="8.26"/>
    <n v="3"/>
  </r>
  <r>
    <d v="2023-08-17T00:00:00"/>
    <x v="6"/>
    <n v="1"/>
    <x v="1"/>
    <x v="11"/>
    <n v="7.46"/>
    <n v="3"/>
  </r>
  <r>
    <d v="2023-08-17T00:00:00"/>
    <x v="6"/>
    <n v="1"/>
    <x v="1"/>
    <x v="11"/>
    <n v="1.8"/>
    <n v="3"/>
  </r>
  <r>
    <d v="2023-08-17T00:00:00"/>
    <x v="6"/>
    <n v="1"/>
    <x v="1"/>
    <x v="11"/>
    <n v="52.08"/>
    <n v="3"/>
  </r>
  <r>
    <d v="2023-08-17T00:00:00"/>
    <x v="6"/>
    <n v="1"/>
    <x v="1"/>
    <x v="11"/>
    <n v="5.62"/>
    <n v="3"/>
  </r>
  <r>
    <d v="2023-08-17T00:00:00"/>
    <x v="6"/>
    <n v="1"/>
    <x v="1"/>
    <x v="15"/>
    <n v="8.51"/>
    <n v="3"/>
  </r>
  <r>
    <d v="2023-08-17T00:00:00"/>
    <x v="6"/>
    <n v="1"/>
    <x v="1"/>
    <x v="11"/>
    <n v="2.96"/>
    <n v="3"/>
  </r>
  <r>
    <d v="2023-08-21T00:00:00"/>
    <x v="6"/>
    <n v="1"/>
    <x v="1"/>
    <x v="11"/>
    <n v="15.44"/>
    <n v="3"/>
  </r>
  <r>
    <d v="2023-08-21T00:00:00"/>
    <x v="6"/>
    <n v="1"/>
    <x v="1"/>
    <x v="11"/>
    <n v="5.21"/>
    <n v="3"/>
  </r>
  <r>
    <d v="2023-08-22T00:00:00"/>
    <x v="6"/>
    <n v="1"/>
    <x v="1"/>
    <x v="14"/>
    <n v="11.03"/>
    <n v="4"/>
  </r>
  <r>
    <d v="2023-08-22T00:00:00"/>
    <x v="6"/>
    <n v="1"/>
    <x v="1"/>
    <x v="15"/>
    <n v="6.64"/>
    <n v="4"/>
  </r>
  <r>
    <d v="2023-08-22T00:00:00"/>
    <x v="6"/>
    <n v="1"/>
    <x v="1"/>
    <x v="15"/>
    <n v="7.11"/>
    <n v="4"/>
  </r>
  <r>
    <d v="2023-08-22T00:00:00"/>
    <x v="6"/>
    <n v="1"/>
    <x v="1"/>
    <x v="15"/>
    <n v="6.61"/>
    <n v="4"/>
  </r>
  <r>
    <d v="2023-08-22T00:00:00"/>
    <x v="6"/>
    <n v="1"/>
    <x v="1"/>
    <x v="15"/>
    <n v="6.63"/>
    <n v="4"/>
  </r>
  <r>
    <d v="2023-08-22T00:00:00"/>
    <x v="6"/>
    <n v="1"/>
    <x v="1"/>
    <x v="14"/>
    <n v="11.03"/>
    <n v="4"/>
  </r>
  <r>
    <d v="2023-08-22T00:00:00"/>
    <x v="6"/>
    <n v="1"/>
    <x v="1"/>
    <x v="11"/>
    <n v="11.03"/>
    <n v="4"/>
  </r>
  <r>
    <d v="2023-08-22T00:00:00"/>
    <x v="6"/>
    <n v="1"/>
    <x v="1"/>
    <x v="11"/>
    <n v="2.21"/>
    <n v="4"/>
  </r>
  <r>
    <d v="2023-08-22T00:00:00"/>
    <x v="6"/>
    <n v="1"/>
    <x v="1"/>
    <x v="11"/>
    <n v="9.92"/>
    <n v="4"/>
  </r>
  <r>
    <d v="2023-08-22T00:00:00"/>
    <x v="6"/>
    <n v="1"/>
    <x v="1"/>
    <x v="11"/>
    <n v="1.8"/>
    <n v="4"/>
  </r>
  <r>
    <d v="2023-08-22T00:00:00"/>
    <x v="6"/>
    <n v="1"/>
    <x v="1"/>
    <x v="11"/>
    <n v="1.8"/>
    <n v="4"/>
  </r>
  <r>
    <d v="2023-08-21T00:00:00"/>
    <x v="6"/>
    <n v="1"/>
    <x v="1"/>
    <x v="11"/>
    <n v="1.8"/>
    <n v="3"/>
  </r>
  <r>
    <d v="2023-08-21T00:00:00"/>
    <x v="6"/>
    <n v="1"/>
    <x v="1"/>
    <x v="11"/>
    <n v="1.8"/>
    <n v="3"/>
  </r>
  <r>
    <d v="2023-08-21T00:00:00"/>
    <x v="6"/>
    <n v="1"/>
    <x v="1"/>
    <x v="11"/>
    <n v="4.3600000000000003"/>
    <n v="3"/>
  </r>
  <r>
    <d v="2023-08-22T00:00:00"/>
    <x v="6"/>
    <n v="1"/>
    <x v="1"/>
    <x v="11"/>
    <n v="6.8"/>
    <n v="4"/>
  </r>
  <r>
    <d v="2023-08-23T00:00:00"/>
    <x v="6"/>
    <n v="1"/>
    <x v="1"/>
    <x v="11"/>
    <n v="2.21"/>
    <n v="4"/>
  </r>
  <r>
    <d v="2023-08-23T00:00:00"/>
    <x v="6"/>
    <n v="1"/>
    <x v="1"/>
    <x v="11"/>
    <n v="8.5500000000000007"/>
    <n v="4"/>
  </r>
  <r>
    <d v="2023-08-23T00:00:00"/>
    <x v="6"/>
    <n v="1"/>
    <x v="1"/>
    <x v="11"/>
    <n v="6.06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4.59"/>
    <n v="4"/>
  </r>
  <r>
    <d v="2023-08-24T00:00:00"/>
    <x v="6"/>
    <n v="1"/>
    <x v="1"/>
    <x v="11"/>
    <n v="1.8"/>
    <n v="4"/>
  </r>
  <r>
    <d v="2023-08-24T00:00:00"/>
    <x v="6"/>
    <n v="1"/>
    <x v="1"/>
    <x v="11"/>
    <n v="2.52"/>
    <n v="4"/>
  </r>
  <r>
    <d v="2023-08-23T00:00:00"/>
    <x v="6"/>
    <n v="1"/>
    <x v="1"/>
    <x v="11"/>
    <n v="3.31"/>
    <n v="4"/>
  </r>
  <r>
    <d v="2023-08-23T00:00:00"/>
    <x v="6"/>
    <n v="1"/>
    <x v="1"/>
    <x v="11"/>
    <n v="3.85"/>
    <n v="4"/>
  </r>
  <r>
    <d v="2023-08-24T00:00:00"/>
    <x v="6"/>
    <n v="1"/>
    <x v="1"/>
    <x v="14"/>
    <n v="11.03"/>
    <n v="4"/>
  </r>
  <r>
    <d v="2023-08-17T00:00:00"/>
    <x v="6"/>
    <n v="1"/>
    <x v="1"/>
    <x v="14"/>
    <n v="1.92"/>
    <n v="3"/>
  </r>
  <r>
    <d v="2023-08-30T00:00:00"/>
    <x v="6"/>
    <n v="1"/>
    <x v="1"/>
    <x v="15"/>
    <n v="4.95"/>
    <n v="4"/>
  </r>
  <r>
    <d v="2023-08-22T00:00:00"/>
    <x v="6"/>
    <n v="1"/>
    <x v="1"/>
    <x v="11"/>
    <n v="0"/>
    <n v="4"/>
  </r>
  <r>
    <d v="2023-08-28T00:00:00"/>
    <x v="6"/>
    <n v="1"/>
    <x v="1"/>
    <x v="11"/>
    <n v="4.8"/>
    <n v="4"/>
  </r>
  <r>
    <d v="2023-08-28T00:00:00"/>
    <x v="6"/>
    <n v="1"/>
    <x v="1"/>
    <x v="11"/>
    <n v="7.05"/>
    <n v="4"/>
  </r>
  <r>
    <d v="2023-08-28T00:00:00"/>
    <x v="6"/>
    <n v="1"/>
    <x v="1"/>
    <x v="11"/>
    <n v="5.51"/>
    <n v="4"/>
  </r>
  <r>
    <d v="2023-08-30T00:00:00"/>
    <x v="6"/>
    <n v="1"/>
    <x v="1"/>
    <x v="11"/>
    <n v="5.58"/>
    <n v="4"/>
  </r>
  <r>
    <d v="2023-08-30T00:00:00"/>
    <x v="6"/>
    <n v="1"/>
    <x v="1"/>
    <x v="11"/>
    <n v="7.99"/>
    <n v="4"/>
  </r>
  <r>
    <d v="2023-08-30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2.75"/>
    <n v="4"/>
  </r>
  <r>
    <d v="2023-08-30T00:00:00"/>
    <x v="6"/>
    <n v="1"/>
    <x v="1"/>
    <x v="11"/>
    <n v="23.7"/>
    <n v="4"/>
  </r>
  <r>
    <d v="2023-08-28T00:00:00"/>
    <x v="6"/>
    <n v="1"/>
    <x v="1"/>
    <x v="11"/>
    <n v="2.75"/>
    <n v="4"/>
  </r>
  <r>
    <d v="2023-08-28T00:00:00"/>
    <x v="6"/>
    <n v="1"/>
    <x v="1"/>
    <x v="11"/>
    <n v="1.8"/>
    <n v="4"/>
  </r>
  <r>
    <d v="2023-08-28T00:00:00"/>
    <x v="6"/>
    <n v="1"/>
    <x v="1"/>
    <x v="11"/>
    <n v="5.51"/>
    <n v="4"/>
  </r>
  <r>
    <d v="2023-08-29T00:00:00"/>
    <x v="6"/>
    <n v="1"/>
    <x v="1"/>
    <x v="11"/>
    <n v="3.82"/>
    <n v="4"/>
  </r>
  <r>
    <d v="2023-08-29T00:00:00"/>
    <x v="6"/>
    <n v="1"/>
    <x v="1"/>
    <x v="11"/>
    <n v="5.45"/>
    <n v="4"/>
  </r>
  <r>
    <d v="2023-08-29T00:00:00"/>
    <x v="6"/>
    <n v="1"/>
    <x v="1"/>
    <x v="11"/>
    <n v="2.09"/>
    <n v="4"/>
  </r>
  <r>
    <d v="2023-08-29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13.76"/>
    <n v="4"/>
  </r>
  <r>
    <d v="2023-08-30T00:00:00"/>
    <x v="6"/>
    <n v="1"/>
    <x v="1"/>
    <x v="11"/>
    <n v="13.85"/>
    <n v="4"/>
  </r>
  <r>
    <d v="2023-08-31T00:00:00"/>
    <x v="6"/>
    <n v="1"/>
    <x v="1"/>
    <x v="11"/>
    <n v="6.81"/>
    <n v="4"/>
  </r>
  <r>
    <d v="2023-08-28T00:00:00"/>
    <x v="6"/>
    <n v="1"/>
    <x v="1"/>
    <x v="15"/>
    <n v="1.8"/>
    <n v="4"/>
  </r>
  <r>
    <d v="2023-08-28T00:00:00"/>
    <x v="6"/>
    <n v="1"/>
    <x v="1"/>
    <x v="11"/>
    <n v="3.38"/>
    <n v="4"/>
  </r>
  <r>
    <d v="2023-08-28T00:00:00"/>
    <x v="6"/>
    <n v="1"/>
    <x v="1"/>
    <x v="11"/>
    <n v="13.78"/>
    <n v="4"/>
  </r>
  <r>
    <d v="2023-08-28T00:00:00"/>
    <x v="6"/>
    <n v="1"/>
    <x v="1"/>
    <x v="11"/>
    <n v="73.709999999999994"/>
    <n v="4"/>
  </r>
  <r>
    <d v="2023-08-28T00:00:00"/>
    <x v="6"/>
    <n v="1"/>
    <x v="1"/>
    <x v="11"/>
    <n v="5.38"/>
    <n v="4"/>
  </r>
  <r>
    <d v="2023-08-30T00:00:00"/>
    <x v="6"/>
    <n v="1"/>
    <x v="1"/>
    <x v="11"/>
    <n v="2.33"/>
    <n v="4"/>
  </r>
  <r>
    <d v="2023-08-30T00:00:00"/>
    <x v="6"/>
    <n v="1"/>
    <x v="1"/>
    <x v="11"/>
    <n v="6.62"/>
    <n v="4"/>
  </r>
  <r>
    <d v="2023-08-30T00:00:00"/>
    <x v="6"/>
    <n v="1"/>
    <x v="1"/>
    <x v="11"/>
    <n v="4.96"/>
    <n v="4"/>
  </r>
  <r>
    <d v="2023-08-30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3.85"/>
    <n v="4"/>
  </r>
  <r>
    <d v="2023-08-31T00:00:00"/>
    <x v="6"/>
    <n v="1"/>
    <x v="1"/>
    <x v="11"/>
    <n v="7.6"/>
    <n v="4"/>
  </r>
  <r>
    <d v="2023-08-31T00:00:00"/>
    <x v="6"/>
    <n v="1"/>
    <x v="1"/>
    <x v="11"/>
    <n v="2.21"/>
    <n v="4"/>
  </r>
  <r>
    <d v="2023-08-31T00:00:00"/>
    <x v="6"/>
    <n v="1"/>
    <x v="1"/>
    <x v="11"/>
    <n v="21.49"/>
    <n v="4"/>
  </r>
  <r>
    <d v="2023-08-31T00:00:00"/>
    <x v="6"/>
    <n v="1"/>
    <x v="1"/>
    <x v="11"/>
    <n v="4.96"/>
    <n v="4"/>
  </r>
  <r>
    <d v="2023-08-31T00:00:00"/>
    <x v="6"/>
    <n v="1"/>
    <x v="1"/>
    <x v="11"/>
    <n v="3.31"/>
    <n v="4"/>
  </r>
  <r>
    <d v="2023-08-31T00:00:00"/>
    <x v="6"/>
    <n v="1"/>
    <x v="1"/>
    <x v="11"/>
    <n v="4.1399999999999997"/>
    <n v="4"/>
  </r>
  <r>
    <d v="2023-08-31T00:00:00"/>
    <x v="6"/>
    <n v="1"/>
    <x v="1"/>
    <x v="11"/>
    <n v="11.41"/>
    <n v="4"/>
  </r>
  <r>
    <d v="2023-08-31T00:00:00"/>
    <x v="6"/>
    <n v="1"/>
    <x v="1"/>
    <x v="11"/>
    <n v="11.41"/>
    <n v="4"/>
  </r>
  <r>
    <d v="2023-08-21T00:00:00"/>
    <x v="6"/>
    <n v="1"/>
    <x v="1"/>
    <x v="11"/>
    <n v="6.01"/>
    <n v="3"/>
  </r>
  <r>
    <d v="2023-08-07T00:00:00"/>
    <x v="6"/>
    <n v="1"/>
    <x v="1"/>
    <x v="19"/>
    <n v="15"/>
    <n v="1"/>
  </r>
  <r>
    <d v="2023-08-07T00:00:00"/>
    <x v="6"/>
    <n v="1"/>
    <x v="1"/>
    <x v="19"/>
    <n v="40"/>
    <n v="1"/>
  </r>
  <r>
    <d v="2023-07-21T00:00:00"/>
    <x v="7"/>
    <n v="1"/>
    <x v="1"/>
    <x v="19"/>
    <n v="15"/>
    <n v="3"/>
  </r>
  <r>
    <d v="2023-08-08T00:00:00"/>
    <x v="6"/>
    <n v="1"/>
    <x v="1"/>
    <x v="19"/>
    <n v="5"/>
    <n v="2"/>
  </r>
  <r>
    <d v="2023-08-08T00:00:00"/>
    <x v="6"/>
    <n v="1"/>
    <x v="1"/>
    <x v="19"/>
    <n v="60"/>
    <n v="2"/>
  </r>
  <r>
    <d v="2023-08-08T00:00:00"/>
    <x v="6"/>
    <n v="1"/>
    <x v="1"/>
    <x v="19"/>
    <n v="15"/>
    <n v="2"/>
  </r>
  <r>
    <d v="2023-08-08T00:00:00"/>
    <x v="6"/>
    <n v="1"/>
    <x v="1"/>
    <x v="19"/>
    <n v="5"/>
    <n v="2"/>
  </r>
  <r>
    <d v="2023-08-09T00:00:00"/>
    <x v="6"/>
    <n v="1"/>
    <x v="1"/>
    <x v="19"/>
    <n v="60"/>
    <n v="2"/>
  </r>
  <r>
    <d v="2023-08-09T00:00:00"/>
    <x v="6"/>
    <n v="1"/>
    <x v="1"/>
    <x v="19"/>
    <n v="5"/>
    <n v="2"/>
  </r>
  <r>
    <d v="2023-08-09T00:00:00"/>
    <x v="6"/>
    <n v="1"/>
    <x v="1"/>
    <x v="19"/>
    <n v="15"/>
    <n v="2"/>
  </r>
  <r>
    <d v="2023-08-08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35"/>
    <n v="2"/>
  </r>
  <r>
    <d v="2023-08-09T00:00:00"/>
    <x v="6"/>
    <n v="1"/>
    <x v="1"/>
    <x v="19"/>
    <n v="10"/>
    <n v="2"/>
  </r>
  <r>
    <d v="2023-08-09T00:00:00"/>
    <x v="6"/>
    <n v="1"/>
    <x v="1"/>
    <x v="19"/>
    <n v="15"/>
    <n v="2"/>
  </r>
  <r>
    <d v="2023-08-09T00:00:00"/>
    <x v="6"/>
    <n v="1"/>
    <x v="1"/>
    <x v="19"/>
    <n v="5"/>
    <n v="2"/>
  </r>
  <r>
    <d v="2023-08-09T00:00:00"/>
    <x v="6"/>
    <n v="1"/>
    <x v="1"/>
    <x v="19"/>
    <n v="55"/>
    <n v="2"/>
  </r>
  <r>
    <d v="2023-08-09T00:00:00"/>
    <x v="6"/>
    <n v="1"/>
    <x v="1"/>
    <x v="19"/>
    <n v="15"/>
    <n v="2"/>
  </r>
  <r>
    <d v="2023-08-09T00:00:00"/>
    <x v="6"/>
    <n v="1"/>
    <x v="1"/>
    <x v="19"/>
    <n v="6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5"/>
    <n v="3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10"/>
    <n v="3"/>
  </r>
  <r>
    <d v="2023-08-16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17T00:00:00"/>
    <x v="6"/>
    <n v="1"/>
    <x v="1"/>
    <x v="19"/>
    <n v="10"/>
    <n v="3"/>
  </r>
  <r>
    <d v="2023-08-17T00:00:00"/>
    <x v="6"/>
    <n v="1"/>
    <x v="1"/>
    <x v="19"/>
    <n v="10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21T00:00:00"/>
    <x v="6"/>
    <n v="1"/>
    <x v="1"/>
    <x v="19"/>
    <n v="60"/>
    <n v="3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45"/>
    <n v="4"/>
  </r>
  <r>
    <d v="2023-08-21T00:00:00"/>
    <x v="6"/>
    <n v="1"/>
    <x v="1"/>
    <x v="19"/>
    <n v="15"/>
    <n v="3"/>
  </r>
  <r>
    <d v="2023-08-24T00:00:00"/>
    <x v="6"/>
    <n v="1"/>
    <x v="1"/>
    <x v="19"/>
    <n v="15"/>
    <n v="4"/>
  </r>
  <r>
    <d v="2023-08-24T00:00:00"/>
    <x v="6"/>
    <n v="1"/>
    <x v="1"/>
    <x v="19"/>
    <n v="15"/>
    <n v="4"/>
  </r>
  <r>
    <d v="2023-08-24T00:00:00"/>
    <x v="6"/>
    <n v="1"/>
    <x v="1"/>
    <x v="19"/>
    <n v="25"/>
    <n v="4"/>
  </r>
  <r>
    <d v="2023-08-24T00:00:00"/>
    <x v="6"/>
    <n v="1"/>
    <x v="1"/>
    <x v="19"/>
    <n v="60"/>
    <n v="4"/>
  </r>
  <r>
    <d v="2023-08-30T00:00:00"/>
    <x v="6"/>
    <n v="1"/>
    <x v="1"/>
    <x v="19"/>
    <n v="15"/>
    <n v="4"/>
  </r>
  <r>
    <d v="2023-08-28T00:00:00"/>
    <x v="6"/>
    <n v="1"/>
    <x v="1"/>
    <x v="19"/>
    <n v="60"/>
    <n v="4"/>
  </r>
  <r>
    <d v="2023-08-30T00:00:00"/>
    <x v="6"/>
    <n v="1"/>
    <x v="1"/>
    <x v="19"/>
    <n v="60"/>
    <n v="4"/>
  </r>
  <r>
    <d v="2023-08-28T00:00:00"/>
    <x v="6"/>
    <n v="1"/>
    <x v="1"/>
    <x v="19"/>
    <n v="50"/>
    <n v="4"/>
  </r>
  <r>
    <d v="2023-08-28T00:00:00"/>
    <x v="6"/>
    <n v="1"/>
    <x v="1"/>
    <x v="19"/>
    <n v="50"/>
    <n v="4"/>
  </r>
  <r>
    <d v="2023-08-29T00:00:00"/>
    <x v="6"/>
    <n v="1"/>
    <x v="1"/>
    <x v="19"/>
    <n v="15"/>
    <n v="4"/>
  </r>
  <r>
    <d v="2023-08-30T00:00:00"/>
    <x v="6"/>
    <n v="1"/>
    <x v="1"/>
    <x v="19"/>
    <n v="60"/>
    <n v="4"/>
  </r>
  <r>
    <d v="2023-08-31T00:00:00"/>
    <x v="6"/>
    <n v="1"/>
    <x v="1"/>
    <x v="19"/>
    <n v="5"/>
    <n v="4"/>
  </r>
  <r>
    <d v="2023-08-28T00:00:00"/>
    <x v="6"/>
    <n v="1"/>
    <x v="1"/>
    <x v="19"/>
    <n v="15"/>
    <n v="4"/>
  </r>
  <r>
    <d v="2023-08-28T00:00:00"/>
    <x v="6"/>
    <n v="1"/>
    <x v="1"/>
    <x v="19"/>
    <n v="60"/>
    <n v="4"/>
  </r>
  <r>
    <d v="2023-08-28T00:00:00"/>
    <x v="6"/>
    <n v="1"/>
    <x v="1"/>
    <x v="19"/>
    <n v="5"/>
    <n v="4"/>
  </r>
  <r>
    <d v="2023-08-30T00:00:00"/>
    <x v="6"/>
    <n v="1"/>
    <x v="1"/>
    <x v="19"/>
    <n v="5"/>
    <n v="4"/>
  </r>
  <r>
    <d v="2023-08-31T00:00:00"/>
    <x v="6"/>
    <n v="1"/>
    <x v="1"/>
    <x v="19"/>
    <n v="25"/>
    <n v="4"/>
  </r>
  <r>
    <d v="2023-08-31T00:00:00"/>
    <x v="6"/>
    <n v="1"/>
    <x v="1"/>
    <x v="19"/>
    <n v="10"/>
    <n v="4"/>
  </r>
  <r>
    <d v="2023-08-31T00:00:00"/>
    <x v="6"/>
    <n v="1"/>
    <x v="1"/>
    <x v="19"/>
    <n v="25"/>
    <n v="4"/>
  </r>
  <r>
    <d v="2023-08-31T00:00:00"/>
    <x v="6"/>
    <n v="1"/>
    <x v="1"/>
    <x v="19"/>
    <n v="5"/>
    <n v="4"/>
  </r>
  <r>
    <d v="2023-08-21T00:00:00"/>
    <x v="6"/>
    <n v="1"/>
    <x v="1"/>
    <x v="19"/>
    <n v="25"/>
    <n v="1"/>
  </r>
  <r>
    <d v="2023-08-07T00:00:00"/>
    <x v="6"/>
    <n v="1"/>
    <x v="1"/>
    <x v="13"/>
    <n v="2.63"/>
    <n v="1"/>
  </r>
  <r>
    <d v="2023-07-21T00:00:00"/>
    <x v="7"/>
    <n v="1"/>
    <x v="1"/>
    <x v="13"/>
    <n v="2.63"/>
    <n v="3"/>
  </r>
  <r>
    <d v="2023-08-08T00:00:00"/>
    <x v="6"/>
    <n v="1"/>
    <x v="1"/>
    <x v="13"/>
    <n v="2.63"/>
    <n v="2"/>
  </r>
  <r>
    <d v="2023-08-09T00:00:00"/>
    <x v="6"/>
    <n v="1"/>
    <x v="1"/>
    <x v="13"/>
    <n v="2.63"/>
    <n v="2"/>
  </r>
  <r>
    <d v="2023-08-10T00:00:00"/>
    <x v="6"/>
    <n v="1"/>
    <x v="1"/>
    <x v="13"/>
    <n v="2.63"/>
    <n v="2"/>
  </r>
  <r>
    <d v="2023-08-09T00:00:00"/>
    <x v="6"/>
    <n v="1"/>
    <x v="1"/>
    <x v="13"/>
    <n v="2.63"/>
    <n v="2"/>
  </r>
  <r>
    <d v="2023-08-14T00:00:00"/>
    <x v="6"/>
    <n v="1"/>
    <x v="1"/>
    <x v="13"/>
    <n v="2.63"/>
    <n v="2"/>
  </r>
  <r>
    <d v="2023-08-17T00:00:00"/>
    <x v="6"/>
    <n v="1"/>
    <x v="1"/>
    <x v="13"/>
    <n v="2.63"/>
    <n v="3"/>
  </r>
  <r>
    <d v="2023-08-17T00:00:00"/>
    <x v="6"/>
    <n v="1"/>
    <x v="1"/>
    <x v="13"/>
    <n v="2.63"/>
    <n v="3"/>
  </r>
  <r>
    <d v="2023-08-29T00:00:00"/>
    <x v="6"/>
    <n v="1"/>
    <x v="1"/>
    <x v="13"/>
    <n v="2.63"/>
    <n v="4"/>
  </r>
  <r>
    <d v="2023-08-28T00:00:00"/>
    <x v="6"/>
    <n v="1"/>
    <x v="1"/>
    <x v="13"/>
    <n v="2.63"/>
    <n v="4"/>
  </r>
  <r>
    <d v="2023-08-30T00:00:00"/>
    <x v="6"/>
    <n v="1"/>
    <x v="1"/>
    <x v="13"/>
    <n v="2.63"/>
    <n v="4"/>
  </r>
  <r>
    <d v="2023-09-01T00:00:00"/>
    <x v="8"/>
    <n v="1"/>
    <x v="1"/>
    <x v="11"/>
    <n v="4.8"/>
    <n v="1"/>
  </r>
  <r>
    <d v="2023-09-01T00:00:00"/>
    <x v="8"/>
    <n v="1"/>
    <x v="1"/>
    <x v="11"/>
    <n v="2.94"/>
    <n v="1"/>
  </r>
  <r>
    <d v="2023-09-01T00:00:00"/>
    <x v="8"/>
    <n v="1"/>
    <x v="1"/>
    <x v="11"/>
    <n v="1.8"/>
    <n v="1"/>
  </r>
  <r>
    <d v="2023-09-01T00:00:00"/>
    <x v="8"/>
    <n v="1"/>
    <x v="1"/>
    <x v="11"/>
    <n v="5"/>
    <n v="1"/>
  </r>
  <r>
    <d v="2023-09-01T00:00:00"/>
    <x v="8"/>
    <n v="1"/>
    <x v="1"/>
    <x v="15"/>
    <n v="2.79"/>
    <n v="1"/>
  </r>
  <r>
    <d v="2023-09-01T00:00:00"/>
    <x v="8"/>
    <n v="1"/>
    <x v="1"/>
    <x v="15"/>
    <n v="2.79"/>
    <n v="1"/>
  </r>
  <r>
    <d v="2023-09-04T00:00:00"/>
    <x v="8"/>
    <n v="1"/>
    <x v="1"/>
    <x v="11"/>
    <n v="7.16"/>
    <n v="1"/>
  </r>
  <r>
    <d v="2023-09-04T00:00:00"/>
    <x v="8"/>
    <n v="1"/>
    <x v="1"/>
    <x v="11"/>
    <n v="7.7"/>
    <n v="1"/>
  </r>
  <r>
    <d v="2023-09-04T00:00:00"/>
    <x v="8"/>
    <n v="1"/>
    <x v="1"/>
    <x v="11"/>
    <n v="3.79"/>
    <n v="1"/>
  </r>
  <r>
    <d v="2023-07-26T00:00:00"/>
    <x v="7"/>
    <n v="1"/>
    <x v="1"/>
    <x v="11"/>
    <n v="0"/>
    <n v="4"/>
  </r>
  <r>
    <d v="2023-09-04T00:00:00"/>
    <x v="8"/>
    <n v="1"/>
    <x v="1"/>
    <x v="11"/>
    <n v="3.3"/>
    <n v="1"/>
  </r>
  <r>
    <d v="2023-09-04T00:00:00"/>
    <x v="8"/>
    <n v="1"/>
    <x v="1"/>
    <x v="11"/>
    <n v="2.21"/>
    <n v="1"/>
  </r>
  <r>
    <d v="2023-09-06T00:00:00"/>
    <x v="8"/>
    <n v="1"/>
    <x v="1"/>
    <x v="11"/>
    <n v="0"/>
    <n v="1"/>
  </r>
  <r>
    <d v="2023-09-06T00:00:00"/>
    <x v="8"/>
    <n v="1"/>
    <x v="1"/>
    <x v="11"/>
    <n v="1.8"/>
    <n v="1"/>
  </r>
  <r>
    <d v="2023-09-01T00:00:00"/>
    <x v="8"/>
    <n v="1"/>
    <x v="1"/>
    <x v="11"/>
    <n v="9.42"/>
    <n v="1"/>
  </r>
  <r>
    <d v="2023-09-01T00:00:00"/>
    <x v="8"/>
    <n v="1"/>
    <x v="1"/>
    <x v="11"/>
    <n v="6.1"/>
    <n v="1"/>
  </r>
  <r>
    <d v="2023-09-04T00:00:00"/>
    <x v="8"/>
    <n v="1"/>
    <x v="1"/>
    <x v="11"/>
    <n v="14.33"/>
    <n v="1"/>
  </r>
  <r>
    <d v="2023-09-04T00:00:00"/>
    <x v="8"/>
    <n v="1"/>
    <x v="1"/>
    <x v="11"/>
    <n v="2.75"/>
    <n v="1"/>
  </r>
  <r>
    <d v="2023-09-04T00:00:00"/>
    <x v="8"/>
    <n v="1"/>
    <x v="1"/>
    <x v="11"/>
    <n v="12.67"/>
    <n v="1"/>
  </r>
  <r>
    <d v="2023-09-04T00:00:00"/>
    <x v="8"/>
    <n v="1"/>
    <x v="1"/>
    <x v="11"/>
    <n v="2.63"/>
    <n v="1"/>
  </r>
  <r>
    <d v="2023-09-05T00:00:00"/>
    <x v="8"/>
    <n v="1"/>
    <x v="1"/>
    <x v="11"/>
    <n v="16.54"/>
    <n v="1"/>
  </r>
  <r>
    <d v="2023-09-05T00:00:00"/>
    <x v="8"/>
    <n v="1"/>
    <x v="1"/>
    <x v="11"/>
    <n v="4.41"/>
    <n v="1"/>
  </r>
  <r>
    <d v="2023-09-06T00:00:00"/>
    <x v="8"/>
    <n v="1"/>
    <x v="1"/>
    <x v="11"/>
    <n v="2.75"/>
    <n v="1"/>
  </r>
  <r>
    <d v="2023-09-06T00:00:00"/>
    <x v="8"/>
    <n v="1"/>
    <x v="1"/>
    <x v="11"/>
    <n v="1.8"/>
    <n v="1"/>
  </r>
  <r>
    <d v="2023-09-06T00:00:00"/>
    <x v="8"/>
    <n v="1"/>
    <x v="1"/>
    <x v="11"/>
    <n v="12.79"/>
    <n v="1"/>
  </r>
  <r>
    <d v="2023-09-05T00:00:00"/>
    <x v="8"/>
    <n v="1"/>
    <x v="1"/>
    <x v="11"/>
    <n v="7.27"/>
    <n v="1"/>
  </r>
  <r>
    <d v="2023-09-05T00:00:00"/>
    <x v="8"/>
    <n v="1"/>
    <x v="1"/>
    <x v="11"/>
    <n v="1.8"/>
    <n v="1"/>
  </r>
  <r>
    <d v="2023-09-05T00:00:00"/>
    <x v="8"/>
    <n v="1"/>
    <x v="1"/>
    <x v="11"/>
    <n v="2.15"/>
    <n v="1"/>
  </r>
  <r>
    <d v="2023-09-06T00:00:00"/>
    <x v="8"/>
    <n v="1"/>
    <x v="1"/>
    <x v="11"/>
    <n v="5.51"/>
    <n v="1"/>
  </r>
  <r>
    <d v="2023-09-06T00:00:00"/>
    <x v="8"/>
    <n v="1"/>
    <x v="1"/>
    <x v="11"/>
    <n v="15.44"/>
    <n v="1"/>
  </r>
  <r>
    <d v="2023-09-06T00:00:00"/>
    <x v="8"/>
    <n v="1"/>
    <x v="1"/>
    <x v="11"/>
    <n v="0"/>
    <n v="1"/>
  </r>
  <r>
    <d v="2023-09-06T00:00:00"/>
    <x v="8"/>
    <n v="1"/>
    <x v="1"/>
    <x v="11"/>
    <n v="3.14"/>
    <n v="1"/>
  </r>
  <r>
    <d v="2023-09-07T00:00:00"/>
    <x v="8"/>
    <n v="1"/>
    <x v="1"/>
    <x v="11"/>
    <n v="5.51"/>
    <n v="1"/>
  </r>
  <r>
    <d v="2023-09-08T00:00:00"/>
    <x v="8"/>
    <n v="1"/>
    <x v="1"/>
    <x v="28"/>
    <n v="0"/>
    <n v="2"/>
  </r>
  <r>
    <d v="2023-09-08T00:00:00"/>
    <x v="8"/>
    <n v="1"/>
    <x v="1"/>
    <x v="14"/>
    <n v="1.8"/>
    <n v="2"/>
  </r>
  <r>
    <d v="2023-09-08T00:00:00"/>
    <x v="8"/>
    <n v="1"/>
    <x v="1"/>
    <x v="14"/>
    <n v="1.8"/>
    <n v="2"/>
  </r>
  <r>
    <d v="2023-09-08T00:00:00"/>
    <x v="8"/>
    <n v="1"/>
    <x v="1"/>
    <x v="14"/>
    <n v="560.86"/>
    <n v="2"/>
  </r>
  <r>
    <d v="2023-09-08T00:00:00"/>
    <x v="8"/>
    <n v="1"/>
    <x v="1"/>
    <x v="11"/>
    <n v="3.31"/>
    <n v="2"/>
  </r>
  <r>
    <d v="2023-09-08T00:00:00"/>
    <x v="8"/>
    <n v="1"/>
    <x v="1"/>
    <x v="15"/>
    <n v="7.55"/>
    <n v="2"/>
  </r>
  <r>
    <d v="2023-09-08T00:00:00"/>
    <x v="8"/>
    <n v="1"/>
    <x v="1"/>
    <x v="11"/>
    <n v="8.65"/>
    <n v="2"/>
  </r>
  <r>
    <d v="2023-09-08T00:00:00"/>
    <x v="8"/>
    <n v="1"/>
    <x v="1"/>
    <x v="11"/>
    <n v="9.5299999999999994"/>
    <n v="2"/>
  </r>
  <r>
    <d v="2023-09-08T00:00:00"/>
    <x v="8"/>
    <n v="1"/>
    <x v="1"/>
    <x v="11"/>
    <n v="57.28"/>
    <n v="2"/>
  </r>
  <r>
    <d v="2023-09-07T00:00:00"/>
    <x v="8"/>
    <n v="1"/>
    <x v="1"/>
    <x v="11"/>
    <n v="12.07"/>
    <n v="1"/>
  </r>
  <r>
    <d v="2023-09-07T00:00:00"/>
    <x v="8"/>
    <n v="1"/>
    <x v="1"/>
    <x v="11"/>
    <n v="10.199999999999999"/>
    <n v="1"/>
  </r>
  <r>
    <d v="2023-09-07T00:00:00"/>
    <x v="8"/>
    <n v="1"/>
    <x v="1"/>
    <x v="11"/>
    <n v="3.31"/>
    <n v="1"/>
  </r>
  <r>
    <d v="2023-09-08T00:00:00"/>
    <x v="8"/>
    <n v="1"/>
    <x v="1"/>
    <x v="11"/>
    <n v="3.31"/>
    <n v="2"/>
  </r>
  <r>
    <d v="2023-09-11T00:00:00"/>
    <x v="8"/>
    <n v="1"/>
    <x v="1"/>
    <x v="11"/>
    <n v="5.51"/>
    <n v="2"/>
  </r>
  <r>
    <d v="2023-09-11T00:00:00"/>
    <x v="8"/>
    <n v="1"/>
    <x v="1"/>
    <x v="11"/>
    <n v="13.23"/>
    <n v="2"/>
  </r>
  <r>
    <d v="2023-09-11T00:00:00"/>
    <x v="8"/>
    <n v="1"/>
    <x v="1"/>
    <x v="11"/>
    <n v="1.8"/>
    <n v="2"/>
  </r>
  <r>
    <d v="2023-08-21T00:00:00"/>
    <x v="6"/>
    <n v="1"/>
    <x v="1"/>
    <x v="11"/>
    <n v="6.01"/>
    <n v="2"/>
  </r>
  <r>
    <d v="2023-09-06T00:00:00"/>
    <x v="8"/>
    <n v="1"/>
    <x v="1"/>
    <x v="11"/>
    <n v="4"/>
    <n v="1"/>
  </r>
  <r>
    <d v="2023-09-08T00:00:00"/>
    <x v="8"/>
    <n v="1"/>
    <x v="1"/>
    <x v="11"/>
    <n v="4.8"/>
    <n v="2"/>
  </r>
  <r>
    <d v="2023-09-08T00:00:00"/>
    <x v="8"/>
    <n v="1"/>
    <x v="1"/>
    <x v="11"/>
    <n v="39.03"/>
    <n v="2"/>
  </r>
  <r>
    <d v="2023-09-07T00:00:00"/>
    <x v="8"/>
    <n v="1"/>
    <x v="1"/>
    <x v="11"/>
    <n v="2.87"/>
    <n v="1"/>
  </r>
  <r>
    <d v="2023-09-06T00:00:00"/>
    <x v="8"/>
    <n v="1"/>
    <x v="1"/>
    <x v="11"/>
    <n v="4.28"/>
    <n v="1"/>
  </r>
  <r>
    <d v="2023-09-06T00:00:00"/>
    <x v="8"/>
    <n v="1"/>
    <x v="1"/>
    <x v="11"/>
    <n v="10.17"/>
    <n v="1"/>
  </r>
  <r>
    <d v="2023-09-07T00:00:00"/>
    <x v="8"/>
    <n v="1"/>
    <x v="1"/>
    <x v="11"/>
    <n v="8.26"/>
    <n v="1"/>
  </r>
  <r>
    <d v="2023-09-08T00:00:00"/>
    <x v="8"/>
    <n v="1"/>
    <x v="1"/>
    <x v="11"/>
    <n v="3.48"/>
    <n v="2"/>
  </r>
  <r>
    <d v="2023-09-08T00:00:00"/>
    <x v="8"/>
    <n v="1"/>
    <x v="1"/>
    <x v="14"/>
    <n v="6.9"/>
    <n v="2"/>
  </r>
  <r>
    <d v="2023-09-08T00:00:00"/>
    <x v="8"/>
    <n v="1"/>
    <x v="1"/>
    <x v="11"/>
    <n v="66.150000000000006"/>
    <n v="2"/>
  </r>
  <r>
    <d v="2023-09-08T00:00:00"/>
    <x v="8"/>
    <n v="1"/>
    <x v="1"/>
    <x v="11"/>
    <n v="8.82"/>
    <n v="2"/>
  </r>
  <r>
    <d v="2023-09-11T00:00:00"/>
    <x v="8"/>
    <n v="1"/>
    <x v="1"/>
    <x v="11"/>
    <n v="5.83"/>
    <n v="2"/>
  </r>
  <r>
    <d v="2023-09-11T00:00:00"/>
    <x v="8"/>
    <n v="1"/>
    <x v="1"/>
    <x v="15"/>
    <n v="6.3"/>
    <n v="2"/>
  </r>
  <r>
    <d v="2023-09-11T00:00:00"/>
    <x v="8"/>
    <n v="1"/>
    <x v="1"/>
    <x v="11"/>
    <n v="3.85"/>
    <n v="2"/>
  </r>
  <r>
    <d v="2023-09-11T00:00:00"/>
    <x v="8"/>
    <n v="1"/>
    <x v="1"/>
    <x v="11"/>
    <n v="4.96"/>
    <n v="2"/>
  </r>
  <r>
    <d v="2023-09-12T00:00:00"/>
    <x v="8"/>
    <n v="1"/>
    <x v="1"/>
    <x v="11"/>
    <n v="16.559999999999999"/>
    <n v="2"/>
  </r>
  <r>
    <d v="2023-09-12T00:00:00"/>
    <x v="8"/>
    <n v="1"/>
    <x v="1"/>
    <x v="11"/>
    <n v="4.41"/>
    <n v="2"/>
  </r>
  <r>
    <d v="2023-09-12T00:00:00"/>
    <x v="8"/>
    <n v="1"/>
    <x v="1"/>
    <x v="11"/>
    <n v="1.8"/>
    <n v="2"/>
  </r>
  <r>
    <d v="2023-09-12T00:00:00"/>
    <x v="8"/>
    <n v="1"/>
    <x v="1"/>
    <x v="11"/>
    <n v="5.51"/>
    <n v="2"/>
  </r>
  <r>
    <d v="2023-09-12T00:00:00"/>
    <x v="8"/>
    <n v="1"/>
    <x v="1"/>
    <x v="11"/>
    <n v="4.41"/>
    <n v="2"/>
  </r>
  <r>
    <d v="2023-09-12T00:00:00"/>
    <x v="8"/>
    <n v="1"/>
    <x v="1"/>
    <x v="11"/>
    <n v="5.78"/>
    <n v="2"/>
  </r>
  <r>
    <d v="2023-09-07T00:00:00"/>
    <x v="8"/>
    <n v="1"/>
    <x v="1"/>
    <x v="11"/>
    <n v="49.61"/>
    <n v="1"/>
  </r>
  <r>
    <d v="2023-09-12T00:00:00"/>
    <x v="8"/>
    <n v="1"/>
    <x v="1"/>
    <x v="11"/>
    <n v="11.09"/>
    <n v="2"/>
  </r>
  <r>
    <d v="2023-09-12T00:00:00"/>
    <x v="8"/>
    <n v="1"/>
    <x v="1"/>
    <x v="11"/>
    <n v="11.64"/>
    <n v="2"/>
  </r>
  <r>
    <d v="2023-09-12T00:00:00"/>
    <x v="8"/>
    <n v="1"/>
    <x v="1"/>
    <x v="11"/>
    <n v="4.95"/>
    <n v="2"/>
  </r>
  <r>
    <d v="2023-09-12T00:00:00"/>
    <x v="8"/>
    <n v="1"/>
    <x v="1"/>
    <x v="11"/>
    <n v="77.180000000000007"/>
    <n v="2"/>
  </r>
  <r>
    <d v="2023-09-12T00:00:00"/>
    <x v="8"/>
    <n v="1"/>
    <x v="1"/>
    <x v="11"/>
    <n v="4.3600000000000003"/>
    <n v="2"/>
  </r>
  <r>
    <d v="2023-09-08T00:00:00"/>
    <x v="8"/>
    <n v="1"/>
    <x v="1"/>
    <x v="15"/>
    <n v="19.329999999999998"/>
    <n v="2"/>
  </r>
  <r>
    <d v="2023-09-08T00:00:00"/>
    <x v="8"/>
    <n v="1"/>
    <x v="1"/>
    <x v="14"/>
    <n v="0"/>
    <n v="2"/>
  </r>
  <r>
    <d v="2023-09-12T00:00:00"/>
    <x v="8"/>
    <n v="1"/>
    <x v="1"/>
    <x v="11"/>
    <n v="1.8"/>
    <n v="2"/>
  </r>
  <r>
    <d v="2023-09-12T00:00:00"/>
    <x v="8"/>
    <n v="1"/>
    <x v="1"/>
    <x v="11"/>
    <n v="1.8"/>
    <n v="2"/>
  </r>
  <r>
    <d v="2023-09-12T00:00:00"/>
    <x v="8"/>
    <n v="1"/>
    <x v="1"/>
    <x v="11"/>
    <n v="3.75"/>
    <n v="2"/>
  </r>
  <r>
    <d v="2023-09-12T00:00:00"/>
    <x v="8"/>
    <n v="1"/>
    <x v="1"/>
    <x v="15"/>
    <n v="1.8"/>
    <n v="2"/>
  </r>
  <r>
    <d v="2023-09-12T00:00:00"/>
    <x v="8"/>
    <n v="1"/>
    <x v="1"/>
    <x v="11"/>
    <n v="7.63"/>
    <n v="2"/>
  </r>
  <r>
    <d v="2023-09-12T00:00:00"/>
    <x v="8"/>
    <n v="1"/>
    <x v="1"/>
    <x v="11"/>
    <n v="7.63"/>
    <n v="2"/>
  </r>
  <r>
    <d v="2023-09-12T00:00:00"/>
    <x v="8"/>
    <n v="1"/>
    <x v="1"/>
    <x v="11"/>
    <n v="9.3699999999999992"/>
    <n v="2"/>
  </r>
  <r>
    <d v="2023-09-12T00:00:00"/>
    <x v="8"/>
    <n v="1"/>
    <x v="1"/>
    <x v="15"/>
    <n v="0.8"/>
    <n v="2"/>
  </r>
  <r>
    <d v="2023-09-14T00:00:00"/>
    <x v="8"/>
    <n v="1"/>
    <x v="1"/>
    <x v="11"/>
    <n v="10.199999999999999"/>
    <n v="2"/>
  </r>
  <r>
    <d v="2023-09-14T00:00:00"/>
    <x v="8"/>
    <n v="1"/>
    <x v="1"/>
    <x v="11"/>
    <n v="1.8"/>
    <n v="2"/>
  </r>
  <r>
    <d v="2023-09-13T00:00:00"/>
    <x v="8"/>
    <n v="1"/>
    <x v="1"/>
    <x v="11"/>
    <n v="8.9499999999999993"/>
    <n v="2"/>
  </r>
  <r>
    <d v="2023-09-07T00:00:00"/>
    <x v="8"/>
    <n v="1"/>
    <x v="1"/>
    <x v="11"/>
    <n v="14.33"/>
    <n v="1"/>
  </r>
  <r>
    <d v="2023-09-13T00:00:00"/>
    <x v="8"/>
    <n v="1"/>
    <x v="1"/>
    <x v="11"/>
    <n v="38.590000000000003"/>
    <n v="2"/>
  </r>
  <r>
    <d v="2023-09-13T00:00:00"/>
    <x v="8"/>
    <n v="1"/>
    <x v="1"/>
    <x v="11"/>
    <n v="1.8"/>
    <n v="2"/>
  </r>
  <r>
    <d v="2023-09-13T00:00:00"/>
    <x v="8"/>
    <n v="1"/>
    <x v="1"/>
    <x v="11"/>
    <n v="1.8"/>
    <n v="2"/>
  </r>
  <r>
    <d v="2023-09-14T00:00:00"/>
    <x v="8"/>
    <n v="1"/>
    <x v="1"/>
    <x v="11"/>
    <n v="1.8"/>
    <n v="2"/>
  </r>
  <r>
    <d v="2023-09-18T00:00:00"/>
    <x v="8"/>
    <n v="1"/>
    <x v="1"/>
    <x v="11"/>
    <n v="3.85"/>
    <n v="3"/>
  </r>
  <r>
    <d v="2023-09-18T00:00:00"/>
    <x v="8"/>
    <n v="1"/>
    <x v="1"/>
    <x v="11"/>
    <n v="2.21"/>
    <n v="3"/>
  </r>
  <r>
    <d v="2023-09-18T00:00:00"/>
    <x v="8"/>
    <n v="1"/>
    <x v="1"/>
    <x v="11"/>
    <n v="2.84"/>
    <n v="3"/>
  </r>
  <r>
    <d v="2023-09-18T00:00:00"/>
    <x v="8"/>
    <n v="1"/>
    <x v="1"/>
    <x v="11"/>
    <n v="10.69"/>
    <n v="3"/>
  </r>
  <r>
    <d v="2023-09-18T00:00:00"/>
    <x v="8"/>
    <n v="1"/>
    <x v="1"/>
    <x v="11"/>
    <n v="3.3"/>
    <n v="3"/>
  </r>
  <r>
    <d v="2023-09-18T00:00:00"/>
    <x v="8"/>
    <n v="1"/>
    <x v="1"/>
    <x v="11"/>
    <n v="1.8"/>
    <n v="3"/>
  </r>
  <r>
    <d v="2023-09-18T00:00:00"/>
    <x v="8"/>
    <n v="1"/>
    <x v="1"/>
    <x v="11"/>
    <n v="3.58"/>
    <n v="3"/>
  </r>
  <r>
    <d v="2023-09-18T00:00:00"/>
    <x v="8"/>
    <n v="1"/>
    <x v="1"/>
    <x v="11"/>
    <n v="12.13"/>
    <n v="3"/>
  </r>
  <r>
    <d v="2023-08-31T00:00:00"/>
    <x v="6"/>
    <n v="1"/>
    <x v="1"/>
    <x v="15"/>
    <n v="3752.7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9-18T00:00:00"/>
    <x v="8"/>
    <n v="1"/>
    <x v="1"/>
    <x v="11"/>
    <n v="38.99"/>
    <n v="3"/>
  </r>
  <r>
    <d v="2023-08-31T00:00:00"/>
    <x v="6"/>
    <n v="1"/>
    <x v="1"/>
    <x v="15"/>
    <n v="0"/>
    <n v="4"/>
  </r>
  <r>
    <d v="2023-09-19T00:00:00"/>
    <x v="8"/>
    <n v="1"/>
    <x v="1"/>
    <x v="11"/>
    <n v="1.8"/>
    <n v="3"/>
  </r>
  <r>
    <d v="2023-09-08T00:00:00"/>
    <x v="8"/>
    <n v="1"/>
    <x v="1"/>
    <x v="14"/>
    <n v="0"/>
    <n v="2"/>
  </r>
  <r>
    <d v="2023-09-20T00:00:00"/>
    <x v="8"/>
    <n v="1"/>
    <x v="1"/>
    <x v="20"/>
    <n v="0"/>
    <n v="3"/>
  </r>
  <r>
    <d v="2023-08-24T00:00:00"/>
    <x v="6"/>
    <n v="1"/>
    <x v="1"/>
    <x v="14"/>
    <n v="1.92"/>
    <n v="4"/>
  </r>
  <r>
    <d v="2023-09-18T00:00:00"/>
    <x v="8"/>
    <n v="1"/>
    <x v="1"/>
    <x v="11"/>
    <n v="3.58"/>
    <n v="3"/>
  </r>
  <r>
    <d v="2023-09-18T00:00:00"/>
    <x v="8"/>
    <n v="1"/>
    <x v="1"/>
    <x v="11"/>
    <n v="4.78"/>
    <n v="3"/>
  </r>
  <r>
    <d v="2023-09-18T00:00:00"/>
    <x v="8"/>
    <n v="1"/>
    <x v="1"/>
    <x v="11"/>
    <n v="2.76"/>
    <n v="3"/>
  </r>
  <r>
    <d v="2023-09-18T00:00:00"/>
    <x v="8"/>
    <n v="1"/>
    <x v="1"/>
    <x v="14"/>
    <n v="0"/>
    <n v="3"/>
  </r>
  <r>
    <d v="2023-09-18T00:00:00"/>
    <x v="8"/>
    <n v="1"/>
    <x v="1"/>
    <x v="14"/>
    <n v="1.8"/>
    <n v="3"/>
  </r>
  <r>
    <d v="2023-09-18T00:00:00"/>
    <x v="8"/>
    <n v="1"/>
    <x v="1"/>
    <x v="14"/>
    <n v="1.8"/>
    <n v="3"/>
  </r>
  <r>
    <d v="2023-09-20T00:00:00"/>
    <x v="8"/>
    <n v="1"/>
    <x v="1"/>
    <x v="11"/>
    <n v="4.46"/>
    <n v="3"/>
  </r>
  <r>
    <d v="2023-09-20T00:00:00"/>
    <x v="8"/>
    <n v="1"/>
    <x v="1"/>
    <x v="11"/>
    <n v="20.95"/>
    <n v="3"/>
  </r>
  <r>
    <d v="2023-09-20T00:00:00"/>
    <x v="8"/>
    <n v="1"/>
    <x v="1"/>
    <x v="11"/>
    <n v="6.34"/>
    <n v="3"/>
  </r>
  <r>
    <d v="2023-09-20T00:00:00"/>
    <x v="8"/>
    <n v="1"/>
    <x v="1"/>
    <x v="11"/>
    <n v="5.51"/>
    <n v="3"/>
  </r>
  <r>
    <d v="2023-09-20T00:00:00"/>
    <x v="8"/>
    <n v="1"/>
    <x v="1"/>
    <x v="11"/>
    <n v="3.85"/>
    <n v="3"/>
  </r>
  <r>
    <d v="2023-09-20T00:00:00"/>
    <x v="8"/>
    <n v="1"/>
    <x v="1"/>
    <x v="11"/>
    <n v="2.21"/>
    <n v="3"/>
  </r>
  <r>
    <d v="2023-09-20T00:00:00"/>
    <x v="8"/>
    <n v="1"/>
    <x v="1"/>
    <x v="11"/>
    <n v="2.75"/>
    <n v="3"/>
  </r>
  <r>
    <d v="2023-09-20T00:00:00"/>
    <x v="8"/>
    <n v="1"/>
    <x v="1"/>
    <x v="11"/>
    <n v="0"/>
    <n v="3"/>
  </r>
  <r>
    <d v="2023-09-22T00:00:00"/>
    <x v="8"/>
    <n v="1"/>
    <x v="1"/>
    <x v="11"/>
    <n v="7.55"/>
    <n v="4"/>
  </r>
  <r>
    <d v="2023-09-22T00:00:00"/>
    <x v="8"/>
    <n v="1"/>
    <x v="1"/>
    <x v="11"/>
    <n v="5.29"/>
    <n v="4"/>
  </r>
  <r>
    <d v="2023-09-22T00:00:00"/>
    <x v="8"/>
    <n v="1"/>
    <x v="1"/>
    <x v="11"/>
    <n v="4.3600000000000003"/>
    <n v="4"/>
  </r>
  <r>
    <d v="2023-09-22T00:00:00"/>
    <x v="8"/>
    <n v="1"/>
    <x v="1"/>
    <x v="11"/>
    <n v="5.61"/>
    <n v="4"/>
  </r>
  <r>
    <d v="2023-09-19T00:00:00"/>
    <x v="8"/>
    <n v="1"/>
    <x v="1"/>
    <x v="11"/>
    <n v="4.41"/>
    <n v="3"/>
  </r>
  <r>
    <d v="2023-09-20T00:00:00"/>
    <x v="8"/>
    <n v="1"/>
    <x v="1"/>
    <x v="11"/>
    <n v="7.14"/>
    <n v="3"/>
  </r>
  <r>
    <d v="2023-09-20T00:00:00"/>
    <x v="8"/>
    <n v="1"/>
    <x v="1"/>
    <x v="15"/>
    <n v="3.31"/>
    <n v="3"/>
  </r>
  <r>
    <d v="2023-09-20T00:00:00"/>
    <x v="8"/>
    <n v="1"/>
    <x v="1"/>
    <x v="11"/>
    <n v="5.24"/>
    <n v="3"/>
  </r>
  <r>
    <d v="2023-09-20T00:00:00"/>
    <x v="8"/>
    <n v="1"/>
    <x v="1"/>
    <x v="11"/>
    <n v="4.6500000000000004"/>
    <n v="3"/>
  </r>
  <r>
    <d v="2023-09-20T00:00:00"/>
    <x v="8"/>
    <n v="1"/>
    <x v="1"/>
    <x v="11"/>
    <n v="5.38"/>
    <n v="3"/>
  </r>
  <r>
    <d v="2023-09-20T00:00:00"/>
    <x v="8"/>
    <n v="1"/>
    <x v="1"/>
    <x v="11"/>
    <n v="3.71"/>
    <n v="3"/>
  </r>
  <r>
    <d v="2023-09-20T00:00:00"/>
    <x v="8"/>
    <n v="1"/>
    <x v="1"/>
    <x v="11"/>
    <n v="5.97"/>
    <n v="3"/>
  </r>
  <r>
    <d v="2023-09-21T00:00:00"/>
    <x v="8"/>
    <n v="1"/>
    <x v="1"/>
    <x v="11"/>
    <n v="4.5199999999999996"/>
    <n v="3"/>
  </r>
  <r>
    <d v="2023-09-21T00:00:00"/>
    <x v="8"/>
    <n v="1"/>
    <x v="1"/>
    <x v="11"/>
    <n v="4.9000000000000004"/>
    <n v="3"/>
  </r>
  <r>
    <d v="2023-09-21T00:00:00"/>
    <x v="8"/>
    <n v="1"/>
    <x v="1"/>
    <x v="11"/>
    <n v="9.92"/>
    <n v="3"/>
  </r>
  <r>
    <d v="2023-09-21T00:00:00"/>
    <x v="8"/>
    <n v="1"/>
    <x v="1"/>
    <x v="11"/>
    <n v="5.34"/>
    <n v="3"/>
  </r>
  <r>
    <d v="2023-09-21T00:00:00"/>
    <x v="8"/>
    <n v="1"/>
    <x v="1"/>
    <x v="11"/>
    <n v="2.21"/>
    <n v="3"/>
  </r>
  <r>
    <d v="2023-09-21T00:00:00"/>
    <x v="8"/>
    <n v="1"/>
    <x v="1"/>
    <x v="11"/>
    <n v="6.56"/>
    <n v="3"/>
  </r>
  <r>
    <d v="2023-09-21T00:00:00"/>
    <x v="8"/>
    <n v="1"/>
    <x v="1"/>
    <x v="11"/>
    <n v="6.45"/>
    <n v="3"/>
  </r>
  <r>
    <d v="2023-09-21T00:00:00"/>
    <x v="8"/>
    <n v="1"/>
    <x v="1"/>
    <x v="11"/>
    <n v="63"/>
    <n v="3"/>
  </r>
  <r>
    <d v="2023-09-22T00:00:00"/>
    <x v="8"/>
    <n v="1"/>
    <x v="1"/>
    <x v="15"/>
    <n v="1.8"/>
    <n v="4"/>
  </r>
  <r>
    <d v="2023-09-22T00:00:00"/>
    <x v="8"/>
    <n v="1"/>
    <x v="1"/>
    <x v="15"/>
    <n v="1.8"/>
    <n v="4"/>
  </r>
  <r>
    <d v="2023-09-22T00:00:00"/>
    <x v="8"/>
    <n v="1"/>
    <x v="1"/>
    <x v="11"/>
    <n v="4.96"/>
    <n v="4"/>
  </r>
  <r>
    <d v="2023-09-22T00:00:00"/>
    <x v="8"/>
    <n v="1"/>
    <x v="1"/>
    <x v="14"/>
    <n v="1.8"/>
    <n v="4"/>
  </r>
  <r>
    <d v="2023-09-25T00:00:00"/>
    <x v="8"/>
    <n v="1"/>
    <x v="1"/>
    <x v="11"/>
    <n v="5.04"/>
    <n v="4"/>
  </r>
  <r>
    <d v="2023-08-24T00:00:00"/>
    <x v="6"/>
    <n v="1"/>
    <x v="1"/>
    <x v="14"/>
    <n v="0"/>
    <n v="4"/>
  </r>
  <r>
    <d v="2023-09-20T00:00:00"/>
    <x v="8"/>
    <n v="1"/>
    <x v="1"/>
    <x v="14"/>
    <n v="1.92"/>
    <n v="3"/>
  </r>
  <r>
    <d v="2023-09-20T00:00:00"/>
    <x v="8"/>
    <n v="1"/>
    <x v="1"/>
    <x v="14"/>
    <n v="1.92"/>
    <n v="3"/>
  </r>
  <r>
    <d v="2023-09-27T00:00:00"/>
    <x v="8"/>
    <n v="1"/>
    <x v="1"/>
    <x v="11"/>
    <n v="1.8"/>
    <n v="4"/>
  </r>
  <r>
    <d v="2023-09-27T00:00:00"/>
    <x v="8"/>
    <n v="1"/>
    <x v="1"/>
    <x v="11"/>
    <n v="1.87"/>
    <n v="4"/>
  </r>
  <r>
    <d v="2023-09-25T00:00:00"/>
    <x v="8"/>
    <n v="1"/>
    <x v="1"/>
    <x v="11"/>
    <n v="9.92"/>
    <n v="4"/>
  </r>
  <r>
    <d v="2023-09-25T00:00:00"/>
    <x v="8"/>
    <n v="1"/>
    <x v="1"/>
    <x v="11"/>
    <n v="3.89"/>
    <n v="4"/>
  </r>
  <r>
    <d v="2023-09-25T00:00:00"/>
    <x v="8"/>
    <n v="1"/>
    <x v="1"/>
    <x v="11"/>
    <n v="10.47"/>
    <n v="4"/>
  </r>
  <r>
    <d v="2023-09-25T00:00:00"/>
    <x v="8"/>
    <n v="1"/>
    <x v="1"/>
    <x v="11"/>
    <n v="5.61"/>
    <n v="4"/>
  </r>
  <r>
    <d v="2023-09-26T00:00:00"/>
    <x v="8"/>
    <n v="1"/>
    <x v="1"/>
    <x v="11"/>
    <n v="1.8"/>
    <n v="4"/>
  </r>
  <r>
    <d v="2023-09-26T00:00:00"/>
    <x v="8"/>
    <n v="1"/>
    <x v="1"/>
    <x v="14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8.26"/>
    <n v="4"/>
  </r>
  <r>
    <d v="2023-09-27T00:00:00"/>
    <x v="8"/>
    <n v="1"/>
    <x v="1"/>
    <x v="11"/>
    <n v="36.07"/>
    <n v="4"/>
  </r>
  <r>
    <d v="2023-09-27T00:00:00"/>
    <x v="8"/>
    <n v="1"/>
    <x v="1"/>
    <x v="11"/>
    <n v="2.21"/>
    <n v="4"/>
  </r>
  <r>
    <d v="2023-09-27T00:00:00"/>
    <x v="8"/>
    <n v="1"/>
    <x v="1"/>
    <x v="11"/>
    <n v="60.59"/>
    <n v="4"/>
  </r>
  <r>
    <d v="2023-09-27T00:00:00"/>
    <x v="8"/>
    <n v="1"/>
    <x v="1"/>
    <x v="11"/>
    <n v="34.1"/>
    <n v="4"/>
  </r>
  <r>
    <d v="2023-09-27T00:00:00"/>
    <x v="8"/>
    <n v="1"/>
    <x v="1"/>
    <x v="11"/>
    <n v="6.3"/>
    <n v="4"/>
  </r>
  <r>
    <d v="2023-09-27T00:00:00"/>
    <x v="8"/>
    <n v="1"/>
    <x v="1"/>
    <x v="11"/>
    <n v="3.15"/>
    <n v="4"/>
  </r>
  <r>
    <d v="2023-09-27T00:00:00"/>
    <x v="8"/>
    <n v="1"/>
    <x v="1"/>
    <x v="11"/>
    <n v="1.8"/>
    <n v="4"/>
  </r>
  <r>
    <d v="2023-09-27T00:00:00"/>
    <x v="8"/>
    <n v="1"/>
    <x v="1"/>
    <x v="11"/>
    <n v="3.78"/>
    <n v="4"/>
  </r>
  <r>
    <d v="2023-09-25T00:00:00"/>
    <x v="8"/>
    <n v="1"/>
    <x v="1"/>
    <x v="11"/>
    <n v="1.8"/>
    <n v="4"/>
  </r>
  <r>
    <d v="2023-09-25T00:00:00"/>
    <x v="8"/>
    <n v="1"/>
    <x v="1"/>
    <x v="11"/>
    <n v="5.51"/>
    <n v="4"/>
  </r>
  <r>
    <d v="2023-09-25T00:00:00"/>
    <x v="8"/>
    <n v="1"/>
    <x v="1"/>
    <x v="11"/>
    <n v="3.57"/>
    <n v="4"/>
  </r>
  <r>
    <d v="2023-09-26T00:00:00"/>
    <x v="8"/>
    <n v="1"/>
    <x v="1"/>
    <x v="11"/>
    <n v="7.18"/>
    <n v="4"/>
  </r>
  <r>
    <d v="2023-09-26T00:00:00"/>
    <x v="8"/>
    <n v="1"/>
    <x v="1"/>
    <x v="11"/>
    <n v="4.41"/>
    <n v="4"/>
  </r>
  <r>
    <d v="2023-09-26T00:00:00"/>
    <x v="8"/>
    <n v="1"/>
    <x v="1"/>
    <x v="11"/>
    <n v="3.98"/>
    <n v="4"/>
  </r>
  <r>
    <d v="2023-09-26T00:00:00"/>
    <x v="8"/>
    <n v="1"/>
    <x v="1"/>
    <x v="11"/>
    <n v="8.26"/>
    <n v="4"/>
  </r>
  <r>
    <d v="2023-09-27T00:00:00"/>
    <x v="8"/>
    <n v="1"/>
    <x v="1"/>
    <x v="11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11.19"/>
    <n v="4"/>
  </r>
  <r>
    <d v="2023-09-27T00:00:00"/>
    <x v="8"/>
    <n v="1"/>
    <x v="1"/>
    <x v="11"/>
    <n v="4.41"/>
    <n v="4"/>
  </r>
  <r>
    <d v="2023-09-27T00:00:00"/>
    <x v="8"/>
    <n v="1"/>
    <x v="1"/>
    <x v="11"/>
    <n v="7.32"/>
    <n v="4"/>
  </r>
  <r>
    <d v="2023-09-29T00:00:00"/>
    <x v="8"/>
    <n v="1"/>
    <x v="1"/>
    <x v="12"/>
    <n v="0"/>
    <n v="4"/>
  </r>
  <r>
    <d v="2023-09-22T00:00:00"/>
    <x v="8"/>
    <n v="1"/>
    <x v="1"/>
    <x v="15"/>
    <n v="17.55"/>
    <n v="4"/>
  </r>
  <r>
    <d v="2023-09-22T00:00:00"/>
    <x v="8"/>
    <n v="1"/>
    <x v="1"/>
    <x v="11"/>
    <n v="7.38"/>
    <n v="4"/>
  </r>
  <r>
    <d v="2023-09-22T00:00:00"/>
    <x v="8"/>
    <n v="1"/>
    <x v="1"/>
    <x v="11"/>
    <n v="363"/>
    <n v="4"/>
  </r>
  <r>
    <d v="2023-09-22T00:00:00"/>
    <x v="8"/>
    <n v="1"/>
    <x v="1"/>
    <x v="11"/>
    <n v="6.62"/>
    <n v="4"/>
  </r>
  <r>
    <d v="2023-09-28T00:00:00"/>
    <x v="8"/>
    <n v="1"/>
    <x v="1"/>
    <x v="11"/>
    <n v="2.31"/>
    <n v="4"/>
  </r>
  <r>
    <d v="2023-09-29T00:00:00"/>
    <x v="8"/>
    <n v="1"/>
    <x v="1"/>
    <x v="11"/>
    <n v="11.03"/>
    <n v="4"/>
  </r>
  <r>
    <d v="2023-09-28T00:00:00"/>
    <x v="8"/>
    <n v="1"/>
    <x v="1"/>
    <x v="11"/>
    <n v="8.82"/>
    <n v="4"/>
  </r>
  <r>
    <d v="2023-09-28T00:00:00"/>
    <x v="8"/>
    <n v="1"/>
    <x v="1"/>
    <x v="11"/>
    <n v="3.14"/>
    <n v="4"/>
  </r>
  <r>
    <d v="2023-09-28T00:00:00"/>
    <x v="8"/>
    <n v="1"/>
    <x v="1"/>
    <x v="11"/>
    <n v="8.3699999999999992"/>
    <n v="4"/>
  </r>
  <r>
    <d v="2023-09-28T00:00:00"/>
    <x v="8"/>
    <n v="1"/>
    <x v="1"/>
    <x v="11"/>
    <n v="9.3699999999999992"/>
    <n v="4"/>
  </r>
  <r>
    <d v="2023-09-28T00:00:00"/>
    <x v="8"/>
    <n v="1"/>
    <x v="1"/>
    <x v="11"/>
    <n v="1.8"/>
    <n v="4"/>
  </r>
  <r>
    <d v="2023-09-28T00:00:00"/>
    <x v="8"/>
    <n v="1"/>
    <x v="1"/>
    <x v="11"/>
    <n v="11.03"/>
    <n v="4"/>
  </r>
  <r>
    <d v="2023-09-28T00:00:00"/>
    <x v="8"/>
    <n v="1"/>
    <x v="1"/>
    <x v="11"/>
    <n v="10.47"/>
    <n v="4"/>
  </r>
  <r>
    <d v="2023-09-28T00:00:00"/>
    <x v="8"/>
    <n v="1"/>
    <x v="1"/>
    <x v="11"/>
    <n v="5.34"/>
    <n v="4"/>
  </r>
  <r>
    <d v="2023-09-28T00:00:00"/>
    <x v="8"/>
    <n v="1"/>
    <x v="1"/>
    <x v="11"/>
    <n v="3.19"/>
    <n v="4"/>
  </r>
  <r>
    <d v="2023-09-28T00:00:00"/>
    <x v="8"/>
    <n v="1"/>
    <x v="1"/>
    <x v="11"/>
    <n v="7.19"/>
    <n v="4"/>
  </r>
  <r>
    <d v="2023-09-28T00:00:00"/>
    <x v="8"/>
    <n v="1"/>
    <x v="1"/>
    <x v="11"/>
    <n v="5.93"/>
    <n v="4"/>
  </r>
  <r>
    <d v="2023-09-01T00:00:00"/>
    <x v="8"/>
    <n v="1"/>
    <x v="1"/>
    <x v="19"/>
    <n v="60"/>
    <n v="1"/>
  </r>
  <r>
    <d v="2023-09-01T00:00:00"/>
    <x v="8"/>
    <n v="1"/>
    <x v="1"/>
    <x v="19"/>
    <n v="60"/>
    <n v="1"/>
  </r>
  <r>
    <d v="2023-09-01T00:00:00"/>
    <x v="8"/>
    <n v="1"/>
    <x v="1"/>
    <x v="19"/>
    <n v="15"/>
    <n v="1"/>
  </r>
  <r>
    <d v="2023-09-01T00:00:00"/>
    <x v="8"/>
    <n v="1"/>
    <x v="1"/>
    <x v="19"/>
    <n v="15"/>
    <n v="1"/>
  </r>
  <r>
    <d v="2023-09-04T00:00:00"/>
    <x v="8"/>
    <n v="1"/>
    <x v="1"/>
    <x v="19"/>
    <n v="15"/>
    <n v="1"/>
  </r>
  <r>
    <d v="2023-09-06T00:00:00"/>
    <x v="8"/>
    <n v="1"/>
    <x v="1"/>
    <x v="19"/>
    <n v="25"/>
    <n v="1"/>
  </r>
  <r>
    <d v="2023-09-01T00:00:00"/>
    <x v="8"/>
    <n v="1"/>
    <x v="1"/>
    <x v="19"/>
    <n v="5"/>
    <n v="1"/>
  </r>
  <r>
    <d v="2023-09-04T00:00:00"/>
    <x v="8"/>
    <n v="1"/>
    <x v="1"/>
    <x v="19"/>
    <n v="5"/>
    <n v="1"/>
  </r>
  <r>
    <d v="2023-09-06T00:00:00"/>
    <x v="8"/>
    <n v="1"/>
    <x v="1"/>
    <x v="19"/>
    <n v="20"/>
    <n v="1"/>
  </r>
  <r>
    <d v="2023-09-06T00:00:00"/>
    <x v="8"/>
    <n v="1"/>
    <x v="1"/>
    <x v="19"/>
    <n v="10"/>
    <n v="1"/>
  </r>
  <r>
    <d v="2023-09-05T00:00:00"/>
    <x v="8"/>
    <n v="1"/>
    <x v="1"/>
    <x v="19"/>
    <n v="10"/>
    <n v="1"/>
  </r>
  <r>
    <d v="2023-09-05T00:00:00"/>
    <x v="8"/>
    <n v="1"/>
    <x v="1"/>
    <x v="19"/>
    <n v="5"/>
    <n v="1"/>
  </r>
  <r>
    <d v="2023-09-06T00:00:00"/>
    <x v="8"/>
    <n v="1"/>
    <x v="1"/>
    <x v="19"/>
    <n v="35"/>
    <n v="1"/>
  </r>
  <r>
    <d v="2023-09-07T00:00:00"/>
    <x v="8"/>
    <n v="1"/>
    <x v="1"/>
    <x v="19"/>
    <n v="20"/>
    <n v="1"/>
  </r>
  <r>
    <d v="2023-09-08T00:00:00"/>
    <x v="8"/>
    <n v="1"/>
    <x v="1"/>
    <x v="19"/>
    <n v="25"/>
    <n v="2"/>
  </r>
  <r>
    <d v="2023-09-08T00:00:00"/>
    <x v="8"/>
    <n v="1"/>
    <x v="1"/>
    <x v="19"/>
    <n v="25"/>
    <n v="2"/>
  </r>
  <r>
    <d v="2023-09-08T00:00:00"/>
    <x v="8"/>
    <n v="1"/>
    <x v="1"/>
    <x v="19"/>
    <n v="10"/>
    <n v="2"/>
  </r>
  <r>
    <d v="2023-09-08T00:00:00"/>
    <x v="8"/>
    <n v="1"/>
    <x v="1"/>
    <x v="19"/>
    <n v="15"/>
    <n v="2"/>
  </r>
  <r>
    <d v="2023-09-07T00:00:00"/>
    <x v="8"/>
    <n v="1"/>
    <x v="1"/>
    <x v="19"/>
    <n v="50"/>
    <n v="1"/>
  </r>
  <r>
    <d v="2023-09-07T00:00:00"/>
    <x v="8"/>
    <n v="1"/>
    <x v="1"/>
    <x v="19"/>
    <n v="10"/>
    <n v="1"/>
  </r>
  <r>
    <d v="2023-09-08T00:00:00"/>
    <x v="8"/>
    <n v="1"/>
    <x v="1"/>
    <x v="19"/>
    <n v="10"/>
    <n v="2"/>
  </r>
  <r>
    <d v="2023-09-11T00:00:00"/>
    <x v="8"/>
    <n v="1"/>
    <x v="1"/>
    <x v="19"/>
    <n v="60"/>
    <n v="2"/>
  </r>
  <r>
    <d v="2023-08-21T00:00:00"/>
    <x v="6"/>
    <n v="1"/>
    <x v="1"/>
    <x v="19"/>
    <n v="25"/>
    <n v="4"/>
  </r>
  <r>
    <d v="2023-09-08T00:00:00"/>
    <x v="8"/>
    <n v="1"/>
    <x v="1"/>
    <x v="19"/>
    <n v="15"/>
    <n v="2"/>
  </r>
  <r>
    <d v="2023-09-08T00:00:00"/>
    <x v="8"/>
    <n v="1"/>
    <x v="1"/>
    <x v="19"/>
    <n v="35"/>
    <n v="2"/>
  </r>
  <r>
    <d v="2023-09-07T00:00:00"/>
    <x v="8"/>
    <n v="1"/>
    <x v="1"/>
    <x v="19"/>
    <n v="62"/>
    <n v="1"/>
  </r>
  <r>
    <d v="2023-09-06T00:00:00"/>
    <x v="8"/>
    <n v="1"/>
    <x v="1"/>
    <x v="19"/>
    <n v="35"/>
    <n v="1"/>
  </r>
  <r>
    <d v="2023-09-06T00:00:00"/>
    <x v="8"/>
    <n v="1"/>
    <x v="1"/>
    <x v="19"/>
    <n v="5"/>
    <n v="1"/>
  </r>
  <r>
    <d v="2023-09-07T00:00:00"/>
    <x v="8"/>
    <n v="1"/>
    <x v="1"/>
    <x v="19"/>
    <n v="5"/>
    <n v="1"/>
  </r>
  <r>
    <d v="2023-09-08T00:00:00"/>
    <x v="8"/>
    <n v="1"/>
    <x v="1"/>
    <x v="19"/>
    <n v="60"/>
    <n v="1"/>
  </r>
  <r>
    <d v="2023-09-11T00:00:00"/>
    <x v="8"/>
    <n v="1"/>
    <x v="1"/>
    <x v="19"/>
    <n v="15"/>
    <n v="2"/>
  </r>
  <r>
    <d v="2023-09-11T00:00:00"/>
    <x v="8"/>
    <n v="1"/>
    <x v="1"/>
    <x v="19"/>
    <n v="40"/>
    <n v="2"/>
  </r>
  <r>
    <d v="2023-09-12T00:00:00"/>
    <x v="8"/>
    <n v="1"/>
    <x v="1"/>
    <x v="19"/>
    <n v="60"/>
    <n v="2"/>
  </r>
  <r>
    <d v="2023-09-12T00:00:00"/>
    <x v="8"/>
    <n v="1"/>
    <x v="1"/>
    <x v="19"/>
    <n v="60"/>
    <n v="2"/>
  </r>
  <r>
    <d v="2023-09-12T00:00:00"/>
    <x v="8"/>
    <n v="1"/>
    <x v="1"/>
    <x v="19"/>
    <n v="15"/>
    <n v="2"/>
  </r>
  <r>
    <d v="2023-09-12T00:00:00"/>
    <x v="8"/>
    <n v="1"/>
    <x v="1"/>
    <x v="19"/>
    <n v="15"/>
    <n v="2"/>
  </r>
  <r>
    <d v="2023-09-13T00:00:00"/>
    <x v="8"/>
    <n v="1"/>
    <x v="1"/>
    <x v="19"/>
    <n v="15"/>
    <n v="2"/>
  </r>
  <r>
    <d v="2023-09-13T00:00:00"/>
    <x v="8"/>
    <n v="1"/>
    <x v="1"/>
    <x v="19"/>
    <n v="15"/>
    <n v="2"/>
  </r>
  <r>
    <d v="2023-09-18T00:00:00"/>
    <x v="8"/>
    <n v="1"/>
    <x v="1"/>
    <x v="19"/>
    <n v="5"/>
    <n v="3"/>
  </r>
  <r>
    <d v="2023-09-18T00:00:00"/>
    <x v="8"/>
    <n v="1"/>
    <x v="1"/>
    <x v="19"/>
    <n v="60"/>
    <n v="3"/>
  </r>
  <r>
    <d v="2023-09-18T00:00:00"/>
    <x v="8"/>
    <n v="1"/>
    <x v="1"/>
    <x v="19"/>
    <n v="20"/>
    <n v="3"/>
  </r>
  <r>
    <d v="2023-09-18T00:00:00"/>
    <x v="8"/>
    <n v="1"/>
    <x v="1"/>
    <x v="19"/>
    <n v="60"/>
    <n v="3"/>
  </r>
  <r>
    <d v="2023-08-31T00:00:00"/>
    <x v="6"/>
    <n v="1"/>
    <x v="1"/>
    <x v="19"/>
    <n v="285"/>
    <n v="4"/>
  </r>
  <r>
    <d v="2023-09-18T00:00:00"/>
    <x v="8"/>
    <n v="1"/>
    <x v="1"/>
    <x v="19"/>
    <n v="45"/>
    <n v="3"/>
  </r>
  <r>
    <d v="2023-09-18T00:00:00"/>
    <x v="8"/>
    <n v="1"/>
    <x v="1"/>
    <x v="19"/>
    <n v="60"/>
    <n v="3"/>
  </r>
  <r>
    <d v="2023-09-18T00:00:00"/>
    <x v="8"/>
    <n v="1"/>
    <x v="1"/>
    <x v="19"/>
    <n v="10"/>
    <n v="3"/>
  </r>
  <r>
    <d v="2023-09-18T00:00:00"/>
    <x v="8"/>
    <n v="1"/>
    <x v="1"/>
    <x v="19"/>
    <n v="15"/>
    <n v="3"/>
  </r>
  <r>
    <d v="2023-09-20T00:00:00"/>
    <x v="8"/>
    <n v="1"/>
    <x v="1"/>
    <x v="19"/>
    <n v="25"/>
    <n v="3"/>
  </r>
  <r>
    <d v="2023-09-20T00:00:00"/>
    <x v="8"/>
    <n v="1"/>
    <x v="1"/>
    <x v="19"/>
    <n v="30"/>
    <n v="3"/>
  </r>
  <r>
    <d v="2023-09-20T00:00:00"/>
    <x v="8"/>
    <n v="1"/>
    <x v="1"/>
    <x v="19"/>
    <n v="20"/>
    <n v="3"/>
  </r>
  <r>
    <d v="2023-09-20T00:00:00"/>
    <x v="8"/>
    <n v="1"/>
    <x v="1"/>
    <x v="19"/>
    <n v="5"/>
    <n v="3"/>
  </r>
  <r>
    <d v="2023-09-20T00:00:00"/>
    <x v="8"/>
    <n v="1"/>
    <x v="1"/>
    <x v="19"/>
    <n v="5"/>
    <n v="3"/>
  </r>
  <r>
    <d v="2023-09-22T00:00:00"/>
    <x v="8"/>
    <n v="1"/>
    <x v="1"/>
    <x v="19"/>
    <n v="5"/>
    <n v="4"/>
  </r>
  <r>
    <d v="2023-09-20T00:00:00"/>
    <x v="8"/>
    <n v="1"/>
    <x v="1"/>
    <x v="19"/>
    <n v="15"/>
    <n v="3"/>
  </r>
  <r>
    <d v="2023-09-21T00:00:00"/>
    <x v="8"/>
    <n v="1"/>
    <x v="1"/>
    <x v="19"/>
    <n v="60"/>
    <n v="4"/>
  </r>
  <r>
    <d v="2023-09-21T00:00:00"/>
    <x v="8"/>
    <n v="1"/>
    <x v="1"/>
    <x v="19"/>
    <n v="5"/>
    <n v="4"/>
  </r>
  <r>
    <d v="2023-09-21T00:00:00"/>
    <x v="8"/>
    <n v="1"/>
    <x v="1"/>
    <x v="19"/>
    <n v="55"/>
    <n v="4"/>
  </r>
  <r>
    <d v="2023-09-22T00:00:00"/>
    <x v="8"/>
    <n v="1"/>
    <x v="1"/>
    <x v="19"/>
    <n v="15"/>
    <n v="4"/>
  </r>
  <r>
    <d v="2023-09-22T00:00:00"/>
    <x v="8"/>
    <n v="1"/>
    <x v="1"/>
    <x v="19"/>
    <n v="15"/>
    <n v="4"/>
  </r>
  <r>
    <d v="2023-09-25T00:00:00"/>
    <x v="8"/>
    <n v="1"/>
    <x v="1"/>
    <x v="19"/>
    <n v="60"/>
    <n v="4"/>
  </r>
  <r>
    <d v="2023-09-20T00:00:00"/>
    <x v="8"/>
    <n v="1"/>
    <x v="1"/>
    <x v="19"/>
    <n v="15"/>
    <n v="3"/>
  </r>
  <r>
    <d v="2023-09-20T00:00:00"/>
    <x v="8"/>
    <n v="1"/>
    <x v="1"/>
    <x v="19"/>
    <n v="15"/>
    <n v="3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6T00:00:00"/>
    <x v="8"/>
    <n v="1"/>
    <x v="1"/>
    <x v="19"/>
    <n v="10"/>
    <n v="4"/>
  </r>
  <r>
    <d v="2023-09-26T00:00:00"/>
    <x v="8"/>
    <n v="1"/>
    <x v="1"/>
    <x v="19"/>
    <n v="60"/>
    <n v="4"/>
  </r>
  <r>
    <d v="2023-09-27T00:00:00"/>
    <x v="8"/>
    <n v="1"/>
    <x v="1"/>
    <x v="19"/>
    <n v="5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5T00:00:00"/>
    <x v="8"/>
    <n v="1"/>
    <x v="1"/>
    <x v="19"/>
    <n v="60"/>
    <n v="4"/>
  </r>
  <r>
    <d v="2023-09-26T00:00:00"/>
    <x v="8"/>
    <n v="1"/>
    <x v="1"/>
    <x v="19"/>
    <n v="5"/>
    <n v="4"/>
  </r>
  <r>
    <d v="2023-09-27T00:00:00"/>
    <x v="8"/>
    <n v="1"/>
    <x v="1"/>
    <x v="19"/>
    <n v="55"/>
    <n v="4"/>
  </r>
  <r>
    <d v="2023-09-27T00:00:00"/>
    <x v="8"/>
    <n v="1"/>
    <x v="1"/>
    <x v="19"/>
    <n v="55"/>
    <n v="4"/>
  </r>
  <r>
    <d v="2023-09-28T00:00:00"/>
    <x v="8"/>
    <n v="1"/>
    <x v="1"/>
    <x v="19"/>
    <n v="60"/>
    <n v="4"/>
  </r>
  <r>
    <d v="2023-09-28T00:00:00"/>
    <x v="8"/>
    <n v="1"/>
    <x v="1"/>
    <x v="19"/>
    <n v="15"/>
    <n v="4"/>
  </r>
  <r>
    <d v="2023-09-28T00:00:00"/>
    <x v="8"/>
    <n v="1"/>
    <x v="1"/>
    <x v="19"/>
    <n v="5"/>
    <n v="4"/>
  </r>
  <r>
    <d v="2023-09-28T00:00:00"/>
    <x v="8"/>
    <n v="1"/>
    <x v="1"/>
    <x v="19"/>
    <n v="60"/>
    <n v="4"/>
  </r>
  <r>
    <d v="2023-09-01T00:00:00"/>
    <x v="8"/>
    <n v="1"/>
    <x v="1"/>
    <x v="13"/>
    <n v="2.63"/>
    <n v="1"/>
  </r>
  <r>
    <d v="2023-09-01T00:00:00"/>
    <x v="8"/>
    <n v="1"/>
    <x v="1"/>
    <x v="13"/>
    <n v="2.63"/>
    <n v="1"/>
  </r>
  <r>
    <d v="2023-09-04T00:00:00"/>
    <x v="8"/>
    <n v="1"/>
    <x v="1"/>
    <x v="13"/>
    <n v="2.63"/>
    <n v="1"/>
  </r>
  <r>
    <d v="2023-09-08T00:00:00"/>
    <x v="8"/>
    <n v="1"/>
    <x v="1"/>
    <x v="13"/>
    <n v="2.63"/>
    <n v="2"/>
  </r>
  <r>
    <d v="2023-09-11T00:00:00"/>
    <x v="8"/>
    <n v="1"/>
    <x v="1"/>
    <x v="13"/>
    <n v="2.63"/>
    <n v="2"/>
  </r>
  <r>
    <d v="2023-09-08T00:00:00"/>
    <x v="8"/>
    <n v="1"/>
    <x v="1"/>
    <x v="13"/>
    <n v="2.63"/>
    <n v="2"/>
  </r>
  <r>
    <d v="2023-09-12T00:00:00"/>
    <x v="8"/>
    <n v="1"/>
    <x v="1"/>
    <x v="13"/>
    <n v="2.63"/>
    <n v="2"/>
  </r>
  <r>
    <d v="2023-09-12T00:00:00"/>
    <x v="8"/>
    <n v="1"/>
    <x v="1"/>
    <x v="13"/>
    <n v="2.63"/>
    <n v="2"/>
  </r>
  <r>
    <d v="2023-09-13T00:00:00"/>
    <x v="8"/>
    <n v="1"/>
    <x v="1"/>
    <x v="13"/>
    <n v="2.63"/>
    <n v="2"/>
  </r>
  <r>
    <d v="2023-08-31T00:00:00"/>
    <x v="6"/>
    <n v="1"/>
    <x v="1"/>
    <x v="13"/>
    <n v="22.5"/>
    <n v="4"/>
  </r>
  <r>
    <d v="2023-08-24T00:00:00"/>
    <x v="6"/>
    <n v="1"/>
    <x v="1"/>
    <x v="13"/>
    <n v="2.63"/>
    <n v="4"/>
  </r>
  <r>
    <d v="2023-09-18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4"/>
  </r>
  <r>
    <d v="2023-09-22T00:00:00"/>
    <x v="8"/>
    <n v="1"/>
    <x v="1"/>
    <x v="13"/>
    <n v="2.63"/>
    <n v="4"/>
  </r>
  <r>
    <d v="2023-09-20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3"/>
  </r>
  <r>
    <d v="2023-08-01T00:00:00"/>
    <x v="6"/>
    <n v="1"/>
    <x v="0"/>
    <x v="0"/>
    <n v="12.73"/>
    <n v="1"/>
  </r>
  <r>
    <d v="2023-08-01T00:00:00"/>
    <x v="6"/>
    <n v="1"/>
    <x v="0"/>
    <x v="0"/>
    <n v="15.08"/>
    <n v="1"/>
  </r>
  <r>
    <d v="2023-08-01T00:00:00"/>
    <x v="6"/>
    <n v="1"/>
    <x v="0"/>
    <x v="0"/>
    <n v="4.42"/>
    <n v="1"/>
  </r>
  <r>
    <d v="2023-08-01T00:00:00"/>
    <x v="6"/>
    <n v="1"/>
    <x v="0"/>
    <x v="0"/>
    <n v="18.02"/>
    <n v="1"/>
  </r>
  <r>
    <d v="2023-08-01T00:00:00"/>
    <x v="6"/>
    <n v="1"/>
    <x v="0"/>
    <x v="0"/>
    <n v="4.6399999999999997"/>
    <n v="1"/>
  </r>
  <r>
    <d v="2023-08-01T00:00:00"/>
    <x v="6"/>
    <n v="1"/>
    <x v="0"/>
    <x v="0"/>
    <n v="4.42"/>
    <n v="1"/>
  </r>
  <r>
    <d v="2023-08-01T00:00:00"/>
    <x v="6"/>
    <n v="1"/>
    <x v="0"/>
    <x v="0"/>
    <n v="5.85"/>
    <n v="1"/>
  </r>
  <r>
    <d v="2023-08-01T00:00:00"/>
    <x v="6"/>
    <n v="1"/>
    <x v="0"/>
    <x v="0"/>
    <n v="250.3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8-01T00:00:00"/>
    <x v="6"/>
    <n v="1"/>
    <x v="0"/>
    <x v="0"/>
    <n v="7.48"/>
    <n v="1"/>
  </r>
  <r>
    <d v="2023-08-01T00:00:00"/>
    <x v="6"/>
    <n v="1"/>
    <x v="0"/>
    <x v="0"/>
    <n v="7.8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9-01T00:00:00"/>
    <x v="8"/>
    <n v="1"/>
    <x v="0"/>
    <x v="0"/>
    <n v="9.6199999999999992"/>
    <n v="1"/>
  </r>
  <r>
    <d v="2023-09-01T00:00:00"/>
    <x v="8"/>
    <n v="1"/>
    <x v="0"/>
    <x v="0"/>
    <n v="63.81"/>
    <n v="1"/>
  </r>
  <r>
    <d v="2023-09-01T00:00:00"/>
    <x v="8"/>
    <n v="1"/>
    <x v="0"/>
    <x v="0"/>
    <n v="5.86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8.2100000000000009"/>
    <n v="1"/>
  </r>
  <r>
    <d v="2023-09-01T00:00:00"/>
    <x v="8"/>
    <n v="1"/>
    <x v="0"/>
    <x v="0"/>
    <n v="6.38"/>
    <n v="1"/>
  </r>
  <r>
    <d v="2023-09-01T00:00:00"/>
    <x v="8"/>
    <n v="1"/>
    <x v="0"/>
    <x v="0"/>
    <n v="4.88"/>
    <n v="1"/>
  </r>
  <r>
    <d v="2023-09-01T00:00:00"/>
    <x v="8"/>
    <n v="1"/>
    <x v="0"/>
    <x v="0"/>
    <n v="11.29"/>
    <n v="1"/>
  </r>
  <r>
    <d v="2023-09-01T00:00:00"/>
    <x v="8"/>
    <n v="1"/>
    <x v="0"/>
    <x v="0"/>
    <n v="5.03"/>
    <n v="1"/>
  </r>
  <r>
    <d v="2023-09-01T00:00:00"/>
    <x v="8"/>
    <n v="1"/>
    <x v="0"/>
    <x v="0"/>
    <n v="24.11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8-01T00:00:00"/>
    <x v="6"/>
    <n v="1"/>
    <x v="0"/>
    <x v="2"/>
    <n v="4.42"/>
    <n v="1"/>
  </r>
  <r>
    <d v="2023-09-01T00:00:00"/>
    <x v="8"/>
    <n v="1"/>
    <x v="0"/>
    <x v="2"/>
    <n v="4.42"/>
    <n v="1"/>
  </r>
  <r>
    <d v="2023-08-01T00:00:00"/>
    <x v="6"/>
    <n v="1"/>
    <x v="0"/>
    <x v="27"/>
    <n v="1.8"/>
    <n v="1"/>
  </r>
  <r>
    <d v="2023-09-01T00:00:00"/>
    <x v="8"/>
    <n v="1"/>
    <x v="0"/>
    <x v="27"/>
    <n v="1.8"/>
    <n v="1"/>
  </r>
  <r>
    <d v="2023-09-01T00:00:00"/>
    <x v="8"/>
    <n v="1"/>
    <x v="0"/>
    <x v="27"/>
    <n v="1.8"/>
    <n v="1"/>
  </r>
  <r>
    <d v="2023-08-01T00:00:00"/>
    <x v="6"/>
    <n v="1"/>
    <x v="0"/>
    <x v="4"/>
    <n v="1.8"/>
    <n v="1"/>
  </r>
  <r>
    <d v="2023-08-01T00:00:00"/>
    <x v="6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5"/>
    <n v="383.25"/>
    <n v="1"/>
  </r>
  <r>
    <d v="2023-09-26T00:00:00"/>
    <x v="8"/>
    <n v="1"/>
    <x v="0"/>
    <x v="5"/>
    <n v="383.25"/>
    <n v="1"/>
  </r>
  <r>
    <d v="2023-09-26T00:00:00"/>
    <x v="8"/>
    <n v="1"/>
    <x v="0"/>
    <x v="8"/>
    <n v="383.25"/>
    <n v="4"/>
  </r>
  <r>
    <d v="2023-09-26T00:00:00"/>
    <x v="8"/>
    <n v="1"/>
    <x v="0"/>
    <x v="8"/>
    <n v="383.25"/>
    <n v="4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3T00:00:00"/>
    <x v="9"/>
    <n v="1"/>
    <x v="1"/>
    <x v="9"/>
    <n v="3.15"/>
    <n v="1"/>
  </r>
  <r>
    <d v="2023-10-03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1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3T00:00:00"/>
    <x v="9"/>
    <n v="1"/>
    <x v="1"/>
    <x v="9"/>
    <n v="3.15"/>
    <n v="2"/>
  </r>
  <r>
    <d v="2023-10-13T00:00:00"/>
    <x v="9"/>
    <n v="1"/>
    <x v="1"/>
    <x v="9"/>
    <n v="3.15"/>
    <n v="2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7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03T00:00:00"/>
    <x v="9"/>
    <n v="1"/>
    <x v="1"/>
    <x v="11"/>
    <n v="68.489999999999995"/>
    <n v="1"/>
  </r>
  <r>
    <d v="2023-10-02T00:00:00"/>
    <x v="9"/>
    <n v="1"/>
    <x v="1"/>
    <x v="11"/>
    <n v="1.8"/>
    <n v="1"/>
  </r>
  <r>
    <d v="2023-10-02T00:00:00"/>
    <x v="9"/>
    <n v="1"/>
    <x v="1"/>
    <x v="11"/>
    <n v="4.6399999999999997"/>
    <n v="1"/>
  </r>
  <r>
    <d v="2023-10-02T00:00:00"/>
    <x v="9"/>
    <n v="1"/>
    <x v="1"/>
    <x v="15"/>
    <n v="1.8"/>
    <n v="1"/>
  </r>
  <r>
    <d v="2023-10-02T00:00:00"/>
    <x v="9"/>
    <n v="1"/>
    <x v="1"/>
    <x v="11"/>
    <n v="9.92"/>
    <n v="1"/>
  </r>
  <r>
    <d v="2023-10-02T00:00:00"/>
    <x v="9"/>
    <n v="1"/>
    <x v="1"/>
    <x v="11"/>
    <n v="8.26"/>
    <n v="1"/>
  </r>
  <r>
    <d v="2023-10-02T00:00:00"/>
    <x v="9"/>
    <n v="1"/>
    <x v="1"/>
    <x v="11"/>
    <n v="3.56"/>
    <n v="1"/>
  </r>
  <r>
    <d v="2023-10-02T00:00:00"/>
    <x v="9"/>
    <n v="1"/>
    <x v="1"/>
    <x v="11"/>
    <n v="84.34"/>
    <n v="1"/>
  </r>
  <r>
    <d v="2023-10-02T00:00:00"/>
    <x v="9"/>
    <n v="1"/>
    <x v="1"/>
    <x v="11"/>
    <n v="4.96"/>
    <n v="1"/>
  </r>
  <r>
    <d v="2023-10-02T00:00:00"/>
    <x v="9"/>
    <n v="1"/>
    <x v="1"/>
    <x v="11"/>
    <n v="2.13"/>
    <n v="1"/>
  </r>
  <r>
    <d v="2023-10-02T00:00:00"/>
    <x v="9"/>
    <n v="1"/>
    <x v="1"/>
    <x v="11"/>
    <n v="15.44"/>
    <n v="1"/>
  </r>
  <r>
    <d v="2023-10-03T00:00:00"/>
    <x v="9"/>
    <n v="1"/>
    <x v="1"/>
    <x v="11"/>
    <n v="7.72"/>
    <n v="1"/>
  </r>
  <r>
    <d v="2023-08-24T00:00:00"/>
    <x v="6"/>
    <n v="1"/>
    <x v="1"/>
    <x v="14"/>
    <n v="0"/>
    <n v="4"/>
  </r>
  <r>
    <d v="2023-10-02T00:00:00"/>
    <x v="9"/>
    <n v="1"/>
    <x v="1"/>
    <x v="11"/>
    <n v="5.51"/>
    <n v="1"/>
  </r>
  <r>
    <d v="2023-10-02T00:00:00"/>
    <x v="9"/>
    <n v="1"/>
    <x v="1"/>
    <x v="11"/>
    <n v="13.78"/>
    <n v="1"/>
  </r>
  <r>
    <d v="2023-10-02T00:00:00"/>
    <x v="9"/>
    <n v="1"/>
    <x v="1"/>
    <x v="11"/>
    <n v="7.44"/>
    <n v="1"/>
  </r>
  <r>
    <d v="2023-10-02T00:00:00"/>
    <x v="9"/>
    <n v="1"/>
    <x v="1"/>
    <x v="11"/>
    <n v="7.16"/>
    <n v="1"/>
  </r>
  <r>
    <d v="2023-10-02T00:00:00"/>
    <x v="9"/>
    <n v="1"/>
    <x v="1"/>
    <x v="11"/>
    <n v="6.62"/>
    <n v="1"/>
  </r>
  <r>
    <d v="2023-10-02T00:00:00"/>
    <x v="9"/>
    <n v="1"/>
    <x v="1"/>
    <x v="11"/>
    <n v="11.8"/>
    <n v="1"/>
  </r>
  <r>
    <d v="2023-10-02T00:00:00"/>
    <x v="9"/>
    <n v="1"/>
    <x v="1"/>
    <x v="11"/>
    <n v="5.51"/>
    <n v="1"/>
  </r>
  <r>
    <d v="2023-10-02T00:00:00"/>
    <x v="9"/>
    <n v="1"/>
    <x v="1"/>
    <x v="11"/>
    <n v="15.44"/>
    <n v="1"/>
  </r>
  <r>
    <d v="2023-10-02T00:00:00"/>
    <x v="9"/>
    <n v="1"/>
    <x v="1"/>
    <x v="11"/>
    <n v="2.76"/>
    <n v="1"/>
  </r>
  <r>
    <d v="2023-10-02T00:00:00"/>
    <x v="9"/>
    <n v="1"/>
    <x v="1"/>
    <x v="11"/>
    <n v="11.03"/>
    <n v="1"/>
  </r>
  <r>
    <d v="2023-10-02T00:00:00"/>
    <x v="9"/>
    <n v="1"/>
    <x v="1"/>
    <x v="11"/>
    <n v="3.38"/>
    <n v="1"/>
  </r>
  <r>
    <d v="2023-10-02T00:00:00"/>
    <x v="9"/>
    <n v="1"/>
    <x v="1"/>
    <x v="11"/>
    <n v="2.76"/>
    <n v="1"/>
  </r>
  <r>
    <d v="2023-10-02T00:00:00"/>
    <x v="9"/>
    <n v="1"/>
    <x v="1"/>
    <x v="11"/>
    <n v="6.64"/>
    <n v="1"/>
  </r>
  <r>
    <d v="2023-10-02T00:00:00"/>
    <x v="9"/>
    <n v="1"/>
    <x v="1"/>
    <x v="11"/>
    <n v="1.8"/>
    <n v="1"/>
  </r>
  <r>
    <d v="2023-10-04T00:00:00"/>
    <x v="9"/>
    <n v="1"/>
    <x v="1"/>
    <x v="11"/>
    <n v="5.31"/>
    <n v="1"/>
  </r>
  <r>
    <d v="2023-10-04T00:00:00"/>
    <x v="9"/>
    <n v="1"/>
    <x v="1"/>
    <x v="11"/>
    <n v="4.13"/>
    <n v="1"/>
  </r>
  <r>
    <d v="2023-10-04T00:00:00"/>
    <x v="9"/>
    <n v="1"/>
    <x v="1"/>
    <x v="15"/>
    <n v="5.29"/>
    <n v="1"/>
  </r>
  <r>
    <d v="2023-10-05T00:00:00"/>
    <x v="9"/>
    <n v="1"/>
    <x v="1"/>
    <x v="15"/>
    <n v="2.8"/>
    <n v="1"/>
  </r>
  <r>
    <d v="2023-10-05T00:00:00"/>
    <x v="9"/>
    <n v="1"/>
    <x v="1"/>
    <x v="15"/>
    <n v="2.79"/>
    <n v="1"/>
  </r>
  <r>
    <d v="2023-10-05T00:00:00"/>
    <x v="9"/>
    <n v="1"/>
    <x v="1"/>
    <x v="11"/>
    <n v="2.04"/>
    <n v="1"/>
  </r>
  <r>
    <d v="2023-10-05T00:00:00"/>
    <x v="9"/>
    <n v="1"/>
    <x v="1"/>
    <x v="11"/>
    <n v="2.56"/>
    <n v="1"/>
  </r>
  <r>
    <d v="2023-10-05T00:00:00"/>
    <x v="9"/>
    <n v="1"/>
    <x v="1"/>
    <x v="11"/>
    <n v="6.62"/>
    <n v="1"/>
  </r>
  <r>
    <d v="2023-10-05T00:00:00"/>
    <x v="9"/>
    <n v="1"/>
    <x v="1"/>
    <x v="11"/>
    <n v="1.8"/>
    <n v="1"/>
  </r>
  <r>
    <d v="2023-10-03T00:00:00"/>
    <x v="9"/>
    <n v="1"/>
    <x v="1"/>
    <x v="11"/>
    <n v="5.26"/>
    <n v="1"/>
  </r>
  <r>
    <d v="2023-10-04T00:00:00"/>
    <x v="9"/>
    <n v="1"/>
    <x v="1"/>
    <x v="11"/>
    <n v="21.59"/>
    <n v="1"/>
  </r>
  <r>
    <d v="2023-10-04T00:00:00"/>
    <x v="9"/>
    <n v="1"/>
    <x v="1"/>
    <x v="11"/>
    <n v="6.23"/>
    <n v="1"/>
  </r>
  <r>
    <d v="2023-10-03T00:00:00"/>
    <x v="9"/>
    <n v="1"/>
    <x v="1"/>
    <x v="11"/>
    <n v="7.56"/>
    <n v="1"/>
  </r>
  <r>
    <d v="2023-10-09T00:00:00"/>
    <x v="9"/>
    <n v="1"/>
    <x v="1"/>
    <x v="11"/>
    <n v="1.8"/>
    <n v="2"/>
  </r>
  <r>
    <d v="2023-10-09T00:00:00"/>
    <x v="9"/>
    <n v="1"/>
    <x v="1"/>
    <x v="11"/>
    <n v="5.44"/>
    <n v="2"/>
  </r>
  <r>
    <d v="2023-09-26T00:00:00"/>
    <x v="8"/>
    <n v="1"/>
    <x v="1"/>
    <x v="14"/>
    <n v="1.8"/>
    <n v="4"/>
  </r>
  <r>
    <d v="2023-10-06T00:00:00"/>
    <x v="9"/>
    <n v="1"/>
    <x v="1"/>
    <x v="11"/>
    <n v="8.82"/>
    <n v="1"/>
  </r>
  <r>
    <d v="2023-10-06T00:00:00"/>
    <x v="9"/>
    <n v="1"/>
    <x v="1"/>
    <x v="11"/>
    <n v="5.51"/>
    <n v="1"/>
  </r>
  <r>
    <d v="2023-10-06T00:00:00"/>
    <x v="9"/>
    <n v="1"/>
    <x v="1"/>
    <x v="11"/>
    <n v="7.72"/>
    <n v="1"/>
  </r>
  <r>
    <d v="2023-10-06T00:00:00"/>
    <x v="9"/>
    <n v="1"/>
    <x v="1"/>
    <x v="11"/>
    <n v="11.03"/>
    <n v="1"/>
  </r>
  <r>
    <d v="2023-10-04T00:00:00"/>
    <x v="9"/>
    <n v="1"/>
    <x v="1"/>
    <x v="11"/>
    <n v="2.9"/>
    <n v="1"/>
  </r>
  <r>
    <d v="2023-10-04T00:00:00"/>
    <x v="9"/>
    <n v="1"/>
    <x v="1"/>
    <x v="11"/>
    <n v="5.95"/>
    <n v="1"/>
  </r>
  <r>
    <d v="2023-10-05T00:00:00"/>
    <x v="9"/>
    <n v="1"/>
    <x v="1"/>
    <x v="11"/>
    <n v="1.98"/>
    <n v="1"/>
  </r>
  <r>
    <d v="2023-10-05T00:00:00"/>
    <x v="9"/>
    <n v="1"/>
    <x v="1"/>
    <x v="15"/>
    <n v="1.8"/>
    <n v="1"/>
  </r>
  <r>
    <d v="2023-10-06T00:00:00"/>
    <x v="9"/>
    <n v="1"/>
    <x v="1"/>
    <x v="14"/>
    <n v="1.8"/>
    <n v="1"/>
  </r>
  <r>
    <d v="2023-10-06T00:00:00"/>
    <x v="9"/>
    <n v="1"/>
    <x v="1"/>
    <x v="11"/>
    <n v="6.06"/>
    <n v="1"/>
  </r>
  <r>
    <d v="2023-10-06T00:00:00"/>
    <x v="9"/>
    <n v="1"/>
    <x v="1"/>
    <x v="11"/>
    <n v="1.92"/>
    <n v="1"/>
  </r>
  <r>
    <d v="2023-10-06T00:00:00"/>
    <x v="9"/>
    <n v="1"/>
    <x v="1"/>
    <x v="11"/>
    <n v="5.0999999999999996"/>
    <n v="1"/>
  </r>
  <r>
    <d v="2023-10-09T00:00:00"/>
    <x v="9"/>
    <n v="1"/>
    <x v="1"/>
    <x v="11"/>
    <n v="1.8"/>
    <n v="2"/>
  </r>
  <r>
    <d v="2023-10-09T00:00:00"/>
    <x v="9"/>
    <n v="1"/>
    <x v="1"/>
    <x v="11"/>
    <n v="4.4400000000000004"/>
    <n v="2"/>
  </r>
  <r>
    <d v="2023-10-10T00:00:00"/>
    <x v="9"/>
    <n v="1"/>
    <x v="1"/>
    <x v="11"/>
    <n v="45.48"/>
    <n v="2"/>
  </r>
  <r>
    <d v="2023-10-09T00:00:00"/>
    <x v="9"/>
    <n v="1"/>
    <x v="1"/>
    <x v="11"/>
    <n v="5.09"/>
    <n v="2"/>
  </r>
  <r>
    <d v="2023-10-09T00:00:00"/>
    <x v="9"/>
    <n v="1"/>
    <x v="1"/>
    <x v="11"/>
    <n v="5.51"/>
    <n v="2"/>
  </r>
  <r>
    <d v="2023-10-10T00:00:00"/>
    <x v="9"/>
    <n v="1"/>
    <x v="1"/>
    <x v="11"/>
    <n v="9.2430000000000003"/>
    <n v="2"/>
  </r>
  <r>
    <d v="2023-10-10T00:00:00"/>
    <x v="9"/>
    <n v="1"/>
    <x v="1"/>
    <x v="11"/>
    <n v="1.8"/>
    <n v="2"/>
  </r>
  <r>
    <d v="2023-10-11T00:00:00"/>
    <x v="9"/>
    <n v="1"/>
    <x v="1"/>
    <x v="12"/>
    <n v="0"/>
    <n v="2"/>
  </r>
  <r>
    <d v="2023-10-11T00:00:00"/>
    <x v="9"/>
    <n v="1"/>
    <x v="1"/>
    <x v="11"/>
    <n v="7.44"/>
    <n v="2"/>
  </r>
  <r>
    <d v="2023-10-11T00:00:00"/>
    <x v="9"/>
    <n v="1"/>
    <x v="1"/>
    <x v="11"/>
    <n v="2.75"/>
    <n v="2"/>
  </r>
  <r>
    <d v="2023-10-10T00:00:00"/>
    <x v="9"/>
    <n v="1"/>
    <x v="1"/>
    <x v="11"/>
    <n v="2.48"/>
    <n v="2"/>
  </r>
  <r>
    <d v="2023-10-11T00:00:00"/>
    <x v="9"/>
    <n v="1"/>
    <x v="1"/>
    <x v="11"/>
    <n v="8.82"/>
    <n v="2"/>
  </r>
  <r>
    <d v="2023-10-11T00:00:00"/>
    <x v="9"/>
    <n v="1"/>
    <x v="1"/>
    <x v="11"/>
    <n v="113.01"/>
    <n v="2"/>
  </r>
  <r>
    <d v="2023-10-11T00:00:00"/>
    <x v="9"/>
    <n v="1"/>
    <x v="1"/>
    <x v="11"/>
    <n v="15.44"/>
    <n v="2"/>
  </r>
  <r>
    <d v="2023-10-13T00:00:00"/>
    <x v="9"/>
    <n v="1"/>
    <x v="1"/>
    <x v="11"/>
    <n v="4.96"/>
    <n v="2"/>
  </r>
  <r>
    <d v="2023-10-13T00:00:00"/>
    <x v="9"/>
    <n v="1"/>
    <x v="1"/>
    <x v="15"/>
    <n v="4.2"/>
    <n v="2"/>
  </r>
  <r>
    <d v="2023-10-12T00:00:00"/>
    <x v="9"/>
    <n v="1"/>
    <x v="1"/>
    <x v="11"/>
    <n v="4.7"/>
    <n v="2"/>
  </r>
  <r>
    <d v="2023-10-12T00:00:00"/>
    <x v="9"/>
    <n v="1"/>
    <x v="1"/>
    <x v="14"/>
    <n v="4.4400000000000004"/>
    <n v="2"/>
  </r>
  <r>
    <d v="2023-10-12T00:00:00"/>
    <x v="9"/>
    <n v="1"/>
    <x v="1"/>
    <x v="14"/>
    <n v="4.49"/>
    <n v="2"/>
  </r>
  <r>
    <d v="2023-10-16T00:00:00"/>
    <x v="9"/>
    <n v="1"/>
    <x v="1"/>
    <x v="15"/>
    <n v="4.41"/>
    <n v="3"/>
  </r>
  <r>
    <d v="2023-10-12T00:00:00"/>
    <x v="9"/>
    <n v="1"/>
    <x v="1"/>
    <x v="11"/>
    <n v="1.94"/>
    <n v="2"/>
  </r>
  <r>
    <d v="2023-10-12T00:00:00"/>
    <x v="9"/>
    <n v="1"/>
    <x v="1"/>
    <x v="11"/>
    <n v="5.83"/>
    <n v="2"/>
  </r>
  <r>
    <d v="2023-10-13T00:00:00"/>
    <x v="9"/>
    <n v="1"/>
    <x v="1"/>
    <x v="11"/>
    <n v="5.71"/>
    <n v="2"/>
  </r>
  <r>
    <d v="2023-10-13T00:00:00"/>
    <x v="9"/>
    <n v="1"/>
    <x v="1"/>
    <x v="11"/>
    <n v="7.07"/>
    <n v="2"/>
  </r>
  <r>
    <d v="2023-10-13T00:00:00"/>
    <x v="9"/>
    <n v="1"/>
    <x v="1"/>
    <x v="11"/>
    <n v="2.75"/>
    <n v="2"/>
  </r>
  <r>
    <d v="2023-10-16T00:00:00"/>
    <x v="9"/>
    <n v="1"/>
    <x v="1"/>
    <x v="11"/>
    <n v="3.31"/>
    <n v="3"/>
  </r>
  <r>
    <d v="2023-10-12T00:00:00"/>
    <x v="9"/>
    <n v="1"/>
    <x v="1"/>
    <x v="14"/>
    <n v="4.42"/>
    <n v="2"/>
  </r>
  <r>
    <d v="2023-10-16T00:00:00"/>
    <x v="9"/>
    <n v="1"/>
    <x v="1"/>
    <x v="11"/>
    <n v="2.5"/>
    <n v="3"/>
  </r>
  <r>
    <d v="2023-10-06T00:00:00"/>
    <x v="9"/>
    <n v="1"/>
    <x v="1"/>
    <x v="14"/>
    <n v="1.8"/>
    <n v="1"/>
  </r>
  <r>
    <d v="2023-10-16T00:00:00"/>
    <x v="9"/>
    <n v="1"/>
    <x v="1"/>
    <x v="20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1.8"/>
    <n v="3"/>
  </r>
  <r>
    <d v="2023-10-17T00:00:00"/>
    <x v="9"/>
    <n v="1"/>
    <x v="1"/>
    <x v="14"/>
    <n v="1.8"/>
    <n v="3"/>
  </r>
  <r>
    <d v="2023-10-17T00:00:00"/>
    <x v="9"/>
    <n v="1"/>
    <x v="1"/>
    <x v="11"/>
    <n v="1.8"/>
    <n v="3"/>
  </r>
  <r>
    <d v="2023-10-17T00:00:00"/>
    <x v="9"/>
    <n v="1"/>
    <x v="1"/>
    <x v="11"/>
    <n v="9.3699999999999992"/>
    <n v="3"/>
  </r>
  <r>
    <d v="2023-10-17T00:00:00"/>
    <x v="9"/>
    <n v="1"/>
    <x v="1"/>
    <x v="11"/>
    <n v="9.51"/>
    <n v="3"/>
  </r>
  <r>
    <d v="2023-10-17T00:00:00"/>
    <x v="9"/>
    <n v="1"/>
    <x v="1"/>
    <x v="11"/>
    <n v="19.829999999999998"/>
    <n v="3"/>
  </r>
  <r>
    <d v="2023-10-17T00:00:00"/>
    <x v="9"/>
    <n v="1"/>
    <x v="1"/>
    <x v="11"/>
    <n v="6.62"/>
    <n v="3"/>
  </r>
  <r>
    <d v="2023-10-17T00:00:00"/>
    <x v="9"/>
    <n v="1"/>
    <x v="1"/>
    <x v="11"/>
    <n v="1.8"/>
    <n v="3"/>
  </r>
  <r>
    <d v="2023-10-17T00:00:00"/>
    <x v="9"/>
    <n v="1"/>
    <x v="1"/>
    <x v="11"/>
    <n v="1.8"/>
    <n v="3"/>
  </r>
  <r>
    <d v="2023-10-18T00:00:00"/>
    <x v="9"/>
    <n v="1"/>
    <x v="1"/>
    <x v="14"/>
    <n v="0"/>
    <n v="3"/>
  </r>
  <r>
    <d v="2023-10-16T00:00:00"/>
    <x v="9"/>
    <n v="1"/>
    <x v="1"/>
    <x v="15"/>
    <n v="1.8"/>
    <n v="3"/>
  </r>
  <r>
    <d v="2023-10-16T00:00:00"/>
    <x v="9"/>
    <n v="1"/>
    <x v="1"/>
    <x v="15"/>
    <n v="1.8"/>
    <n v="3"/>
  </r>
  <r>
    <d v="2023-10-16T00:00:00"/>
    <x v="9"/>
    <n v="1"/>
    <x v="1"/>
    <x v="11"/>
    <n v="3.85"/>
    <n v="3"/>
  </r>
  <r>
    <d v="2023-10-16T00:00:00"/>
    <x v="9"/>
    <n v="1"/>
    <x v="1"/>
    <x v="11"/>
    <n v="11.03"/>
    <n v="3"/>
  </r>
  <r>
    <d v="2023-10-17T00:00:00"/>
    <x v="9"/>
    <n v="1"/>
    <x v="1"/>
    <x v="15"/>
    <n v="1.8"/>
    <n v="3"/>
  </r>
  <r>
    <d v="2023-10-17T00:00:00"/>
    <x v="9"/>
    <n v="1"/>
    <x v="1"/>
    <x v="11"/>
    <n v="13.78"/>
    <n v="3"/>
  </r>
  <r>
    <d v="2023-10-17T00:00:00"/>
    <x v="9"/>
    <n v="1"/>
    <x v="1"/>
    <x v="11"/>
    <n v="8.26"/>
    <n v="3"/>
  </r>
  <r>
    <d v="2023-10-17T00:00:00"/>
    <x v="9"/>
    <n v="1"/>
    <x v="1"/>
    <x v="11"/>
    <n v="5.51"/>
    <n v="3"/>
  </r>
  <r>
    <d v="2023-10-17T00:00:00"/>
    <x v="9"/>
    <n v="1"/>
    <x v="1"/>
    <x v="11"/>
    <n v="5.51"/>
    <n v="3"/>
  </r>
  <r>
    <d v="2023-10-18T00:00:00"/>
    <x v="9"/>
    <n v="1"/>
    <x v="1"/>
    <x v="15"/>
    <n v="3.31"/>
    <n v="3"/>
  </r>
  <r>
    <d v="2023-10-18T00:00:00"/>
    <x v="9"/>
    <n v="1"/>
    <x v="1"/>
    <x v="15"/>
    <n v="1.71"/>
    <n v="3"/>
  </r>
  <r>
    <d v="2023-10-18T00:00:00"/>
    <x v="9"/>
    <n v="1"/>
    <x v="1"/>
    <x v="15"/>
    <n v="1.71"/>
    <n v="3"/>
  </r>
  <r>
    <d v="2023-10-18T00:00:00"/>
    <x v="9"/>
    <n v="1"/>
    <x v="1"/>
    <x v="11"/>
    <n v="5.78"/>
    <n v="3"/>
  </r>
  <r>
    <d v="2023-10-18T00:00:00"/>
    <x v="9"/>
    <n v="1"/>
    <x v="1"/>
    <x v="11"/>
    <n v="3.79"/>
    <n v="3"/>
  </r>
  <r>
    <d v="2023-10-18T00:00:00"/>
    <x v="9"/>
    <n v="1"/>
    <x v="1"/>
    <x v="11"/>
    <n v="8.11"/>
    <n v="3"/>
  </r>
  <r>
    <d v="2023-10-18T00:00:00"/>
    <x v="9"/>
    <n v="1"/>
    <x v="1"/>
    <x v="11"/>
    <n v="9.3699999999999992"/>
    <n v="3"/>
  </r>
  <r>
    <d v="2023-10-13T00:00:00"/>
    <x v="9"/>
    <n v="1"/>
    <x v="1"/>
    <x v="11"/>
    <n v="6.75"/>
    <n v="2"/>
  </r>
  <r>
    <d v="2023-10-13T00:00:00"/>
    <x v="9"/>
    <n v="1"/>
    <x v="1"/>
    <x v="11"/>
    <n v="4.41"/>
    <n v="2"/>
  </r>
  <r>
    <d v="2023-10-16T00:00:00"/>
    <x v="9"/>
    <n v="1"/>
    <x v="1"/>
    <x v="11"/>
    <n v="2.21"/>
    <n v="3"/>
  </r>
  <r>
    <d v="2023-10-16T00:00:00"/>
    <x v="9"/>
    <n v="1"/>
    <x v="1"/>
    <x v="11"/>
    <n v="9.07"/>
    <n v="3"/>
  </r>
  <r>
    <d v="2023-10-16T00:00:00"/>
    <x v="9"/>
    <n v="1"/>
    <x v="1"/>
    <x v="11"/>
    <n v="6.33"/>
    <n v="3"/>
  </r>
  <r>
    <d v="2023-10-17T00:00:00"/>
    <x v="9"/>
    <n v="1"/>
    <x v="1"/>
    <x v="11"/>
    <n v="3.09"/>
    <n v="3"/>
  </r>
  <r>
    <d v="2023-10-17T00:00:00"/>
    <x v="9"/>
    <n v="1"/>
    <x v="1"/>
    <x v="11"/>
    <n v="3.48"/>
    <n v="3"/>
  </r>
  <r>
    <d v="2023-10-17T00:00:00"/>
    <x v="9"/>
    <n v="1"/>
    <x v="1"/>
    <x v="11"/>
    <n v="4.96"/>
    <n v="3"/>
  </r>
  <r>
    <d v="2023-10-17T00:00:00"/>
    <x v="9"/>
    <n v="1"/>
    <x v="1"/>
    <x v="11"/>
    <n v="1.71"/>
    <n v="3"/>
  </r>
  <r>
    <d v="2023-10-23T00:00:00"/>
    <x v="9"/>
    <n v="1"/>
    <x v="1"/>
    <x v="11"/>
    <n v="19.29"/>
    <n v="4"/>
  </r>
  <r>
    <d v="2023-10-05T00:00:00"/>
    <x v="9"/>
    <n v="1"/>
    <x v="1"/>
    <x v="15"/>
    <n v="1.8"/>
    <n v="1"/>
  </r>
  <r>
    <d v="2023-10-19T00:00:00"/>
    <x v="9"/>
    <n v="1"/>
    <x v="1"/>
    <x v="11"/>
    <n v="3.9"/>
    <n v="3"/>
  </r>
  <r>
    <d v="2023-10-19T00:00:00"/>
    <x v="9"/>
    <n v="1"/>
    <x v="1"/>
    <x v="11"/>
    <n v="16.260000000000002"/>
    <n v="3"/>
  </r>
  <r>
    <d v="2023-10-19T00:00:00"/>
    <x v="9"/>
    <n v="1"/>
    <x v="1"/>
    <x v="15"/>
    <n v="1.8"/>
    <n v="3"/>
  </r>
  <r>
    <d v="2023-10-19T00:00:00"/>
    <x v="9"/>
    <n v="1"/>
    <x v="1"/>
    <x v="11"/>
    <n v="7.91"/>
    <n v="3"/>
  </r>
  <r>
    <d v="2023-10-19T00:00:00"/>
    <x v="9"/>
    <n v="1"/>
    <x v="1"/>
    <x v="15"/>
    <n v="1.8"/>
    <n v="3"/>
  </r>
  <r>
    <d v="2023-10-19T00:00:00"/>
    <x v="9"/>
    <n v="1"/>
    <x v="1"/>
    <x v="11"/>
    <n v="5.79"/>
    <n v="3"/>
  </r>
  <r>
    <d v="2023-10-20T00:00:00"/>
    <x v="9"/>
    <n v="1"/>
    <x v="1"/>
    <x v="11"/>
    <n v="4.96"/>
    <n v="3"/>
  </r>
  <r>
    <d v="2023-10-20T00:00:00"/>
    <x v="9"/>
    <n v="1"/>
    <x v="1"/>
    <x v="11"/>
    <n v="4.1500000000000004"/>
    <n v="3"/>
  </r>
  <r>
    <d v="2023-10-20T00:00:00"/>
    <x v="9"/>
    <n v="1"/>
    <x v="1"/>
    <x v="11"/>
    <n v="1.8"/>
    <n v="3"/>
  </r>
  <r>
    <d v="2023-10-23T00:00:00"/>
    <x v="9"/>
    <n v="1"/>
    <x v="1"/>
    <x v="11"/>
    <n v="4.82"/>
    <n v="4"/>
  </r>
  <r>
    <d v="2023-10-23T00:00:00"/>
    <x v="9"/>
    <n v="1"/>
    <x v="1"/>
    <x v="11"/>
    <n v="5.63"/>
    <n v="4"/>
  </r>
  <r>
    <d v="2023-10-17T00:00:00"/>
    <x v="9"/>
    <n v="1"/>
    <x v="1"/>
    <x v="11"/>
    <n v="4.1399999999999997"/>
    <n v="3"/>
  </r>
  <r>
    <d v="2023-10-17T00:00:00"/>
    <x v="9"/>
    <n v="1"/>
    <x v="1"/>
    <x v="11"/>
    <n v="9.3699999999999992"/>
    <n v="3"/>
  </r>
  <r>
    <d v="2023-10-20T00:00:00"/>
    <x v="9"/>
    <n v="1"/>
    <x v="1"/>
    <x v="11"/>
    <n v="9.92"/>
    <n v="3"/>
  </r>
  <r>
    <d v="2023-10-20T00:00:00"/>
    <x v="9"/>
    <n v="1"/>
    <x v="1"/>
    <x v="15"/>
    <n v="1.8"/>
    <n v="3"/>
  </r>
  <r>
    <d v="2023-10-20T00:00:00"/>
    <x v="9"/>
    <n v="1"/>
    <x v="1"/>
    <x v="11"/>
    <n v="4.96"/>
    <n v="3"/>
  </r>
  <r>
    <d v="2023-10-20T00:00:00"/>
    <x v="9"/>
    <n v="1"/>
    <x v="1"/>
    <x v="11"/>
    <n v="15.71"/>
    <n v="3"/>
  </r>
  <r>
    <d v="2023-10-24T00:00:00"/>
    <x v="9"/>
    <n v="1"/>
    <x v="1"/>
    <x v="11"/>
    <n v="2.76"/>
    <n v="4"/>
  </r>
  <r>
    <d v="2023-10-24T00:00:00"/>
    <x v="9"/>
    <n v="1"/>
    <x v="1"/>
    <x v="11"/>
    <n v="8.26"/>
    <n v="4"/>
  </r>
  <r>
    <d v="2023-10-24T00:00:00"/>
    <x v="9"/>
    <n v="1"/>
    <x v="1"/>
    <x v="11"/>
    <n v="1.8"/>
    <n v="4"/>
  </r>
  <r>
    <d v="2023-10-25T00:00:00"/>
    <x v="9"/>
    <n v="1"/>
    <x v="1"/>
    <x v="11"/>
    <n v="3.75"/>
    <n v="4"/>
  </r>
  <r>
    <d v="2023-10-24T00:00:00"/>
    <x v="9"/>
    <n v="1"/>
    <x v="1"/>
    <x v="11"/>
    <n v="3.5"/>
    <n v="4"/>
  </r>
  <r>
    <d v="2023-10-24T00:00:00"/>
    <x v="9"/>
    <n v="1"/>
    <x v="1"/>
    <x v="11"/>
    <n v="3.58"/>
    <n v="4"/>
  </r>
  <r>
    <d v="2023-10-24T00:00:00"/>
    <x v="9"/>
    <n v="1"/>
    <x v="1"/>
    <x v="11"/>
    <n v="6.62"/>
    <n v="4"/>
  </r>
  <r>
    <d v="2023-10-24T00:00:00"/>
    <x v="9"/>
    <n v="1"/>
    <x v="1"/>
    <x v="11"/>
    <n v="14.33"/>
    <n v="4"/>
  </r>
  <r>
    <d v="2023-10-24T00:00:00"/>
    <x v="9"/>
    <n v="1"/>
    <x v="1"/>
    <x v="11"/>
    <n v="3.89"/>
    <n v="4"/>
  </r>
  <r>
    <d v="2023-10-24T00:00:00"/>
    <x v="9"/>
    <n v="1"/>
    <x v="1"/>
    <x v="11"/>
    <n v="2.76"/>
    <n v="4"/>
  </r>
  <r>
    <d v="2023-10-24T00:00:00"/>
    <x v="9"/>
    <n v="1"/>
    <x v="1"/>
    <x v="11"/>
    <n v="7.63"/>
    <n v="4"/>
  </r>
  <r>
    <d v="2023-10-27T00:00:00"/>
    <x v="9"/>
    <n v="1"/>
    <x v="1"/>
    <x v="12"/>
    <n v="0"/>
    <n v="4"/>
  </r>
  <r>
    <d v="2023-10-27T00:00:00"/>
    <x v="9"/>
    <n v="1"/>
    <x v="1"/>
    <x v="20"/>
    <n v="0"/>
    <n v="4"/>
  </r>
  <r>
    <d v="2023-10-23T00:00:00"/>
    <x v="9"/>
    <n v="1"/>
    <x v="1"/>
    <x v="11"/>
    <n v="4.59"/>
    <n v="4"/>
  </r>
  <r>
    <d v="2023-10-25T00:00:00"/>
    <x v="9"/>
    <n v="1"/>
    <x v="1"/>
    <x v="11"/>
    <n v="9.92"/>
    <n v="4"/>
  </r>
  <r>
    <d v="2023-10-25T00:00:00"/>
    <x v="9"/>
    <n v="1"/>
    <x v="1"/>
    <x v="11"/>
    <n v="5.0999999999999996"/>
    <n v="4"/>
  </r>
  <r>
    <d v="2023-10-25T00:00:00"/>
    <x v="9"/>
    <n v="1"/>
    <x v="1"/>
    <x v="11"/>
    <n v="6.62"/>
    <n v="4"/>
  </r>
  <r>
    <d v="2023-10-25T00:00:00"/>
    <x v="9"/>
    <n v="1"/>
    <x v="1"/>
    <x v="11"/>
    <n v="13.78"/>
    <n v="4"/>
  </r>
  <r>
    <d v="2023-10-25T00:00:00"/>
    <x v="9"/>
    <n v="1"/>
    <x v="1"/>
    <x v="11"/>
    <n v="64.959999999999994"/>
    <n v="4"/>
  </r>
  <r>
    <d v="2023-10-25T00:00:00"/>
    <x v="9"/>
    <n v="1"/>
    <x v="1"/>
    <x v="11"/>
    <n v="60.03"/>
    <n v="4"/>
  </r>
  <r>
    <d v="2023-10-25T00:00:00"/>
    <x v="9"/>
    <n v="1"/>
    <x v="1"/>
    <x v="11"/>
    <n v="2.21"/>
    <n v="4"/>
  </r>
  <r>
    <d v="2023-10-25T00:00:00"/>
    <x v="9"/>
    <n v="1"/>
    <x v="1"/>
    <x v="11"/>
    <n v="1.8"/>
    <n v="4"/>
  </r>
  <r>
    <d v="2023-10-26T00:00:00"/>
    <x v="9"/>
    <n v="1"/>
    <x v="1"/>
    <x v="11"/>
    <n v="2.75"/>
    <n v="4"/>
  </r>
  <r>
    <d v="2023-10-26T00:00:00"/>
    <x v="9"/>
    <n v="1"/>
    <x v="1"/>
    <x v="11"/>
    <n v="5.75"/>
    <n v="4"/>
  </r>
  <r>
    <d v="2023-10-27T00:00:00"/>
    <x v="9"/>
    <n v="1"/>
    <x v="1"/>
    <x v="11"/>
    <n v="12.13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17T00:00:00"/>
    <x v="9"/>
    <n v="1"/>
    <x v="1"/>
    <x v="14"/>
    <n v="0"/>
    <n v="3"/>
  </r>
  <r>
    <d v="2023-10-17T00:00:00"/>
    <x v="9"/>
    <n v="1"/>
    <x v="1"/>
    <x v="11"/>
    <n v="0"/>
    <n v="3"/>
  </r>
  <r>
    <d v="2023-10-24T00:00:00"/>
    <x v="9"/>
    <n v="1"/>
    <x v="1"/>
    <x v="11"/>
    <n v="2.75"/>
    <n v="4"/>
  </r>
  <r>
    <d v="2023-10-24T00:00:00"/>
    <x v="9"/>
    <n v="1"/>
    <x v="1"/>
    <x v="11"/>
    <n v="74.41"/>
    <n v="4"/>
  </r>
  <r>
    <d v="2023-10-24T00:00:00"/>
    <x v="9"/>
    <n v="1"/>
    <x v="1"/>
    <x v="11"/>
    <n v="37.049999999999997"/>
    <n v="4"/>
  </r>
  <r>
    <d v="2023-10-24T00:00:00"/>
    <x v="9"/>
    <n v="1"/>
    <x v="1"/>
    <x v="11"/>
    <n v="5.51"/>
    <n v="4"/>
  </r>
  <r>
    <d v="2023-10-24T00:00:00"/>
    <x v="9"/>
    <n v="1"/>
    <x v="1"/>
    <x v="11"/>
    <n v="13.78"/>
    <n v="4"/>
  </r>
  <r>
    <d v="2023-10-24T00:00:00"/>
    <x v="9"/>
    <n v="1"/>
    <x v="1"/>
    <x v="11"/>
    <n v="6.62"/>
    <n v="4"/>
  </r>
  <r>
    <d v="2023-10-24T00:00:00"/>
    <x v="9"/>
    <n v="1"/>
    <x v="1"/>
    <x v="11"/>
    <n v="7.72"/>
    <n v="4"/>
  </r>
  <r>
    <d v="2023-10-24T00:00:00"/>
    <x v="9"/>
    <n v="1"/>
    <x v="1"/>
    <x v="11"/>
    <n v="11.03"/>
    <n v="4"/>
  </r>
  <r>
    <d v="2023-10-24T00:00:00"/>
    <x v="9"/>
    <n v="1"/>
    <x v="1"/>
    <x v="11"/>
    <n v="13.23"/>
    <n v="4"/>
  </r>
  <r>
    <d v="2023-10-31T00:00:00"/>
    <x v="9"/>
    <n v="1"/>
    <x v="1"/>
    <x v="11"/>
    <n v="2.75"/>
    <n v="4"/>
  </r>
  <r>
    <d v="2023-10-31T00:00:00"/>
    <x v="9"/>
    <n v="1"/>
    <x v="1"/>
    <x v="11"/>
    <n v="1.8"/>
    <n v="4"/>
  </r>
  <r>
    <d v="2023-10-31T00:00:00"/>
    <x v="9"/>
    <n v="1"/>
    <x v="1"/>
    <x v="15"/>
    <n v="4.43"/>
    <n v="4"/>
  </r>
  <r>
    <d v="2023-10-31T00:00:00"/>
    <x v="9"/>
    <n v="1"/>
    <x v="1"/>
    <x v="11"/>
    <n v="65.59"/>
    <n v="4"/>
  </r>
  <r>
    <d v="2023-10-31T00:00:00"/>
    <x v="9"/>
    <n v="1"/>
    <x v="1"/>
    <x v="11"/>
    <n v="9.92"/>
    <n v="4"/>
  </r>
  <r>
    <d v="2023-10-18T00:00:00"/>
    <x v="9"/>
    <n v="1"/>
    <x v="1"/>
    <x v="11"/>
    <n v="4.49"/>
    <n v="4"/>
  </r>
  <r>
    <d v="2023-10-31T00:00:00"/>
    <x v="9"/>
    <n v="1"/>
    <x v="1"/>
    <x v="11"/>
    <n v="2.76"/>
    <n v="4"/>
  </r>
  <r>
    <d v="2023-10-30T00:00:00"/>
    <x v="9"/>
    <n v="1"/>
    <x v="1"/>
    <x v="14"/>
    <n v="1.8"/>
    <n v="4"/>
  </r>
  <r>
    <d v="2023-10-30T00:00:00"/>
    <x v="9"/>
    <n v="1"/>
    <x v="1"/>
    <x v="14"/>
    <n v="1.8"/>
    <n v="4"/>
  </r>
  <r>
    <d v="2023-10-31T00:00:00"/>
    <x v="9"/>
    <n v="1"/>
    <x v="1"/>
    <x v="11"/>
    <n v="4.96"/>
    <n v="4"/>
  </r>
  <r>
    <d v="2023-10-12T00:00:00"/>
    <x v="9"/>
    <n v="1"/>
    <x v="1"/>
    <x v="14"/>
    <n v="0"/>
    <n v="2"/>
  </r>
  <r>
    <d v="2023-10-12T00:00:00"/>
    <x v="9"/>
    <n v="1"/>
    <x v="1"/>
    <x v="14"/>
    <n v="0"/>
    <n v="2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97"/>
    <n v="1"/>
  </r>
  <r>
    <d v="2023-10-01T00:00:00"/>
    <x v="9"/>
    <n v="1"/>
    <x v="0"/>
    <x v="0"/>
    <n v="6.66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1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7.0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99.87"/>
    <n v="1"/>
  </r>
  <r>
    <d v="2023-10-01T00:00:00"/>
    <x v="9"/>
    <n v="1"/>
    <x v="0"/>
    <x v="0"/>
    <n v="75.25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21"/>
    <n v="1"/>
  </r>
  <r>
    <d v="2023-10-01T00:00:00"/>
    <x v="9"/>
    <n v="1"/>
    <x v="0"/>
    <x v="0"/>
    <n v="4.42"/>
    <n v="1"/>
  </r>
  <r>
    <d v="2023-10-01T00:00:00"/>
    <x v="9"/>
    <n v="1"/>
    <x v="0"/>
    <x v="0"/>
    <n v="4.5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3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60"/>
    <n v="1"/>
  </r>
  <r>
    <d v="2023-10-02T00:00:00"/>
    <x v="9"/>
    <n v="1"/>
    <x v="1"/>
    <x v="19"/>
    <n v="15"/>
    <n v="1"/>
  </r>
  <r>
    <d v="2023-10-02T00:00:00"/>
    <x v="9"/>
    <n v="1"/>
    <x v="1"/>
    <x v="19"/>
    <n v="1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3T00:00:00"/>
    <x v="9"/>
    <n v="1"/>
    <x v="1"/>
    <x v="19"/>
    <n v="0"/>
    <n v="1"/>
  </r>
  <r>
    <d v="2023-08-24T00:00:00"/>
    <x v="6"/>
    <n v="1"/>
    <x v="1"/>
    <x v="19"/>
    <n v="0"/>
    <n v="1"/>
  </r>
  <r>
    <d v="2023-10-02T00:00:00"/>
    <x v="9"/>
    <n v="1"/>
    <x v="1"/>
    <x v="19"/>
    <n v="5"/>
    <n v="1"/>
  </r>
  <r>
    <d v="2023-10-02T00:00:00"/>
    <x v="9"/>
    <n v="1"/>
    <x v="1"/>
    <x v="19"/>
    <n v="60"/>
    <n v="1"/>
  </r>
  <r>
    <d v="2023-10-02T00:00:00"/>
    <x v="9"/>
    <n v="1"/>
    <x v="1"/>
    <x v="19"/>
    <n v="5"/>
    <n v="1"/>
  </r>
  <r>
    <d v="2023-10-02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10"/>
    <n v="1"/>
  </r>
  <r>
    <d v="2023-10-02T00:00:00"/>
    <x v="9"/>
    <n v="1"/>
    <x v="1"/>
    <x v="19"/>
    <n v="5"/>
    <n v="1"/>
  </r>
  <r>
    <d v="2023-10-05T00:00:00"/>
    <x v="9"/>
    <n v="1"/>
    <x v="1"/>
    <x v="19"/>
    <n v="15"/>
    <n v="1"/>
  </r>
  <r>
    <d v="2023-10-05T00:00:00"/>
    <x v="9"/>
    <n v="1"/>
    <x v="1"/>
    <x v="19"/>
    <n v="15"/>
    <n v="1"/>
  </r>
  <r>
    <d v="2023-10-05T00:00:00"/>
    <x v="9"/>
    <n v="1"/>
    <x v="1"/>
    <x v="19"/>
    <n v="60"/>
    <n v="1"/>
  </r>
  <r>
    <d v="2023-10-05T00:00:00"/>
    <x v="9"/>
    <n v="1"/>
    <x v="1"/>
    <x v="19"/>
    <n v="60"/>
    <n v="1"/>
  </r>
  <r>
    <d v="2023-10-05T00:00:00"/>
    <x v="9"/>
    <n v="1"/>
    <x v="1"/>
    <x v="19"/>
    <n v="10"/>
    <n v="1"/>
  </r>
  <r>
    <d v="2023-10-03T00:00:00"/>
    <x v="9"/>
    <n v="1"/>
    <x v="1"/>
    <x v="19"/>
    <n v="0"/>
    <n v="1"/>
  </r>
  <r>
    <d v="2023-10-04T00:00:00"/>
    <x v="9"/>
    <n v="1"/>
    <x v="1"/>
    <x v="19"/>
    <n v="0"/>
    <n v="1"/>
  </r>
  <r>
    <d v="2023-10-04T00:00:00"/>
    <x v="9"/>
    <n v="1"/>
    <x v="1"/>
    <x v="19"/>
    <n v="0"/>
    <n v="1"/>
  </r>
  <r>
    <d v="2023-10-09T00:00:00"/>
    <x v="9"/>
    <n v="1"/>
    <x v="1"/>
    <x v="19"/>
    <n v="60"/>
    <n v="1"/>
  </r>
  <r>
    <d v="2023-09-26T00:00:00"/>
    <x v="8"/>
    <n v="1"/>
    <x v="1"/>
    <x v="19"/>
    <n v="60"/>
    <n v="1"/>
  </r>
  <r>
    <d v="2023-10-06T00:00:00"/>
    <x v="9"/>
    <n v="1"/>
    <x v="1"/>
    <x v="19"/>
    <n v="40"/>
    <n v="1"/>
  </r>
  <r>
    <d v="2023-10-06T00:00:00"/>
    <x v="9"/>
    <n v="1"/>
    <x v="1"/>
    <x v="19"/>
    <n v="10"/>
    <n v="1"/>
  </r>
  <r>
    <d v="2023-10-04T00:00:00"/>
    <x v="9"/>
    <n v="1"/>
    <x v="1"/>
    <x v="19"/>
    <n v="5"/>
    <n v="1"/>
  </r>
  <r>
    <d v="2023-10-04T00:00:00"/>
    <x v="9"/>
    <n v="1"/>
    <x v="1"/>
    <x v="19"/>
    <n v="0"/>
    <n v="1"/>
  </r>
  <r>
    <d v="2023-10-05T00:00:00"/>
    <x v="9"/>
    <n v="1"/>
    <x v="1"/>
    <x v="19"/>
    <n v="35"/>
    <n v="1"/>
  </r>
  <r>
    <d v="2023-10-05T00:00:00"/>
    <x v="9"/>
    <n v="1"/>
    <x v="1"/>
    <x v="19"/>
    <n v="15"/>
    <n v="1"/>
  </r>
  <r>
    <d v="2023-10-06T00:00:00"/>
    <x v="9"/>
    <n v="1"/>
    <x v="1"/>
    <x v="19"/>
    <n v="15"/>
    <n v="1"/>
  </r>
  <r>
    <d v="2023-10-06T00:00:00"/>
    <x v="9"/>
    <n v="1"/>
    <x v="1"/>
    <x v="19"/>
    <n v="0"/>
    <n v="1"/>
  </r>
  <r>
    <d v="2023-10-06T00:00:00"/>
    <x v="9"/>
    <n v="1"/>
    <x v="1"/>
    <x v="19"/>
    <n v="60"/>
    <n v="1"/>
  </r>
  <r>
    <d v="2023-10-06T00:00:00"/>
    <x v="9"/>
    <n v="1"/>
    <x v="1"/>
    <x v="19"/>
    <n v="0"/>
    <n v="1"/>
  </r>
  <r>
    <d v="2023-10-09T00:00:00"/>
    <x v="9"/>
    <n v="1"/>
    <x v="1"/>
    <x v="19"/>
    <n v="60"/>
    <n v="2"/>
  </r>
  <r>
    <d v="2023-10-09T00:00:00"/>
    <x v="9"/>
    <n v="1"/>
    <x v="1"/>
    <x v="19"/>
    <n v="55"/>
    <n v="2"/>
  </r>
  <r>
    <d v="2023-10-10T00:00:00"/>
    <x v="9"/>
    <n v="1"/>
    <x v="1"/>
    <x v="19"/>
    <n v="55"/>
    <n v="2"/>
  </r>
  <r>
    <d v="2023-10-10T00:00:00"/>
    <x v="9"/>
    <n v="1"/>
    <x v="1"/>
    <x v="19"/>
    <n v="40"/>
    <n v="2"/>
  </r>
  <r>
    <d v="2023-10-10T00:00:00"/>
    <x v="9"/>
    <n v="1"/>
    <x v="1"/>
    <x v="19"/>
    <n v="10"/>
    <n v="2"/>
  </r>
  <r>
    <d v="2023-10-11T00:00:00"/>
    <x v="9"/>
    <n v="1"/>
    <x v="1"/>
    <x v="19"/>
    <n v="5"/>
    <n v="2"/>
  </r>
  <r>
    <d v="2023-10-11T00:00:00"/>
    <x v="9"/>
    <n v="1"/>
    <x v="1"/>
    <x v="19"/>
    <n v="30"/>
    <n v="2"/>
  </r>
  <r>
    <d v="2023-10-13T00:00:00"/>
    <x v="9"/>
    <n v="1"/>
    <x v="1"/>
    <x v="19"/>
    <n v="0"/>
    <n v="2"/>
  </r>
  <r>
    <d v="2023-10-13T00:00:00"/>
    <x v="9"/>
    <n v="1"/>
    <x v="1"/>
    <x v="19"/>
    <n v="15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6T00:00:00"/>
    <x v="9"/>
    <n v="1"/>
    <x v="1"/>
    <x v="19"/>
    <n v="15"/>
    <n v="3"/>
  </r>
  <r>
    <d v="2023-10-12T00:00:00"/>
    <x v="9"/>
    <n v="1"/>
    <x v="1"/>
    <x v="19"/>
    <n v="5"/>
    <n v="3"/>
  </r>
  <r>
    <d v="2023-10-13T00:00:00"/>
    <x v="9"/>
    <n v="1"/>
    <x v="1"/>
    <x v="19"/>
    <n v="65"/>
    <n v="2"/>
  </r>
  <r>
    <d v="2023-10-16T00:00:00"/>
    <x v="9"/>
    <n v="1"/>
    <x v="1"/>
    <x v="19"/>
    <n v="0"/>
    <n v="2"/>
  </r>
  <r>
    <d v="2023-10-06T00:00:00"/>
    <x v="9"/>
    <n v="1"/>
    <x v="1"/>
    <x v="19"/>
    <n v="15"/>
    <n v="1"/>
  </r>
  <r>
    <d v="2023-10-16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55"/>
    <n v="3"/>
  </r>
  <r>
    <d v="2023-10-18T00:00:00"/>
    <x v="9"/>
    <n v="1"/>
    <x v="1"/>
    <x v="19"/>
    <n v="0"/>
    <n v="3"/>
  </r>
  <r>
    <d v="2023-10-16T00:00:00"/>
    <x v="9"/>
    <n v="1"/>
    <x v="1"/>
    <x v="19"/>
    <n v="15"/>
    <n v="3"/>
  </r>
  <r>
    <d v="2023-10-16T00:00:00"/>
    <x v="9"/>
    <n v="1"/>
    <x v="1"/>
    <x v="19"/>
    <n v="15"/>
    <n v="3"/>
  </r>
  <r>
    <d v="2023-10-16T00:00:00"/>
    <x v="9"/>
    <n v="1"/>
    <x v="1"/>
    <x v="19"/>
    <n v="0"/>
    <n v="3"/>
  </r>
  <r>
    <d v="2023-10-16T00:00:00"/>
    <x v="9"/>
    <n v="1"/>
    <x v="1"/>
    <x v="19"/>
    <n v="0"/>
    <n v="3"/>
  </r>
  <r>
    <d v="2023-10-17T00:00:00"/>
    <x v="9"/>
    <n v="1"/>
    <x v="1"/>
    <x v="19"/>
    <n v="15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0"/>
    <n v="3"/>
  </r>
  <r>
    <d v="2023-10-18T00:00:00"/>
    <x v="9"/>
    <n v="1"/>
    <x v="1"/>
    <x v="19"/>
    <n v="60"/>
    <n v="3"/>
  </r>
  <r>
    <d v="2023-10-18T00:00:00"/>
    <x v="9"/>
    <n v="1"/>
    <x v="1"/>
    <x v="19"/>
    <n v="0"/>
    <n v="3"/>
  </r>
  <r>
    <d v="2023-10-18T00:00:00"/>
    <x v="9"/>
    <n v="1"/>
    <x v="1"/>
    <x v="19"/>
    <n v="0"/>
    <n v="3"/>
  </r>
  <r>
    <d v="2023-10-13T00:00:00"/>
    <x v="9"/>
    <n v="1"/>
    <x v="1"/>
    <x v="19"/>
    <n v="60"/>
    <n v="2"/>
  </r>
  <r>
    <d v="2023-10-17T00:00:00"/>
    <x v="9"/>
    <n v="1"/>
    <x v="1"/>
    <x v="19"/>
    <n v="60"/>
    <n v="2"/>
  </r>
  <r>
    <d v="2023-10-17T00:00:00"/>
    <x v="9"/>
    <n v="1"/>
    <x v="1"/>
    <x v="19"/>
    <n v="5"/>
    <n v="2"/>
  </r>
  <r>
    <d v="2023-10-17T00:00:00"/>
    <x v="9"/>
    <n v="1"/>
    <x v="1"/>
    <x v="19"/>
    <n v="60"/>
    <n v="2"/>
  </r>
  <r>
    <d v="2023-10-23T00:00:00"/>
    <x v="9"/>
    <n v="1"/>
    <x v="1"/>
    <x v="19"/>
    <n v="15"/>
    <n v="4"/>
  </r>
  <r>
    <d v="2023-10-05T00:00:00"/>
    <x v="9"/>
    <n v="1"/>
    <x v="1"/>
    <x v="19"/>
    <n v="15"/>
    <n v="1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20T00:00:00"/>
    <x v="9"/>
    <n v="1"/>
    <x v="1"/>
    <x v="19"/>
    <n v="10"/>
    <n v="3"/>
  </r>
  <r>
    <d v="2023-10-20T00:00:00"/>
    <x v="9"/>
    <n v="1"/>
    <x v="1"/>
    <x v="19"/>
    <n v="0"/>
    <n v="3"/>
  </r>
  <r>
    <d v="2023-10-20T00:00:00"/>
    <x v="9"/>
    <n v="1"/>
    <x v="1"/>
    <x v="19"/>
    <n v="5"/>
    <n v="3"/>
  </r>
  <r>
    <d v="2023-10-23T00:00:00"/>
    <x v="9"/>
    <n v="1"/>
    <x v="1"/>
    <x v="19"/>
    <n v="0"/>
    <n v="4"/>
  </r>
  <r>
    <d v="2023-10-23T00:00:00"/>
    <x v="9"/>
    <n v="1"/>
    <x v="1"/>
    <x v="19"/>
    <n v="0"/>
    <n v="4"/>
  </r>
  <r>
    <d v="2023-10-17T00:00:00"/>
    <x v="9"/>
    <n v="1"/>
    <x v="1"/>
    <x v="19"/>
    <n v="45"/>
    <n v="3"/>
  </r>
  <r>
    <d v="2023-10-17T00:00:00"/>
    <x v="9"/>
    <n v="1"/>
    <x v="1"/>
    <x v="19"/>
    <n v="5"/>
    <n v="3"/>
  </r>
  <r>
    <d v="2023-10-20T00:00:00"/>
    <x v="9"/>
    <n v="1"/>
    <x v="1"/>
    <x v="19"/>
    <n v="15"/>
    <n v="3"/>
  </r>
  <r>
    <d v="2023-10-20T00:00:00"/>
    <x v="9"/>
    <n v="1"/>
    <x v="1"/>
    <x v="19"/>
    <n v="5"/>
    <n v="3"/>
  </r>
  <r>
    <d v="2023-10-24T00:00:00"/>
    <x v="9"/>
    <n v="1"/>
    <x v="1"/>
    <x v="19"/>
    <n v="35"/>
    <n v="4"/>
  </r>
  <r>
    <d v="2023-10-24T00:00:00"/>
    <x v="9"/>
    <n v="1"/>
    <x v="1"/>
    <x v="19"/>
    <n v="50"/>
    <n v="4"/>
  </r>
  <r>
    <d v="2023-10-24T00:00:00"/>
    <x v="9"/>
    <n v="1"/>
    <x v="1"/>
    <x v="19"/>
    <n v="60"/>
    <n v="4"/>
  </r>
  <r>
    <d v="2023-10-23T00:00:00"/>
    <x v="9"/>
    <n v="1"/>
    <x v="1"/>
    <x v="19"/>
    <n v="0"/>
    <n v="4"/>
  </r>
  <r>
    <d v="2023-10-25T00:00:00"/>
    <x v="9"/>
    <n v="1"/>
    <x v="1"/>
    <x v="19"/>
    <n v="30"/>
    <n v="4"/>
  </r>
  <r>
    <d v="2023-10-25T00:00:00"/>
    <x v="9"/>
    <n v="1"/>
    <x v="1"/>
    <x v="19"/>
    <n v="6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5T00:00:00"/>
    <x v="9"/>
    <n v="1"/>
    <x v="1"/>
    <x v="19"/>
    <n v="10"/>
    <n v="4"/>
  </r>
  <r>
    <d v="2023-10-25T00:00:00"/>
    <x v="9"/>
    <n v="1"/>
    <x v="1"/>
    <x v="19"/>
    <n v="1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6T00:00:00"/>
    <x v="9"/>
    <n v="1"/>
    <x v="1"/>
    <x v="19"/>
    <n v="10"/>
    <n v="4"/>
  </r>
  <r>
    <d v="2023-10-26T00:00:00"/>
    <x v="9"/>
    <n v="1"/>
    <x v="1"/>
    <x v="19"/>
    <n v="0"/>
    <n v="4"/>
  </r>
  <r>
    <d v="2023-10-27T00:00:00"/>
    <x v="9"/>
    <n v="1"/>
    <x v="1"/>
    <x v="19"/>
    <n v="0"/>
    <n v="4"/>
  </r>
  <r>
    <d v="2023-10-24T00:00:00"/>
    <x v="9"/>
    <n v="1"/>
    <x v="1"/>
    <x v="19"/>
    <n v="25"/>
    <n v="4"/>
  </r>
  <r>
    <d v="2023-10-24T00:00:00"/>
    <x v="9"/>
    <n v="1"/>
    <x v="1"/>
    <x v="19"/>
    <n v="15"/>
    <n v="4"/>
  </r>
  <r>
    <d v="2023-10-24T00:00:00"/>
    <x v="9"/>
    <n v="1"/>
    <x v="1"/>
    <x v="19"/>
    <n v="15"/>
    <n v="4"/>
  </r>
  <r>
    <d v="2023-10-31T00:00:00"/>
    <x v="9"/>
    <n v="1"/>
    <x v="1"/>
    <x v="19"/>
    <n v="55"/>
    <n v="4"/>
  </r>
  <r>
    <d v="2023-10-31T00:00:00"/>
    <x v="9"/>
    <n v="1"/>
    <x v="1"/>
    <x v="19"/>
    <n v="15"/>
    <n v="4"/>
  </r>
  <r>
    <d v="2023-10-30T00:00:00"/>
    <x v="9"/>
    <n v="1"/>
    <x v="1"/>
    <x v="19"/>
    <n v="0"/>
    <n v="4"/>
  </r>
  <r>
    <d v="2023-10-30T00:00:00"/>
    <x v="9"/>
    <n v="1"/>
    <x v="1"/>
    <x v="19"/>
    <n v="0"/>
    <n v="4"/>
  </r>
  <r>
    <d v="2023-10-31T00:00:00"/>
    <x v="9"/>
    <n v="1"/>
    <x v="1"/>
    <x v="19"/>
    <n v="55"/>
    <n v="4"/>
  </r>
  <r>
    <d v="2023-10-02T00:00:00"/>
    <x v="9"/>
    <n v="1"/>
    <x v="1"/>
    <x v="13"/>
    <n v="2.63"/>
    <n v="1"/>
  </r>
  <r>
    <d v="2023-10-05T00:00:00"/>
    <x v="9"/>
    <n v="1"/>
    <x v="1"/>
    <x v="13"/>
    <n v="2.63"/>
    <n v="1"/>
  </r>
  <r>
    <d v="2023-10-05T00:00:00"/>
    <x v="9"/>
    <n v="1"/>
    <x v="1"/>
    <x v="13"/>
    <n v="2.63"/>
    <n v="1"/>
  </r>
  <r>
    <d v="2023-10-06T00:00:00"/>
    <x v="9"/>
    <n v="1"/>
    <x v="1"/>
    <x v="13"/>
    <n v="2.63"/>
    <n v="1"/>
  </r>
  <r>
    <d v="2023-10-06T00:00:00"/>
    <x v="9"/>
    <n v="1"/>
    <x v="1"/>
    <x v="13"/>
    <n v="2.63"/>
    <n v="1"/>
  </r>
  <r>
    <d v="2023-10-12T00:00:00"/>
    <x v="9"/>
    <n v="1"/>
    <x v="1"/>
    <x v="13"/>
    <n v="2.63"/>
    <n v="2"/>
  </r>
  <r>
    <d v="2023-10-12T00:00:00"/>
    <x v="9"/>
    <n v="1"/>
    <x v="1"/>
    <x v="13"/>
    <n v="2.63"/>
    <n v="2"/>
  </r>
  <r>
    <d v="2023-10-13T00:00:00"/>
    <x v="9"/>
    <n v="1"/>
    <x v="1"/>
    <x v="13"/>
    <n v="2.63"/>
    <n v="2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7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9T00:00:00"/>
    <x v="9"/>
    <n v="1"/>
    <x v="1"/>
    <x v="13"/>
    <n v="2.63"/>
    <n v="3"/>
  </r>
  <r>
    <d v="2023-10-19T00:00:00"/>
    <x v="9"/>
    <n v="1"/>
    <x v="1"/>
    <x v="13"/>
    <n v="2.63"/>
    <n v="3"/>
  </r>
  <r>
    <d v="2023-10-30T00:00:00"/>
    <x v="9"/>
    <n v="1"/>
    <x v="1"/>
    <x v="13"/>
    <n v="2.63"/>
    <n v="4"/>
  </r>
  <r>
    <d v="2023-10-30T00:00:00"/>
    <x v="9"/>
    <n v="1"/>
    <x v="1"/>
    <x v="13"/>
    <n v="2.63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97"/>
    <n v="4"/>
  </r>
  <r>
    <d v="2023-10-31T00:00:00"/>
    <x v="9"/>
    <n v="1"/>
    <x v="0"/>
    <x v="1"/>
    <n v="6.66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1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7.0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99.87"/>
    <n v="4"/>
  </r>
  <r>
    <d v="2023-10-31T00:00:00"/>
    <x v="9"/>
    <n v="1"/>
    <x v="0"/>
    <x v="1"/>
    <n v="75.25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21"/>
    <n v="4"/>
  </r>
  <r>
    <d v="2023-10-31T00:00:00"/>
    <x v="9"/>
    <n v="1"/>
    <x v="0"/>
    <x v="1"/>
    <n v="4.42"/>
    <n v="4"/>
  </r>
  <r>
    <d v="2023-10-31T00:00:00"/>
    <x v="9"/>
    <n v="1"/>
    <x v="0"/>
    <x v="1"/>
    <n v="4.5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01T00:00:00"/>
    <x v="9"/>
    <n v="1"/>
    <x v="0"/>
    <x v="2"/>
    <n v="4.42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4"/>
    <n v="0"/>
    <n v="1"/>
  </r>
  <r>
    <d v="2023-10-01T00:00:00"/>
    <x v="9"/>
    <n v="1"/>
    <x v="0"/>
    <x v="4"/>
    <n v="0"/>
    <n v="1"/>
  </r>
  <r>
    <d v="2023-10-10T00:00:00"/>
    <x v="9"/>
    <n v="1"/>
    <x v="0"/>
    <x v="5"/>
    <n v="383.25"/>
    <n v="2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6T00:00:00"/>
    <x v="10"/>
    <n v="1"/>
    <x v="1"/>
    <x v="9"/>
    <n v="3.15"/>
    <n v="1"/>
  </r>
  <r>
    <d v="2023-11-06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8T00:00:00"/>
    <x v="10"/>
    <n v="1"/>
    <x v="1"/>
    <x v="9"/>
    <n v="3.15"/>
    <n v="2"/>
  </r>
  <r>
    <d v="2023-11-08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10T00:00:00"/>
    <x v="10"/>
    <n v="1"/>
    <x v="1"/>
    <x v="9"/>
    <n v="3.15"/>
    <n v="2"/>
  </r>
  <r>
    <d v="2023-11-10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5T00:00:00"/>
    <x v="10"/>
    <n v="1"/>
    <x v="1"/>
    <x v="9"/>
    <n v="3.15"/>
    <n v="3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1T00:00:00"/>
    <x v="10"/>
    <n v="1"/>
    <x v="1"/>
    <x v="9"/>
    <n v="3.15"/>
    <n v="3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30T00:00:00"/>
    <x v="10"/>
    <n v="1"/>
    <x v="1"/>
    <x v="9"/>
    <n v="3.15"/>
    <n v="4"/>
  </r>
  <r>
    <d v="2023-11-30T00:00:00"/>
    <x v="10"/>
    <n v="1"/>
    <x v="1"/>
    <x v="9"/>
    <n v="5.25"/>
    <n v="4"/>
  </r>
  <r>
    <d v="2023-11-30T00:00:00"/>
    <x v="10"/>
    <n v="1"/>
    <x v="1"/>
    <x v="9"/>
    <n v="3.15"/>
    <n v="4"/>
  </r>
  <r>
    <d v="2023-11-01T00:00:00"/>
    <x v="10"/>
    <n v="1"/>
    <x v="1"/>
    <x v="29"/>
    <n v="0"/>
    <m/>
  </r>
  <r>
    <d v="2023-11-01T00:00:00"/>
    <x v="10"/>
    <n v="1"/>
    <x v="1"/>
    <x v="14"/>
    <n v="1.92"/>
    <n v="1"/>
  </r>
  <r>
    <d v="2023-11-01T00:00:00"/>
    <x v="10"/>
    <n v="1"/>
    <x v="1"/>
    <x v="14"/>
    <n v="2.06"/>
    <n v="1"/>
  </r>
  <r>
    <d v="2023-11-06T00:00:00"/>
    <x v="10"/>
    <n v="1"/>
    <x v="1"/>
    <x v="11"/>
    <n v="1.8"/>
    <n v="1"/>
  </r>
  <r>
    <d v="2023-11-03T00:00:00"/>
    <x v="10"/>
    <n v="1"/>
    <x v="1"/>
    <x v="11"/>
    <n v="6.16"/>
    <n v="1"/>
  </r>
  <r>
    <d v="2023-11-03T00:00:00"/>
    <x v="10"/>
    <n v="1"/>
    <x v="1"/>
    <x v="11"/>
    <n v="3.8"/>
    <n v="1"/>
  </r>
  <r>
    <d v="2023-11-03T00:00:00"/>
    <x v="10"/>
    <n v="1"/>
    <x v="1"/>
    <x v="11"/>
    <n v="5.32"/>
    <n v="1"/>
  </r>
  <r>
    <d v="2023-11-06T00:00:00"/>
    <x v="10"/>
    <n v="1"/>
    <x v="1"/>
    <x v="11"/>
    <n v="4.87"/>
    <n v="1"/>
  </r>
  <r>
    <d v="2023-11-06T00:00:00"/>
    <x v="10"/>
    <n v="1"/>
    <x v="1"/>
    <x v="11"/>
    <n v="3.48"/>
    <n v="1"/>
  </r>
  <r>
    <d v="2023-11-07T00:00:00"/>
    <x v="10"/>
    <n v="1"/>
    <x v="1"/>
    <x v="30"/>
    <n v="0"/>
    <n v="1"/>
  </r>
  <r>
    <d v="2023-11-06T00:00:00"/>
    <x v="10"/>
    <n v="1"/>
    <x v="1"/>
    <x v="11"/>
    <n v="7.63"/>
    <n v="1"/>
  </r>
  <r>
    <d v="2023-11-06T00:00:00"/>
    <x v="10"/>
    <n v="1"/>
    <x v="1"/>
    <x v="11"/>
    <n v="15.44"/>
    <n v="1"/>
  </r>
  <r>
    <d v="2023-11-06T00:00:00"/>
    <x v="10"/>
    <n v="1"/>
    <x v="1"/>
    <x v="11"/>
    <n v="6.62"/>
    <n v="1"/>
  </r>
  <r>
    <d v="2023-11-06T00:00:00"/>
    <x v="10"/>
    <n v="1"/>
    <x v="1"/>
    <x v="11"/>
    <n v="13.78"/>
    <n v="1"/>
  </r>
  <r>
    <d v="2023-11-06T00:00:00"/>
    <x v="10"/>
    <n v="1"/>
    <x v="1"/>
    <x v="11"/>
    <n v="23.7"/>
    <n v="1"/>
  </r>
  <r>
    <d v="2023-11-06T00:00:00"/>
    <x v="10"/>
    <n v="1"/>
    <x v="1"/>
    <x v="11"/>
    <n v="5.28"/>
    <n v="1"/>
  </r>
  <r>
    <d v="2023-11-08T00:00:00"/>
    <x v="10"/>
    <n v="1"/>
    <x v="1"/>
    <x v="12"/>
    <n v="0"/>
    <n v="2"/>
  </r>
  <r>
    <d v="2023-11-08T00:00:00"/>
    <x v="10"/>
    <n v="1"/>
    <x v="1"/>
    <x v="15"/>
    <n v="4.42"/>
    <n v="2"/>
  </r>
  <r>
    <d v="2023-11-08T00:00:00"/>
    <x v="10"/>
    <n v="1"/>
    <x v="1"/>
    <x v="30"/>
    <n v="0"/>
    <n v="2"/>
  </r>
  <r>
    <d v="2023-11-09T00:00:00"/>
    <x v="10"/>
    <n v="1"/>
    <x v="1"/>
    <x v="11"/>
    <n v="5.51"/>
    <n v="2"/>
  </r>
  <r>
    <d v="2023-11-10T00:00:00"/>
    <x v="10"/>
    <n v="1"/>
    <x v="1"/>
    <x v="11"/>
    <n v="38.590000000000003"/>
    <n v="2"/>
  </r>
  <r>
    <d v="2023-11-10T00:00:00"/>
    <x v="10"/>
    <n v="1"/>
    <x v="1"/>
    <x v="11"/>
    <n v="3.43"/>
    <n v="2"/>
  </r>
  <r>
    <d v="2023-11-06T00:00:00"/>
    <x v="10"/>
    <n v="1"/>
    <x v="1"/>
    <x v="11"/>
    <n v="3.03"/>
    <n v="1"/>
  </r>
  <r>
    <d v="2023-11-06T00:00:00"/>
    <x v="10"/>
    <n v="1"/>
    <x v="1"/>
    <x v="11"/>
    <n v="3.58"/>
    <n v="1"/>
  </r>
  <r>
    <d v="2023-11-06T00:00:00"/>
    <x v="10"/>
    <n v="1"/>
    <x v="1"/>
    <x v="11"/>
    <n v="3.85"/>
    <n v="1"/>
  </r>
  <r>
    <d v="2023-11-06T00:00:00"/>
    <x v="10"/>
    <n v="1"/>
    <x v="1"/>
    <x v="11"/>
    <n v="1.8"/>
    <n v="1"/>
  </r>
  <r>
    <d v="2023-11-06T00:00:00"/>
    <x v="10"/>
    <n v="1"/>
    <x v="1"/>
    <x v="11"/>
    <n v="15.44"/>
    <n v="1"/>
  </r>
  <r>
    <d v="2023-11-06T00:00:00"/>
    <x v="10"/>
    <n v="1"/>
    <x v="1"/>
    <x v="11"/>
    <n v="1.98"/>
    <n v="1"/>
  </r>
  <r>
    <d v="2023-11-09T00:00:00"/>
    <x v="10"/>
    <n v="1"/>
    <x v="1"/>
    <x v="11"/>
    <n v="6.49"/>
    <n v="2"/>
  </r>
  <r>
    <d v="2023-11-10T00:00:00"/>
    <x v="10"/>
    <n v="1"/>
    <x v="1"/>
    <x v="11"/>
    <n v="5.8"/>
    <n v="2"/>
  </r>
  <r>
    <d v="2023-11-10T00:00:00"/>
    <x v="10"/>
    <n v="1"/>
    <x v="1"/>
    <x v="11"/>
    <n v="5.24"/>
    <n v="2"/>
  </r>
  <r>
    <d v="2023-11-07T00:00:00"/>
    <x v="10"/>
    <n v="1"/>
    <x v="1"/>
    <x v="14"/>
    <n v="387.36"/>
    <n v="1"/>
  </r>
  <r>
    <d v="2023-11-07T00:00:00"/>
    <x v="10"/>
    <n v="1"/>
    <x v="1"/>
    <x v="14"/>
    <n v="488.92"/>
    <n v="1"/>
  </r>
  <r>
    <d v="2023-11-07T00:00:00"/>
    <x v="10"/>
    <n v="1"/>
    <x v="1"/>
    <x v="14"/>
    <n v="515.21"/>
    <n v="1"/>
  </r>
  <r>
    <d v="2023-11-07T00:00:00"/>
    <x v="10"/>
    <n v="1"/>
    <x v="1"/>
    <x v="14"/>
    <n v="465.71"/>
    <n v="1"/>
  </r>
  <r>
    <d v="2023-11-03T00:00:00"/>
    <x v="10"/>
    <n v="1"/>
    <x v="1"/>
    <x v="15"/>
    <n v="1.8"/>
    <n v="1"/>
  </r>
  <r>
    <d v="2023-11-13T00:00:00"/>
    <x v="10"/>
    <n v="1"/>
    <x v="1"/>
    <x v="11"/>
    <n v="8.26"/>
    <n v="2"/>
  </r>
  <r>
    <d v="2023-11-09T00:00:00"/>
    <x v="10"/>
    <n v="1"/>
    <x v="1"/>
    <x v="11"/>
    <n v="57.45"/>
    <n v="2"/>
  </r>
  <r>
    <d v="2023-11-13T00:00:00"/>
    <x v="10"/>
    <n v="1"/>
    <x v="1"/>
    <x v="11"/>
    <n v="5.24"/>
    <n v="2"/>
  </r>
  <r>
    <d v="2023-11-03T00:00:00"/>
    <x v="10"/>
    <n v="1"/>
    <x v="1"/>
    <x v="11"/>
    <n v="3.31"/>
    <n v="1"/>
  </r>
  <r>
    <d v="2023-11-03T00:00:00"/>
    <x v="10"/>
    <n v="1"/>
    <x v="1"/>
    <x v="11"/>
    <n v="3.48"/>
    <n v="1"/>
  </r>
  <r>
    <d v="2023-11-06T00:00:00"/>
    <x v="10"/>
    <n v="1"/>
    <x v="1"/>
    <x v="11"/>
    <n v="4.68"/>
    <n v="1"/>
  </r>
  <r>
    <d v="2023-11-06T00:00:00"/>
    <x v="10"/>
    <n v="1"/>
    <x v="1"/>
    <x v="11"/>
    <n v="7.43"/>
    <n v="1"/>
  </r>
  <r>
    <d v="2023-11-07T00:00:00"/>
    <x v="10"/>
    <n v="1"/>
    <x v="1"/>
    <x v="11"/>
    <n v="27.56"/>
    <n v="1"/>
  </r>
  <r>
    <d v="2023-11-07T00:00:00"/>
    <x v="10"/>
    <n v="1"/>
    <x v="1"/>
    <x v="11"/>
    <n v="3.85"/>
    <n v="1"/>
  </r>
  <r>
    <d v="2023-11-08T00:00:00"/>
    <x v="10"/>
    <n v="1"/>
    <x v="1"/>
    <x v="11"/>
    <n v="6.06"/>
    <n v="2"/>
  </r>
  <r>
    <d v="2023-11-08T00:00:00"/>
    <x v="10"/>
    <n v="1"/>
    <x v="1"/>
    <x v="11"/>
    <n v="12.67"/>
    <n v="2"/>
  </r>
  <r>
    <d v="2023-11-08T00:00:00"/>
    <x v="10"/>
    <n v="1"/>
    <x v="1"/>
    <x v="11"/>
    <n v="4.68"/>
    <n v="2"/>
  </r>
  <r>
    <d v="2023-11-08T00:00:00"/>
    <x v="10"/>
    <n v="1"/>
    <x v="1"/>
    <x v="11"/>
    <n v="4.68"/>
    <n v="2"/>
  </r>
  <r>
    <d v="2023-11-08T00:00:00"/>
    <x v="10"/>
    <n v="1"/>
    <x v="1"/>
    <x v="11"/>
    <n v="13.78"/>
    <n v="2"/>
  </r>
  <r>
    <d v="2023-11-08T00:00:00"/>
    <x v="10"/>
    <n v="1"/>
    <x v="1"/>
    <x v="11"/>
    <n v="10.34"/>
    <n v="2"/>
  </r>
  <r>
    <d v="2023-11-08T00:00:00"/>
    <x v="10"/>
    <n v="1"/>
    <x v="1"/>
    <x v="11"/>
    <n v="4.96"/>
    <n v="2"/>
  </r>
  <r>
    <d v="2023-11-08T00:00:00"/>
    <x v="10"/>
    <n v="1"/>
    <x v="1"/>
    <x v="11"/>
    <n v="22.85"/>
    <n v="2"/>
  </r>
  <r>
    <d v="2023-11-09T00:00:00"/>
    <x v="10"/>
    <n v="1"/>
    <x v="1"/>
    <x v="11"/>
    <n v="5.51"/>
    <n v="2"/>
  </r>
  <r>
    <d v="2023-11-09T00:00:00"/>
    <x v="10"/>
    <n v="1"/>
    <x v="1"/>
    <x v="11"/>
    <n v="5.51"/>
    <n v="2"/>
  </r>
  <r>
    <d v="2023-11-10T00:00:00"/>
    <x v="10"/>
    <n v="1"/>
    <x v="1"/>
    <x v="11"/>
    <n v="1.8"/>
    <n v="2"/>
  </r>
  <r>
    <d v="2023-11-10T00:00:00"/>
    <x v="10"/>
    <n v="1"/>
    <x v="1"/>
    <x v="11"/>
    <n v="7.18"/>
    <n v="2"/>
  </r>
  <r>
    <d v="2023-11-17T00:00:00"/>
    <x v="10"/>
    <n v="1"/>
    <x v="1"/>
    <x v="15"/>
    <n v="17.760000000000002"/>
    <n v="3"/>
  </r>
  <r>
    <d v="2023-11-17T00:00:00"/>
    <x v="10"/>
    <n v="1"/>
    <x v="1"/>
    <x v="11"/>
    <n v="1.8"/>
    <n v="3"/>
  </r>
  <r>
    <d v="2023-11-06T00:00:00"/>
    <x v="10"/>
    <n v="1"/>
    <x v="1"/>
    <x v="11"/>
    <n v="19.29"/>
    <n v="1"/>
  </r>
  <r>
    <d v="2023-11-06T00:00:00"/>
    <x v="10"/>
    <n v="1"/>
    <x v="1"/>
    <x v="11"/>
    <n v="4.8600000000000003"/>
    <n v="1"/>
  </r>
  <r>
    <d v="2023-11-13T00:00:00"/>
    <x v="10"/>
    <n v="1"/>
    <x v="1"/>
    <x v="11"/>
    <n v="4.79"/>
    <n v="2"/>
  </r>
  <r>
    <d v="2023-11-13T00:00:00"/>
    <x v="10"/>
    <n v="1"/>
    <x v="1"/>
    <x v="11"/>
    <n v="14.61"/>
    <n v="2"/>
  </r>
  <r>
    <d v="2023-11-13T00:00:00"/>
    <x v="10"/>
    <n v="1"/>
    <x v="1"/>
    <x v="11"/>
    <n v="5.96"/>
    <n v="2"/>
  </r>
  <r>
    <d v="2023-11-13T00:00:00"/>
    <x v="10"/>
    <n v="1"/>
    <x v="1"/>
    <x v="11"/>
    <n v="4.41"/>
    <n v="2"/>
  </r>
  <r>
    <d v="2023-11-13T00:00:00"/>
    <x v="10"/>
    <n v="1"/>
    <x v="1"/>
    <x v="11"/>
    <n v="3.85"/>
    <n v="2"/>
  </r>
  <r>
    <d v="2023-11-13T00:00:00"/>
    <x v="10"/>
    <n v="1"/>
    <x v="1"/>
    <x v="11"/>
    <n v="1.8"/>
    <n v="2"/>
  </r>
  <r>
    <d v="2023-11-14T00:00:00"/>
    <x v="10"/>
    <n v="1"/>
    <x v="1"/>
    <x v="11"/>
    <n v="1.03"/>
    <n v="2"/>
  </r>
  <r>
    <d v="2023-11-14T00:00:00"/>
    <x v="10"/>
    <n v="1"/>
    <x v="1"/>
    <x v="11"/>
    <n v="1.8"/>
    <n v="2"/>
  </r>
  <r>
    <d v="2023-11-16T00:00:00"/>
    <x v="10"/>
    <n v="1"/>
    <x v="1"/>
    <x v="11"/>
    <n v="7.44"/>
    <n v="3"/>
  </r>
  <r>
    <d v="2023-11-16T00:00:00"/>
    <x v="10"/>
    <n v="1"/>
    <x v="1"/>
    <x v="11"/>
    <n v="11.03"/>
    <n v="3"/>
  </r>
  <r>
    <d v="2023-11-16T00:00:00"/>
    <x v="10"/>
    <n v="1"/>
    <x v="1"/>
    <x v="11"/>
    <n v="4.41"/>
    <n v="3"/>
  </r>
  <r>
    <d v="2023-11-13T00:00:00"/>
    <x v="10"/>
    <n v="1"/>
    <x v="1"/>
    <x v="11"/>
    <n v="6.62"/>
    <n v="2"/>
  </r>
  <r>
    <d v="2023-11-14T00:00:00"/>
    <x v="10"/>
    <n v="1"/>
    <x v="1"/>
    <x v="11"/>
    <n v="8.26"/>
    <n v="2"/>
  </r>
  <r>
    <d v="2023-11-20T00:00:00"/>
    <x v="10"/>
    <n v="1"/>
    <x v="1"/>
    <x v="11"/>
    <n v="6.06"/>
    <n v="3"/>
  </r>
  <r>
    <d v="2023-11-20T00:00:00"/>
    <x v="10"/>
    <n v="1"/>
    <x v="1"/>
    <x v="11"/>
    <n v="2.1"/>
    <n v="3"/>
  </r>
  <r>
    <d v="2023-11-20T00:00:00"/>
    <x v="10"/>
    <n v="1"/>
    <x v="1"/>
    <x v="11"/>
    <n v="8.82"/>
    <n v="3"/>
  </r>
  <r>
    <d v="2023-11-20T00:00:00"/>
    <x v="10"/>
    <n v="1"/>
    <x v="1"/>
    <x v="11"/>
    <n v="7.16"/>
    <n v="3"/>
  </r>
  <r>
    <d v="2023-11-20T00:00:00"/>
    <x v="10"/>
    <n v="1"/>
    <x v="1"/>
    <x v="11"/>
    <n v="7.63"/>
    <n v="3"/>
  </r>
  <r>
    <d v="2023-11-20T00:00:00"/>
    <x v="10"/>
    <n v="1"/>
    <x v="1"/>
    <x v="11"/>
    <n v="4.1399999999999997"/>
    <n v="3"/>
  </r>
  <r>
    <d v="2023-11-20T00:00:00"/>
    <x v="10"/>
    <n v="1"/>
    <x v="1"/>
    <x v="11"/>
    <n v="2.5099999999999998"/>
    <n v="3"/>
  </r>
  <r>
    <d v="2023-11-17T00:00:00"/>
    <x v="10"/>
    <n v="1"/>
    <x v="1"/>
    <x v="11"/>
    <n v="3.85"/>
    <n v="3"/>
  </r>
  <r>
    <d v="2023-11-17T00:00:00"/>
    <x v="10"/>
    <n v="1"/>
    <x v="1"/>
    <x v="11"/>
    <n v="10.74"/>
    <n v="3"/>
  </r>
  <r>
    <d v="2023-11-21T00:00:00"/>
    <x v="10"/>
    <n v="1"/>
    <x v="1"/>
    <x v="11"/>
    <n v="6.89"/>
    <n v="3"/>
  </r>
  <r>
    <d v="2023-11-21T00:00:00"/>
    <x v="10"/>
    <n v="1"/>
    <x v="1"/>
    <x v="11"/>
    <n v="7.72"/>
    <n v="3"/>
  </r>
  <r>
    <d v="2023-11-21T00:00:00"/>
    <x v="10"/>
    <n v="1"/>
    <x v="1"/>
    <x v="20"/>
    <n v="0"/>
    <n v="3"/>
  </r>
  <r>
    <d v="2023-11-22T00:00:00"/>
    <x v="10"/>
    <n v="1"/>
    <x v="1"/>
    <x v="11"/>
    <n v="5.34"/>
    <n v="4"/>
  </r>
  <r>
    <d v="2023-11-22T00:00:00"/>
    <x v="10"/>
    <n v="1"/>
    <x v="1"/>
    <x v="14"/>
    <n v="0"/>
    <n v="4"/>
  </r>
  <r>
    <d v="2023-11-01T00:00:00"/>
    <x v="10"/>
    <n v="1"/>
    <x v="1"/>
    <x v="14"/>
    <n v="0"/>
    <n v="1"/>
  </r>
  <r>
    <d v="2023-11-27T00:00:00"/>
    <x v="10"/>
    <n v="1"/>
    <x v="1"/>
    <x v="15"/>
    <n v="19.43"/>
    <n v="4"/>
  </r>
  <r>
    <d v="2023-11-27T00:00:00"/>
    <x v="10"/>
    <n v="1"/>
    <x v="1"/>
    <x v="15"/>
    <n v="4.42"/>
    <n v="4"/>
  </r>
  <r>
    <d v="2023-11-10T00:00:00"/>
    <x v="10"/>
    <n v="1"/>
    <x v="1"/>
    <x v="14"/>
    <n v="0"/>
    <n v="2"/>
  </r>
  <r>
    <d v="2023-11-22T00:00:00"/>
    <x v="10"/>
    <n v="1"/>
    <x v="1"/>
    <x v="11"/>
    <n v="4.46"/>
    <n v="4"/>
  </r>
  <r>
    <d v="2023-11-23T00:00:00"/>
    <x v="10"/>
    <n v="1"/>
    <x v="1"/>
    <x v="11"/>
    <n v="6.31"/>
    <n v="4"/>
  </r>
  <r>
    <d v="2023-11-23T00:00:00"/>
    <x v="10"/>
    <n v="1"/>
    <x v="1"/>
    <x v="11"/>
    <n v="2.89"/>
    <n v="4"/>
  </r>
  <r>
    <d v="2023-11-23T00:00:00"/>
    <x v="10"/>
    <n v="1"/>
    <x v="1"/>
    <x v="11"/>
    <n v="6.13"/>
    <n v="4"/>
  </r>
  <r>
    <d v="2023-11-23T00:00:00"/>
    <x v="10"/>
    <n v="1"/>
    <x v="1"/>
    <x v="11"/>
    <n v="3.85"/>
    <n v="4"/>
  </r>
  <r>
    <d v="2023-11-23T00:00:00"/>
    <x v="10"/>
    <n v="1"/>
    <x v="1"/>
    <x v="11"/>
    <n v="1.8"/>
    <n v="4"/>
  </r>
  <r>
    <d v="2023-11-23T00:00:00"/>
    <x v="10"/>
    <n v="1"/>
    <x v="1"/>
    <x v="11"/>
    <n v="5.51"/>
    <n v="4"/>
  </r>
  <r>
    <d v="2023-11-27T00:00:00"/>
    <x v="10"/>
    <n v="1"/>
    <x v="1"/>
    <x v="11"/>
    <n v="3.03"/>
    <n v="4"/>
  </r>
  <r>
    <d v="2023-11-21T00:00:00"/>
    <x v="10"/>
    <n v="1"/>
    <x v="1"/>
    <x v="15"/>
    <n v="1.8"/>
    <n v="3"/>
  </r>
  <r>
    <d v="2023-11-21T00:00:00"/>
    <x v="10"/>
    <n v="1"/>
    <x v="1"/>
    <x v="11"/>
    <n v="9.3699999999999992"/>
    <n v="3"/>
  </r>
  <r>
    <d v="2023-11-22T00:00:00"/>
    <x v="10"/>
    <n v="1"/>
    <x v="1"/>
    <x v="11"/>
    <n v="8.44"/>
    <n v="4"/>
  </r>
  <r>
    <d v="2023-11-28T00:00:00"/>
    <x v="10"/>
    <n v="1"/>
    <x v="1"/>
    <x v="11"/>
    <n v="2.09"/>
    <n v="4"/>
  </r>
  <r>
    <d v="2023-11-28T00:00:00"/>
    <x v="10"/>
    <n v="1"/>
    <x v="1"/>
    <x v="11"/>
    <n v="5.52"/>
    <n v="4"/>
  </r>
  <r>
    <d v="2023-11-27T00:00:00"/>
    <x v="10"/>
    <n v="1"/>
    <x v="1"/>
    <x v="11"/>
    <n v="2.48"/>
    <n v="4"/>
  </r>
  <r>
    <d v="2023-11-27T00:00:00"/>
    <x v="10"/>
    <n v="1"/>
    <x v="1"/>
    <x v="11"/>
    <n v="390.06"/>
    <n v="4"/>
  </r>
  <r>
    <d v="2023-11-27T00:00:00"/>
    <x v="10"/>
    <n v="1"/>
    <x v="1"/>
    <x v="11"/>
    <n v="8.66"/>
    <n v="4"/>
  </r>
  <r>
    <d v="2023-11-27T00:00:00"/>
    <x v="10"/>
    <n v="1"/>
    <x v="1"/>
    <x v="11"/>
    <n v="2.21"/>
    <n v="4"/>
  </r>
  <r>
    <d v="2023-11-27T00:00:00"/>
    <x v="10"/>
    <n v="1"/>
    <x v="1"/>
    <x v="11"/>
    <n v="7.16"/>
    <n v="4"/>
  </r>
  <r>
    <d v="2023-11-27T00:00:00"/>
    <x v="10"/>
    <n v="1"/>
    <x v="1"/>
    <x v="11"/>
    <n v="6.85"/>
    <n v="4"/>
  </r>
  <r>
    <d v="2023-11-27T00:00:00"/>
    <x v="10"/>
    <n v="1"/>
    <x v="1"/>
    <x v="11"/>
    <n v="3.78"/>
    <n v="4"/>
  </r>
  <r>
    <d v="2023-11-28T00:00:00"/>
    <x v="10"/>
    <n v="1"/>
    <x v="1"/>
    <x v="11"/>
    <n v="2.5299999999999998"/>
    <n v="4"/>
  </r>
  <r>
    <d v="2023-11-28T00:00:00"/>
    <x v="10"/>
    <n v="1"/>
    <x v="1"/>
    <x v="11"/>
    <n v="7.44"/>
    <n v="4"/>
  </r>
  <r>
    <d v="2023-11-28T00:00:00"/>
    <x v="10"/>
    <n v="1"/>
    <x v="1"/>
    <x v="11"/>
    <n v="4.97"/>
    <n v="4"/>
  </r>
  <r>
    <d v="2023-11-28T00:00:00"/>
    <x v="10"/>
    <n v="1"/>
    <x v="1"/>
    <x v="11"/>
    <n v="5.79"/>
    <n v="4"/>
  </r>
  <r>
    <d v="2023-11-30T00:00:00"/>
    <x v="10"/>
    <n v="1"/>
    <x v="1"/>
    <x v="11"/>
    <n v="8.82"/>
    <n v="4"/>
  </r>
  <r>
    <d v="2023-11-30T00:00:00"/>
    <x v="10"/>
    <n v="1"/>
    <x v="1"/>
    <x v="11"/>
    <n v="1.84"/>
    <n v="4"/>
  </r>
  <r>
    <d v="2023-11-28T00:00:00"/>
    <x v="10"/>
    <n v="1"/>
    <x v="1"/>
    <x v="11"/>
    <n v="23.98"/>
    <n v="4"/>
  </r>
  <r>
    <d v="2023-11-29T00:00:00"/>
    <x v="10"/>
    <n v="1"/>
    <x v="1"/>
    <x v="11"/>
    <n v="2.75"/>
    <n v="4"/>
  </r>
  <r>
    <d v="2023-11-29T00:00:00"/>
    <x v="10"/>
    <n v="1"/>
    <x v="1"/>
    <x v="11"/>
    <n v="9.3699999999999992"/>
    <n v="4"/>
  </r>
  <r>
    <d v="2023-11-29T00:00:00"/>
    <x v="10"/>
    <n v="1"/>
    <x v="1"/>
    <x v="11"/>
    <n v="1.8"/>
    <n v="4"/>
  </r>
  <r>
    <d v="2023-11-29T00:00:00"/>
    <x v="10"/>
    <n v="1"/>
    <x v="1"/>
    <x v="11"/>
    <n v="15.44"/>
    <n v="4"/>
  </r>
  <r>
    <d v="2023-11-30T00:00:00"/>
    <x v="10"/>
    <n v="1"/>
    <x v="1"/>
    <x v="11"/>
    <n v="4.2699999999999996"/>
    <n v="4"/>
  </r>
  <r>
    <d v="2023-11-30T00:00:00"/>
    <x v="10"/>
    <n v="1"/>
    <x v="1"/>
    <x v="11"/>
    <n v="7.46"/>
    <n v="4"/>
  </r>
  <r>
    <d v="2023-11-30T00:00:00"/>
    <x v="10"/>
    <n v="1"/>
    <x v="1"/>
    <x v="11"/>
    <n v="1.1000000000000001"/>
    <n v="4"/>
  </r>
  <r>
    <d v="2023-11-30T00:00:00"/>
    <x v="10"/>
    <n v="1"/>
    <x v="1"/>
    <x v="11"/>
    <n v="2.0499999999999998"/>
    <n v="4"/>
  </r>
  <r>
    <d v="2023-11-30T00:00:00"/>
    <x v="10"/>
    <n v="1"/>
    <x v="1"/>
    <x v="11"/>
    <n v="15.44"/>
    <n v="4"/>
  </r>
  <r>
    <d v="2023-11-30T00:00:00"/>
    <x v="10"/>
    <n v="1"/>
    <x v="1"/>
    <x v="11"/>
    <n v="19.29"/>
    <n v="4"/>
  </r>
  <r>
    <d v="2023-11-01T00:00:00"/>
    <x v="10"/>
    <n v="1"/>
    <x v="1"/>
    <x v="19"/>
    <n v="10"/>
    <n v="1"/>
  </r>
  <r>
    <d v="2023-11-03T00:00:00"/>
    <x v="10"/>
    <n v="1"/>
    <x v="1"/>
    <x v="19"/>
    <n v="5"/>
    <n v="1"/>
  </r>
  <r>
    <d v="2023-11-06T00:00:00"/>
    <x v="10"/>
    <n v="1"/>
    <x v="1"/>
    <x v="19"/>
    <n v="50"/>
    <n v="1"/>
  </r>
  <r>
    <d v="2023-11-06T00:00:00"/>
    <x v="10"/>
    <n v="1"/>
    <x v="1"/>
    <x v="19"/>
    <n v="60"/>
    <n v="1"/>
  </r>
  <r>
    <d v="2023-11-06T00:00:00"/>
    <x v="10"/>
    <n v="1"/>
    <x v="1"/>
    <x v="19"/>
    <n v="25"/>
    <n v="1"/>
  </r>
  <r>
    <d v="2023-11-06T00:00:00"/>
    <x v="10"/>
    <n v="1"/>
    <x v="1"/>
    <x v="19"/>
    <n v="10"/>
    <n v="1"/>
  </r>
  <r>
    <d v="2023-11-08T00:00:00"/>
    <x v="10"/>
    <n v="1"/>
    <x v="1"/>
    <x v="19"/>
    <n v="15"/>
    <n v="2"/>
  </r>
  <r>
    <d v="2023-11-10T00:00:00"/>
    <x v="10"/>
    <n v="1"/>
    <x v="1"/>
    <x v="19"/>
    <n v="30"/>
    <n v="2"/>
  </r>
  <r>
    <d v="2023-11-06T00:00:00"/>
    <x v="10"/>
    <n v="1"/>
    <x v="1"/>
    <x v="19"/>
    <n v="10"/>
    <n v="1"/>
  </r>
  <r>
    <d v="2023-11-06T00:00:00"/>
    <x v="10"/>
    <n v="1"/>
    <x v="1"/>
    <x v="19"/>
    <n v="60"/>
    <n v="1"/>
  </r>
  <r>
    <d v="2023-11-10T00:00:00"/>
    <x v="10"/>
    <n v="1"/>
    <x v="1"/>
    <x v="19"/>
    <n v="10"/>
    <n v="2"/>
  </r>
  <r>
    <d v="2023-11-10T00:00:00"/>
    <x v="10"/>
    <n v="1"/>
    <x v="1"/>
    <x v="19"/>
    <n v="10"/>
    <n v="2"/>
  </r>
  <r>
    <d v="2023-11-03T00:00:00"/>
    <x v="10"/>
    <n v="1"/>
    <x v="1"/>
    <x v="19"/>
    <n v="60"/>
    <n v="1"/>
  </r>
  <r>
    <d v="2023-11-09T00:00:00"/>
    <x v="10"/>
    <n v="1"/>
    <x v="1"/>
    <x v="19"/>
    <n v="10"/>
    <n v="2"/>
  </r>
  <r>
    <d v="2023-11-13T00:00:00"/>
    <x v="10"/>
    <n v="1"/>
    <x v="1"/>
    <x v="19"/>
    <n v="50"/>
    <n v="2"/>
  </r>
  <r>
    <d v="2023-11-03T00:00:00"/>
    <x v="10"/>
    <n v="1"/>
    <x v="1"/>
    <x v="19"/>
    <n v="25"/>
    <n v="1"/>
  </r>
  <r>
    <d v="2023-11-03T00:00:00"/>
    <x v="10"/>
    <n v="1"/>
    <x v="1"/>
    <x v="19"/>
    <n v="20"/>
    <n v="1"/>
  </r>
  <r>
    <d v="2023-11-06T00:00:00"/>
    <x v="10"/>
    <n v="1"/>
    <x v="1"/>
    <x v="19"/>
    <n v="5"/>
    <n v="1"/>
  </r>
  <r>
    <d v="2023-11-08T00:00:00"/>
    <x v="10"/>
    <n v="1"/>
    <x v="1"/>
    <x v="19"/>
    <n v="10"/>
    <n v="2"/>
  </r>
  <r>
    <d v="2023-11-08T00:00:00"/>
    <x v="10"/>
    <n v="1"/>
    <x v="1"/>
    <x v="19"/>
    <n v="60"/>
    <n v="2"/>
  </r>
  <r>
    <d v="2023-11-10T00:00:00"/>
    <x v="10"/>
    <n v="1"/>
    <x v="1"/>
    <x v="19"/>
    <n v="60"/>
    <n v="2"/>
  </r>
  <r>
    <d v="2023-11-10T00:00:00"/>
    <x v="10"/>
    <n v="1"/>
    <x v="1"/>
    <x v="19"/>
    <n v="10"/>
    <n v="2"/>
  </r>
  <r>
    <d v="2023-11-17T00:00:00"/>
    <x v="10"/>
    <n v="1"/>
    <x v="1"/>
    <x v="19"/>
    <n v="60"/>
    <n v="3"/>
  </r>
  <r>
    <d v="2023-11-06T00:00:00"/>
    <x v="10"/>
    <n v="1"/>
    <x v="1"/>
    <x v="19"/>
    <n v="10"/>
    <n v="1"/>
  </r>
  <r>
    <d v="2023-11-13T00:00:00"/>
    <x v="10"/>
    <n v="1"/>
    <x v="1"/>
    <x v="19"/>
    <n v="20"/>
    <n v="2"/>
  </r>
  <r>
    <d v="2023-11-13T00:00:00"/>
    <x v="10"/>
    <n v="1"/>
    <x v="1"/>
    <x v="19"/>
    <n v="60"/>
    <n v="2"/>
  </r>
  <r>
    <d v="2023-11-14T00:00:00"/>
    <x v="10"/>
    <n v="1"/>
    <x v="1"/>
    <x v="19"/>
    <n v="60"/>
    <n v="2"/>
  </r>
  <r>
    <d v="2023-11-14T00:00:00"/>
    <x v="10"/>
    <n v="1"/>
    <x v="1"/>
    <x v="19"/>
    <n v="10"/>
    <n v="2"/>
  </r>
  <r>
    <d v="2023-11-16T00:00:00"/>
    <x v="10"/>
    <n v="1"/>
    <x v="1"/>
    <x v="19"/>
    <n v="50"/>
    <n v="3"/>
  </r>
  <r>
    <d v="2023-11-16T00:00:00"/>
    <x v="10"/>
    <n v="1"/>
    <x v="1"/>
    <x v="19"/>
    <n v="5"/>
    <n v="3"/>
  </r>
  <r>
    <d v="2023-11-14T00:00:00"/>
    <x v="10"/>
    <n v="1"/>
    <x v="1"/>
    <x v="19"/>
    <n v="5"/>
    <n v="2"/>
  </r>
  <r>
    <d v="2023-11-20T00:00:00"/>
    <x v="10"/>
    <n v="1"/>
    <x v="1"/>
    <x v="19"/>
    <n v="5"/>
    <n v="3"/>
  </r>
  <r>
    <d v="2023-11-20T00:00:00"/>
    <x v="10"/>
    <n v="1"/>
    <x v="1"/>
    <x v="19"/>
    <n v="60"/>
    <n v="3"/>
  </r>
  <r>
    <d v="2023-11-20T00:00:00"/>
    <x v="10"/>
    <n v="1"/>
    <x v="1"/>
    <x v="19"/>
    <n v="15"/>
    <n v="3"/>
  </r>
  <r>
    <d v="2023-11-20T00:00:00"/>
    <x v="10"/>
    <n v="1"/>
    <x v="1"/>
    <x v="19"/>
    <n v="5"/>
    <n v="3"/>
  </r>
  <r>
    <d v="2023-11-22T00:00:00"/>
    <x v="10"/>
    <n v="1"/>
    <x v="1"/>
    <x v="19"/>
    <n v="10"/>
    <n v="4"/>
  </r>
  <r>
    <d v="2023-11-27T00:00:00"/>
    <x v="10"/>
    <n v="1"/>
    <x v="1"/>
    <x v="19"/>
    <n v="15"/>
    <n v="4"/>
  </r>
  <r>
    <d v="2023-11-23T00:00:00"/>
    <x v="10"/>
    <n v="1"/>
    <x v="1"/>
    <x v="19"/>
    <n v="60"/>
    <n v="4"/>
  </r>
  <r>
    <d v="2023-11-23T00:00:00"/>
    <x v="10"/>
    <n v="1"/>
    <x v="1"/>
    <x v="19"/>
    <n v="25"/>
    <n v="4"/>
  </r>
  <r>
    <d v="2023-11-23T00:00:00"/>
    <x v="10"/>
    <n v="1"/>
    <x v="1"/>
    <x v="19"/>
    <n v="10"/>
    <n v="4"/>
  </r>
  <r>
    <d v="2023-11-23T00:00:00"/>
    <x v="10"/>
    <n v="1"/>
    <x v="1"/>
    <x v="19"/>
    <n v="35"/>
    <n v="4"/>
  </r>
  <r>
    <d v="2023-11-23T00:00:00"/>
    <x v="10"/>
    <n v="1"/>
    <x v="1"/>
    <x v="19"/>
    <n v="60"/>
    <n v="4"/>
  </r>
  <r>
    <d v="2023-11-21T00:00:00"/>
    <x v="10"/>
    <n v="1"/>
    <x v="1"/>
    <x v="19"/>
    <n v="15"/>
    <n v="3"/>
  </r>
  <r>
    <d v="2023-11-21T00:00:00"/>
    <x v="10"/>
    <n v="1"/>
    <x v="1"/>
    <x v="19"/>
    <n v="5"/>
    <n v="3"/>
  </r>
  <r>
    <d v="2023-11-28T00:00:00"/>
    <x v="10"/>
    <n v="1"/>
    <x v="1"/>
    <x v="19"/>
    <n v="60"/>
    <n v="4"/>
  </r>
  <r>
    <d v="2023-11-27T00:00:00"/>
    <x v="10"/>
    <n v="1"/>
    <x v="1"/>
    <x v="19"/>
    <n v="15"/>
    <n v="4"/>
  </r>
  <r>
    <d v="2023-11-27T00:00:00"/>
    <x v="10"/>
    <n v="1"/>
    <x v="1"/>
    <x v="19"/>
    <n v="5"/>
    <n v="4"/>
  </r>
  <r>
    <d v="2023-11-27T00:00:00"/>
    <x v="10"/>
    <n v="1"/>
    <x v="1"/>
    <x v="19"/>
    <n v="30"/>
    <n v="4"/>
  </r>
  <r>
    <d v="2023-11-28T00:00:00"/>
    <x v="10"/>
    <n v="1"/>
    <x v="1"/>
    <x v="19"/>
    <n v="60"/>
    <n v="4"/>
  </r>
  <r>
    <d v="2023-11-30T00:00:00"/>
    <x v="10"/>
    <n v="1"/>
    <x v="1"/>
    <x v="19"/>
    <n v="15"/>
    <n v="4"/>
  </r>
  <r>
    <d v="2023-11-30T00:00:00"/>
    <x v="10"/>
    <n v="1"/>
    <x v="1"/>
    <x v="19"/>
    <n v="15"/>
    <n v="4"/>
  </r>
  <r>
    <d v="2023-11-29T00:00:00"/>
    <x v="10"/>
    <n v="1"/>
    <x v="1"/>
    <x v="19"/>
    <n v="15"/>
    <n v="4"/>
  </r>
  <r>
    <d v="2023-11-29T00:00:00"/>
    <x v="10"/>
    <n v="1"/>
    <x v="1"/>
    <x v="19"/>
    <n v="60"/>
    <n v="4"/>
  </r>
  <r>
    <d v="2023-11-30T00:00:00"/>
    <x v="10"/>
    <n v="1"/>
    <x v="1"/>
    <x v="19"/>
    <n v="45"/>
    <n v="4"/>
  </r>
  <r>
    <d v="2023-11-30T00:00:00"/>
    <x v="10"/>
    <n v="1"/>
    <x v="1"/>
    <x v="19"/>
    <n v="15"/>
    <n v="4"/>
  </r>
  <r>
    <d v="2023-11-30T00:00:00"/>
    <x v="10"/>
    <n v="1"/>
    <x v="1"/>
    <x v="19"/>
    <n v="10"/>
    <n v="4"/>
  </r>
  <r>
    <d v="2023-11-01T00:00:00"/>
    <x v="10"/>
    <n v="1"/>
    <x v="1"/>
    <x v="13"/>
    <n v="2.63"/>
    <n v="1"/>
  </r>
  <r>
    <d v="2023-11-01T00:00:00"/>
    <x v="10"/>
    <n v="1"/>
    <x v="1"/>
    <x v="13"/>
    <n v="2.63"/>
    <n v="1"/>
  </r>
  <r>
    <d v="2023-11-07T00:00:00"/>
    <x v="10"/>
    <n v="1"/>
    <x v="1"/>
    <x v="13"/>
    <n v="2.63"/>
    <n v="1"/>
  </r>
  <r>
    <d v="2023-11-21T00:00:00"/>
    <x v="10"/>
    <n v="1"/>
    <x v="1"/>
    <x v="13"/>
    <n v="2.63"/>
    <n v="3"/>
  </r>
  <r>
    <d v="2023-11-21T00:00:00"/>
    <x v="10"/>
    <n v="1"/>
    <x v="1"/>
    <x v="13"/>
    <n v="2.63"/>
    <n v="3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15.11"/>
    <n v="1"/>
  </r>
  <r>
    <d v="2023-11-01T00:00:00"/>
    <x v="10"/>
    <n v="1"/>
    <x v="0"/>
    <x v="0"/>
    <n v="5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30T00:00:00"/>
    <x v="10"/>
    <n v="1"/>
    <x v="0"/>
    <x v="1"/>
    <n v="4.42"/>
    <n v="4"/>
  </r>
  <r>
    <d v="2023-11-30T00:00:00"/>
    <x v="10"/>
    <n v="1"/>
    <x v="0"/>
    <x v="1"/>
    <n v="7.88"/>
    <n v="4"/>
  </r>
  <r>
    <d v="2023-11-30T00:00:00"/>
    <x v="10"/>
    <n v="1"/>
    <x v="0"/>
    <x v="1"/>
    <n v="4.42"/>
    <n v="4"/>
  </r>
  <r>
    <d v="2023-11-01T00:00:00"/>
    <x v="10"/>
    <n v="1"/>
    <x v="0"/>
    <x v="3"/>
    <n v="1.84"/>
    <n v="1"/>
  </r>
  <r>
    <d v="2023-11-01T00:00:00"/>
    <x v="10"/>
    <n v="1"/>
    <x v="0"/>
    <x v="3"/>
    <n v="1.84"/>
    <n v="1"/>
  </r>
  <r>
    <d v="2023-11-07T00:00:00"/>
    <x v="10"/>
    <n v="1"/>
    <x v="0"/>
    <x v="5"/>
    <n v="383.25"/>
    <n v="1"/>
  </r>
  <r>
    <d v="2023-11-15T00:00:00"/>
    <x v="10"/>
    <n v="1"/>
    <x v="0"/>
    <x v="5"/>
    <n v="383.25"/>
    <n v="3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7T00:00:00"/>
    <x v="11"/>
    <n v="1"/>
    <x v="1"/>
    <x v="9"/>
    <n v="3.15"/>
    <n v="1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5T00:00:00"/>
    <x v="11"/>
    <n v="1"/>
    <x v="1"/>
    <x v="9"/>
    <n v="3.15"/>
    <n v="1"/>
  </r>
  <r>
    <d v="2023-12-12T00:00:00"/>
    <x v="11"/>
    <n v="1"/>
    <x v="1"/>
    <x v="9"/>
    <n v="3.15"/>
    <n v="2"/>
  </r>
  <r>
    <d v="2023-12-12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5T00:00:00"/>
    <x v="11"/>
    <n v="1"/>
    <x v="1"/>
    <x v="9"/>
    <n v="3.15"/>
    <n v="3"/>
  </r>
  <r>
    <d v="2023-12-15T00:00:00"/>
    <x v="11"/>
    <n v="1"/>
    <x v="1"/>
    <x v="9"/>
    <n v="3.15"/>
    <n v="3"/>
  </r>
  <r>
    <d v="2023-12-17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20T00:00:00"/>
    <x v="11"/>
    <n v="1"/>
    <x v="1"/>
    <x v="9"/>
    <n v="3.15"/>
    <n v="3"/>
  </r>
  <r>
    <d v="2023-12-01T00:00:00"/>
    <x v="11"/>
    <n v="1"/>
    <x v="1"/>
    <x v="11"/>
    <n v="6.06"/>
    <n v="1"/>
  </r>
  <r>
    <d v="2023-12-01T00:00:00"/>
    <x v="11"/>
    <n v="1"/>
    <x v="1"/>
    <x v="11"/>
    <n v="6.62"/>
    <n v="1"/>
  </r>
  <r>
    <d v="2023-12-01T00:00:00"/>
    <x v="11"/>
    <n v="1"/>
    <x v="1"/>
    <x v="11"/>
    <n v="17.670000000000002"/>
    <n v="1"/>
  </r>
  <r>
    <d v="2023-12-01T00:00:00"/>
    <x v="11"/>
    <n v="1"/>
    <x v="1"/>
    <x v="11"/>
    <n v="5.51"/>
    <n v="1"/>
  </r>
  <r>
    <d v="2023-12-01T00:00:00"/>
    <x v="11"/>
    <n v="1"/>
    <x v="1"/>
    <x v="11"/>
    <n v="7.16"/>
    <n v="1"/>
  </r>
  <r>
    <d v="2023-12-01T00:00:00"/>
    <x v="11"/>
    <n v="1"/>
    <x v="1"/>
    <x v="11"/>
    <n v="5.39"/>
    <n v="1"/>
  </r>
  <r>
    <d v="2023-12-01T00:00:00"/>
    <x v="11"/>
    <n v="1"/>
    <x v="1"/>
    <x v="11"/>
    <n v="1.8"/>
    <n v="1"/>
  </r>
  <r>
    <d v="2023-12-01T00:00:00"/>
    <x v="11"/>
    <n v="1"/>
    <x v="1"/>
    <x v="11"/>
    <n v="4.3899999999999997"/>
    <n v="1"/>
  </r>
  <r>
    <d v="2023-12-01T00:00:00"/>
    <x v="11"/>
    <n v="1"/>
    <x v="1"/>
    <x v="11"/>
    <n v="5.04"/>
    <n v="1"/>
  </r>
  <r>
    <d v="2023-12-01T00:00:00"/>
    <x v="11"/>
    <n v="1"/>
    <x v="1"/>
    <x v="11"/>
    <n v="19.79"/>
    <n v="1"/>
  </r>
  <r>
    <d v="2023-12-04T00:00:00"/>
    <x v="11"/>
    <n v="1"/>
    <x v="1"/>
    <x v="11"/>
    <n v="64.489999999999995"/>
    <n v="1"/>
  </r>
  <r>
    <d v="2023-12-04T00:00:00"/>
    <x v="11"/>
    <n v="1"/>
    <x v="1"/>
    <x v="11"/>
    <n v="2.75"/>
    <n v="1"/>
  </r>
  <r>
    <d v="2023-12-04T00:00:00"/>
    <x v="11"/>
    <n v="1"/>
    <x v="1"/>
    <x v="11"/>
    <n v="10.45"/>
    <n v="1"/>
  </r>
  <r>
    <d v="2023-12-04T00:00:00"/>
    <x v="11"/>
    <n v="1"/>
    <x v="1"/>
    <x v="11"/>
    <n v="5.36"/>
    <n v="1"/>
  </r>
  <r>
    <d v="2023-12-04T00:00:00"/>
    <x v="11"/>
    <n v="1"/>
    <x v="1"/>
    <x v="11"/>
    <n v="9.82"/>
    <n v="1"/>
  </r>
  <r>
    <d v="2023-11-10T00:00:00"/>
    <x v="10"/>
    <n v="1"/>
    <x v="1"/>
    <x v="14"/>
    <n v="0"/>
    <n v="2"/>
  </r>
  <r>
    <d v="2023-12-04T00:00:00"/>
    <x v="11"/>
    <n v="1"/>
    <x v="1"/>
    <x v="11"/>
    <n v="5.51"/>
    <n v="1"/>
  </r>
  <r>
    <d v="2023-12-04T00:00:00"/>
    <x v="11"/>
    <n v="1"/>
    <x v="1"/>
    <x v="11"/>
    <n v="31.97"/>
    <n v="1"/>
  </r>
  <r>
    <d v="2023-12-04T00:00:00"/>
    <x v="11"/>
    <n v="1"/>
    <x v="1"/>
    <x v="11"/>
    <n v="8.26"/>
    <n v="1"/>
  </r>
  <r>
    <d v="2023-12-04T00:00:00"/>
    <x v="11"/>
    <n v="1"/>
    <x v="1"/>
    <x v="11"/>
    <n v="4.55"/>
    <n v="1"/>
  </r>
  <r>
    <d v="2023-12-04T00:00:00"/>
    <x v="11"/>
    <n v="1"/>
    <x v="1"/>
    <x v="11"/>
    <n v="826.85"/>
    <n v="1"/>
  </r>
  <r>
    <d v="2023-12-04T00:00:00"/>
    <x v="11"/>
    <n v="1"/>
    <x v="1"/>
    <x v="11"/>
    <n v="2.21"/>
    <n v="1"/>
  </r>
  <r>
    <d v="2023-12-06T00:00:00"/>
    <x v="11"/>
    <n v="1"/>
    <x v="1"/>
    <x v="15"/>
    <n v="0"/>
    <n v="1"/>
  </r>
  <r>
    <d v="2023-11-27T00:00:00"/>
    <x v="10"/>
    <n v="1"/>
    <x v="1"/>
    <x v="14"/>
    <n v="0"/>
    <n v="4"/>
  </r>
  <r>
    <d v="2023-12-05T00:00:00"/>
    <x v="11"/>
    <n v="1"/>
    <x v="1"/>
    <x v="11"/>
    <n v="2.59"/>
    <n v="1"/>
  </r>
  <r>
    <d v="2023-12-05T00:00:00"/>
    <x v="11"/>
    <n v="1"/>
    <x v="1"/>
    <x v="11"/>
    <n v="2.75"/>
    <n v="1"/>
  </r>
  <r>
    <d v="2023-12-05T00:00:00"/>
    <x v="11"/>
    <n v="1"/>
    <x v="1"/>
    <x v="11"/>
    <n v="9.3699999999999992"/>
    <n v="1"/>
  </r>
  <r>
    <d v="2023-12-06T00:00:00"/>
    <x v="11"/>
    <n v="1"/>
    <x v="1"/>
    <x v="11"/>
    <n v="4.22"/>
    <n v="1"/>
  </r>
  <r>
    <d v="2023-12-06T00:00:00"/>
    <x v="11"/>
    <n v="1"/>
    <x v="1"/>
    <x v="11"/>
    <n v="2.75"/>
    <n v="1"/>
  </r>
  <r>
    <d v="2023-12-07T00:00:00"/>
    <x v="11"/>
    <n v="1"/>
    <x v="1"/>
    <x v="11"/>
    <n v="16.57"/>
    <n v="1"/>
  </r>
  <r>
    <d v="2023-12-08T00:00:00"/>
    <x v="11"/>
    <n v="1"/>
    <x v="1"/>
    <x v="11"/>
    <n v="76.28"/>
    <n v="2"/>
  </r>
  <r>
    <d v="2023-12-06T00:00:00"/>
    <x v="11"/>
    <n v="1"/>
    <x v="1"/>
    <x v="11"/>
    <n v="3.8"/>
    <n v="1"/>
  </r>
  <r>
    <d v="2023-12-06T00:00:00"/>
    <x v="11"/>
    <n v="1"/>
    <x v="1"/>
    <x v="11"/>
    <n v="2.75"/>
    <n v="1"/>
  </r>
  <r>
    <d v="2023-12-06T00:00:00"/>
    <x v="11"/>
    <n v="1"/>
    <x v="1"/>
    <x v="11"/>
    <n v="8.26"/>
    <n v="1"/>
  </r>
  <r>
    <d v="2023-12-06T00:00:00"/>
    <x v="11"/>
    <n v="1"/>
    <x v="1"/>
    <x v="11"/>
    <n v="3.03"/>
    <n v="1"/>
  </r>
  <r>
    <d v="2023-12-04T00:00:00"/>
    <x v="11"/>
    <n v="1"/>
    <x v="1"/>
    <x v="11"/>
    <n v="6.62"/>
    <n v="1"/>
  </r>
  <r>
    <d v="2023-12-11T00:00:00"/>
    <x v="11"/>
    <n v="1"/>
    <x v="1"/>
    <x v="28"/>
    <n v="0"/>
    <n v="2"/>
  </r>
  <r>
    <d v="2023-12-04T00:00:00"/>
    <x v="11"/>
    <n v="1"/>
    <x v="1"/>
    <x v="11"/>
    <n v="1.8"/>
    <n v="1"/>
  </r>
  <r>
    <d v="2023-12-04T00:00:00"/>
    <x v="11"/>
    <n v="1"/>
    <x v="1"/>
    <x v="11"/>
    <n v="6.82"/>
    <n v="1"/>
  </r>
  <r>
    <d v="2023-12-04T00:00:00"/>
    <x v="11"/>
    <n v="1"/>
    <x v="1"/>
    <x v="11"/>
    <n v="5.01"/>
    <n v="1"/>
  </r>
  <r>
    <d v="2023-12-04T00:00:00"/>
    <x v="11"/>
    <n v="1"/>
    <x v="1"/>
    <x v="11"/>
    <n v="27.56"/>
    <n v="1"/>
  </r>
  <r>
    <d v="2023-12-04T00:00:00"/>
    <x v="11"/>
    <n v="1"/>
    <x v="1"/>
    <x v="11"/>
    <n v="4.96"/>
    <n v="1"/>
  </r>
  <r>
    <d v="2023-12-07T00:00:00"/>
    <x v="11"/>
    <n v="1"/>
    <x v="1"/>
    <x v="11"/>
    <n v="7.72"/>
    <n v="1"/>
  </r>
  <r>
    <d v="2023-12-07T00:00:00"/>
    <x v="11"/>
    <n v="1"/>
    <x v="1"/>
    <x v="11"/>
    <n v="15.43"/>
    <n v="1"/>
  </r>
  <r>
    <d v="2023-12-07T00:00:00"/>
    <x v="11"/>
    <n v="1"/>
    <x v="1"/>
    <x v="11"/>
    <n v="18.190000000000001"/>
    <n v="1"/>
  </r>
  <r>
    <d v="2023-12-07T00:00:00"/>
    <x v="11"/>
    <n v="1"/>
    <x v="1"/>
    <x v="11"/>
    <n v="5.36"/>
    <n v="1"/>
  </r>
  <r>
    <d v="2023-12-07T00:00:00"/>
    <x v="11"/>
    <n v="1"/>
    <x v="1"/>
    <x v="11"/>
    <n v="6.51"/>
    <n v="1"/>
  </r>
  <r>
    <d v="2023-12-07T00:00:00"/>
    <x v="11"/>
    <n v="1"/>
    <x v="1"/>
    <x v="11"/>
    <n v="14.33"/>
    <n v="1"/>
  </r>
  <r>
    <d v="2023-12-07T00:00:00"/>
    <x v="11"/>
    <n v="1"/>
    <x v="1"/>
    <x v="11"/>
    <n v="3.63"/>
    <n v="1"/>
  </r>
  <r>
    <d v="2023-12-07T00:00:00"/>
    <x v="11"/>
    <n v="1"/>
    <x v="1"/>
    <x v="11"/>
    <n v="3.31"/>
    <n v="1"/>
  </r>
  <r>
    <d v="2023-12-07T00:00:00"/>
    <x v="11"/>
    <n v="1"/>
    <x v="1"/>
    <x v="11"/>
    <n v="2.21"/>
    <n v="1"/>
  </r>
  <r>
    <d v="2023-12-08T00:00:00"/>
    <x v="11"/>
    <n v="1"/>
    <x v="1"/>
    <x v="11"/>
    <n v="2.76"/>
    <n v="2"/>
  </r>
  <r>
    <d v="2023-12-08T00:00:00"/>
    <x v="11"/>
    <n v="1"/>
    <x v="1"/>
    <x v="11"/>
    <n v="1.8"/>
    <n v="2"/>
  </r>
  <r>
    <d v="2023-07-12T00:00:00"/>
    <x v="7"/>
    <n v="1"/>
    <x v="1"/>
    <x v="11"/>
    <n v="0"/>
    <n v="2"/>
  </r>
  <r>
    <d v="2023-12-11T00:00:00"/>
    <x v="11"/>
    <n v="1"/>
    <x v="1"/>
    <x v="11"/>
    <n v="1.8"/>
    <n v="2"/>
  </r>
  <r>
    <d v="2023-12-11T00:00:00"/>
    <x v="11"/>
    <n v="1"/>
    <x v="1"/>
    <x v="11"/>
    <n v="8.82"/>
    <n v="2"/>
  </r>
  <r>
    <d v="2023-12-11T00:00:00"/>
    <x v="11"/>
    <n v="1"/>
    <x v="1"/>
    <x v="11"/>
    <n v="2.64"/>
    <n v="2"/>
  </r>
  <r>
    <d v="2023-12-11T00:00:00"/>
    <x v="11"/>
    <n v="1"/>
    <x v="1"/>
    <x v="11"/>
    <n v="11.02"/>
    <n v="2"/>
  </r>
  <r>
    <d v="2023-12-11T00:00:00"/>
    <x v="11"/>
    <n v="1"/>
    <x v="1"/>
    <x v="11"/>
    <n v="2.31"/>
    <n v="2"/>
  </r>
  <r>
    <d v="2023-12-11T00:00:00"/>
    <x v="11"/>
    <n v="1"/>
    <x v="1"/>
    <x v="11"/>
    <n v="7.72"/>
    <n v="2"/>
  </r>
  <r>
    <d v="2023-12-11T00:00:00"/>
    <x v="11"/>
    <n v="1"/>
    <x v="1"/>
    <x v="11"/>
    <n v="5.61"/>
    <n v="2"/>
  </r>
  <r>
    <d v="2023-12-11T00:00:00"/>
    <x v="11"/>
    <n v="1"/>
    <x v="1"/>
    <x v="11"/>
    <n v="1.8"/>
    <n v="2"/>
  </r>
  <r>
    <d v="2023-12-12T00:00:00"/>
    <x v="11"/>
    <n v="1"/>
    <x v="1"/>
    <x v="11"/>
    <n v="3.2"/>
    <n v="2"/>
  </r>
  <r>
    <d v="2023-12-12T00:00:00"/>
    <x v="11"/>
    <n v="1"/>
    <x v="1"/>
    <x v="11"/>
    <n v="3.2"/>
    <n v="2"/>
  </r>
  <r>
    <d v="2023-12-13T00:00:00"/>
    <x v="11"/>
    <n v="1"/>
    <x v="1"/>
    <x v="11"/>
    <n v="7.18"/>
    <n v="2"/>
  </r>
  <r>
    <d v="2023-12-13T00:00:00"/>
    <x v="11"/>
    <n v="1"/>
    <x v="1"/>
    <x v="11"/>
    <n v="14.88"/>
    <n v="2"/>
  </r>
  <r>
    <d v="2023-12-13T00:00:00"/>
    <x v="11"/>
    <n v="1"/>
    <x v="1"/>
    <x v="11"/>
    <n v="5.04"/>
    <n v="2"/>
  </r>
  <r>
    <d v="2023-12-13T00:00:00"/>
    <x v="11"/>
    <n v="1"/>
    <x v="1"/>
    <x v="11"/>
    <n v="0"/>
    <n v="2"/>
  </r>
  <r>
    <d v="2023-12-14T00:00:00"/>
    <x v="11"/>
    <n v="1"/>
    <x v="1"/>
    <x v="11"/>
    <n v="3.35"/>
    <n v="2"/>
  </r>
  <r>
    <d v="2023-12-14T00:00:00"/>
    <x v="11"/>
    <n v="1"/>
    <x v="1"/>
    <x v="11"/>
    <n v="188.45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6"/>
    <n v="2"/>
  </r>
  <r>
    <d v="2023-12-14T00:00:00"/>
    <x v="11"/>
    <n v="1"/>
    <x v="1"/>
    <x v="11"/>
    <n v="4.42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000000000000004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5.51"/>
    <n v="2"/>
  </r>
  <r>
    <d v="2023-12-14T00:00:00"/>
    <x v="11"/>
    <n v="1"/>
    <x v="1"/>
    <x v="11"/>
    <n v="1.8"/>
    <n v="2"/>
  </r>
  <r>
    <d v="2023-12-14T00:00:00"/>
    <x v="11"/>
    <n v="1"/>
    <x v="1"/>
    <x v="11"/>
    <n v="4.45"/>
    <n v="2"/>
  </r>
  <r>
    <d v="2023-12-14T00:00:00"/>
    <x v="11"/>
    <n v="1"/>
    <x v="1"/>
    <x v="14"/>
    <s v="CIAM "/>
    <n v="2"/>
  </r>
  <r>
    <d v="2023-12-12T00:00:00"/>
    <x v="11"/>
    <n v="1"/>
    <x v="1"/>
    <x v="15"/>
    <n v="16.8"/>
    <n v="2"/>
  </r>
  <r>
    <d v="2023-12-12T00:00:00"/>
    <x v="11"/>
    <n v="1"/>
    <x v="1"/>
    <x v="15"/>
    <n v="16.8"/>
    <n v="2"/>
  </r>
  <r>
    <d v="2023-12-15T00:00:00"/>
    <x v="11"/>
    <n v="1"/>
    <x v="1"/>
    <x v="11"/>
    <n v="1.8"/>
    <n v="3"/>
  </r>
  <r>
    <d v="2023-11-28T00:00:00"/>
    <x v="10"/>
    <n v="1"/>
    <x v="1"/>
    <x v="11"/>
    <n v="0"/>
    <n v="4"/>
  </r>
  <r>
    <d v="2023-12-18T00:00:00"/>
    <x v="11"/>
    <n v="1"/>
    <x v="1"/>
    <x v="11"/>
    <n v="1.8"/>
    <n v="3"/>
  </r>
  <r>
    <d v="2023-12-15T00:00:00"/>
    <x v="11"/>
    <n v="1"/>
    <x v="1"/>
    <x v="11"/>
    <n v="3.31"/>
    <n v="3"/>
  </r>
  <r>
    <d v="2023-12-15T00:00:00"/>
    <x v="11"/>
    <n v="1"/>
    <x v="1"/>
    <x v="11"/>
    <n v="8.56"/>
    <n v="3"/>
  </r>
  <r>
    <d v="2023-12-18T00:00:00"/>
    <x v="11"/>
    <n v="1"/>
    <x v="1"/>
    <x v="11"/>
    <n v="5.51"/>
    <n v="3"/>
  </r>
  <r>
    <d v="2023-12-18T00:00:00"/>
    <x v="11"/>
    <n v="1"/>
    <x v="1"/>
    <x v="11"/>
    <n v="5.74"/>
    <n v="3"/>
  </r>
  <r>
    <d v="2023-12-18T00:00:00"/>
    <x v="11"/>
    <n v="1"/>
    <x v="1"/>
    <x v="11"/>
    <n v="2.21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1.8"/>
    <n v="3"/>
  </r>
  <r>
    <d v="2023-12-19T00:00:00"/>
    <x v="11"/>
    <n v="1"/>
    <x v="1"/>
    <x v="20"/>
    <n v="0"/>
    <n v="3"/>
  </r>
  <r>
    <d v="2023-12-20T00:00:00"/>
    <x v="11"/>
    <n v="1"/>
    <x v="1"/>
    <x v="31"/>
    <n v="0"/>
    <n v="3"/>
  </r>
  <r>
    <d v="2023-12-01T00:00:00"/>
    <x v="11"/>
    <n v="1"/>
    <x v="1"/>
    <x v="11"/>
    <n v="0"/>
    <n v="1"/>
  </r>
  <r>
    <d v="2023-12-21T00:00:00"/>
    <x v="11"/>
    <n v="1"/>
    <x v="1"/>
    <x v="28"/>
    <n v="0"/>
    <n v="3"/>
  </r>
  <r>
    <d v="2023-12-19T00:00:00"/>
    <x v="11"/>
    <n v="1"/>
    <x v="1"/>
    <x v="11"/>
    <n v="8.26"/>
    <n v="3"/>
  </r>
  <r>
    <d v="2023-12-19T00:00:00"/>
    <x v="11"/>
    <n v="1"/>
    <x v="1"/>
    <x v="11"/>
    <n v="1.8"/>
    <n v="3"/>
  </r>
  <r>
    <d v="2023-12-19T00:00:00"/>
    <x v="11"/>
    <n v="1"/>
    <x v="1"/>
    <x v="11"/>
    <n v="2.67"/>
    <n v="3"/>
  </r>
  <r>
    <d v="2023-12-19T00:00:00"/>
    <x v="11"/>
    <n v="1"/>
    <x v="1"/>
    <x v="11"/>
    <n v="3.84"/>
    <n v="3"/>
  </r>
  <r>
    <d v="2023-12-20T00:00:00"/>
    <x v="11"/>
    <n v="1"/>
    <x v="1"/>
    <x v="11"/>
    <n v="11.03"/>
    <n v="3"/>
  </r>
  <r>
    <d v="2023-12-20T00:00:00"/>
    <x v="11"/>
    <n v="1"/>
    <x v="1"/>
    <x v="11"/>
    <n v="5.51"/>
    <n v="3"/>
  </r>
  <r>
    <d v="2023-12-20T00:00:00"/>
    <x v="11"/>
    <n v="1"/>
    <x v="1"/>
    <x v="11"/>
    <n v="6.05"/>
    <n v="3"/>
  </r>
  <r>
    <d v="2023-12-20T00:00:00"/>
    <x v="11"/>
    <n v="1"/>
    <x v="1"/>
    <x v="11"/>
    <n v="7.16"/>
    <n v="3"/>
  </r>
  <r>
    <d v="2023-12-18T00:00:00"/>
    <x v="11"/>
    <n v="1"/>
    <x v="1"/>
    <x v="11"/>
    <n v="1.8"/>
    <n v="3"/>
  </r>
  <r>
    <d v="2023-12-18T00:00:00"/>
    <x v="11"/>
    <n v="1"/>
    <x v="1"/>
    <x v="11"/>
    <n v="16.54"/>
    <n v="3"/>
  </r>
  <r>
    <d v="2023-12-18T00:00:00"/>
    <x v="11"/>
    <n v="1"/>
    <x v="1"/>
    <x v="11"/>
    <n v="67.8"/>
    <n v="3"/>
  </r>
  <r>
    <d v="2023-12-18T00:00:00"/>
    <x v="11"/>
    <n v="1"/>
    <x v="1"/>
    <x v="11"/>
    <n v="5.51"/>
    <n v="3"/>
  </r>
  <r>
    <d v="2023-12-19T00:00:00"/>
    <x v="11"/>
    <n v="1"/>
    <x v="1"/>
    <x v="11"/>
    <n v="3.41"/>
    <n v="3"/>
  </r>
  <r>
    <d v="2023-12-19T00:00:00"/>
    <x v="11"/>
    <n v="1"/>
    <x v="1"/>
    <x v="11"/>
    <n v="1.8"/>
    <n v="3"/>
  </r>
  <r>
    <d v="2023-12-19T00:00:00"/>
    <x v="11"/>
    <n v="1"/>
    <x v="1"/>
    <x v="11"/>
    <n v="1.8"/>
    <n v="3"/>
  </r>
  <r>
    <d v="2023-12-21T00:00:00"/>
    <x v="11"/>
    <n v="1"/>
    <x v="1"/>
    <x v="11"/>
    <n v="7.72"/>
    <n v="3"/>
  </r>
  <r>
    <d v="2023-12-19T00:00:00"/>
    <x v="11"/>
    <n v="1"/>
    <x v="1"/>
    <x v="11"/>
    <n v="1.8"/>
    <n v="3"/>
  </r>
  <r>
    <d v="2023-12-19T00:00:00"/>
    <x v="11"/>
    <n v="1"/>
    <x v="1"/>
    <x v="11"/>
    <n v="4.41"/>
    <n v="3"/>
  </r>
  <r>
    <d v="2023-12-19T00:00:00"/>
    <x v="11"/>
    <n v="1"/>
    <x v="1"/>
    <x v="11"/>
    <n v="3.31"/>
    <n v="3"/>
  </r>
  <r>
    <d v="2023-12-20T00:00:00"/>
    <x v="11"/>
    <n v="1"/>
    <x v="1"/>
    <x v="11"/>
    <n v="4.96"/>
    <n v="3"/>
  </r>
  <r>
    <d v="2023-12-20T00:00:00"/>
    <x v="11"/>
    <n v="1"/>
    <x v="1"/>
    <x v="11"/>
    <n v="4.41"/>
    <n v="3"/>
  </r>
  <r>
    <d v="2023-12-21T00:00:00"/>
    <x v="11"/>
    <n v="1"/>
    <x v="1"/>
    <x v="11"/>
    <n v="86.09"/>
    <n v="3"/>
  </r>
  <r>
    <d v="2023-12-20T00:00:00"/>
    <x v="11"/>
    <n v="1"/>
    <x v="1"/>
    <x v="11"/>
    <n v="64.489999999999995"/>
    <n v="3"/>
  </r>
  <r>
    <d v="2023-12-20T00:00:00"/>
    <x v="11"/>
    <n v="1"/>
    <x v="1"/>
    <x v="11"/>
    <n v="19.43"/>
    <n v="3"/>
  </r>
  <r>
    <d v="2023-12-20T00:00:00"/>
    <x v="11"/>
    <n v="1"/>
    <x v="1"/>
    <x v="11"/>
    <n v="8.82"/>
    <n v="3"/>
  </r>
  <r>
    <d v="2023-12-19T00:00:00"/>
    <x v="11"/>
    <n v="1"/>
    <x v="1"/>
    <x v="11"/>
    <n v="4.41"/>
    <n v="3"/>
  </r>
  <r>
    <d v="2023-12-21T00:00:00"/>
    <x v="11"/>
    <n v="1"/>
    <x v="1"/>
    <x v="11"/>
    <n v="5.51"/>
    <n v="3"/>
  </r>
  <r>
    <d v="2023-12-21T00:00:00"/>
    <x v="11"/>
    <n v="1"/>
    <x v="1"/>
    <x v="11"/>
    <n v="1.8"/>
    <n v="3"/>
  </r>
  <r>
    <d v="2023-12-21T00:00:00"/>
    <x v="11"/>
    <n v="1"/>
    <x v="1"/>
    <x v="11"/>
    <n v="8.14"/>
    <n v="3"/>
  </r>
  <r>
    <d v="2023-12-21T00:00:00"/>
    <x v="11"/>
    <n v="1"/>
    <x v="1"/>
    <x v="11"/>
    <n v="8.14"/>
    <n v="3"/>
  </r>
  <r>
    <d v="2023-12-21T00:00:00"/>
    <x v="11"/>
    <n v="1"/>
    <x v="1"/>
    <x v="14"/>
    <n v="5.64"/>
    <n v="3"/>
  </r>
  <r>
    <d v="2023-12-21T00:00:00"/>
    <x v="11"/>
    <n v="1"/>
    <x v="1"/>
    <x v="11"/>
    <n v="1.8"/>
    <n v="3"/>
  </r>
  <r>
    <d v="2023-12-21T00:00:00"/>
    <x v="11"/>
    <n v="1"/>
    <x v="1"/>
    <x v="11"/>
    <n v="31.14"/>
    <n v="3"/>
  </r>
  <r>
    <d v="2023-12-21T00:00:00"/>
    <x v="11"/>
    <n v="1"/>
    <x v="1"/>
    <x v="11"/>
    <n v="4.1399999999999997"/>
    <n v="3"/>
  </r>
  <r>
    <d v="2023-12-21T00:00:00"/>
    <x v="11"/>
    <n v="1"/>
    <x v="1"/>
    <x v="11"/>
    <n v="13.78"/>
    <n v="3"/>
  </r>
  <r>
    <d v="2023-12-21T00:00:00"/>
    <x v="11"/>
    <n v="1"/>
    <x v="1"/>
    <x v="15"/>
    <n v="2.67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0999999999999996"/>
    <n v="3"/>
  </r>
  <r>
    <d v="2023-12-22T00:00:00"/>
    <x v="11"/>
    <n v="1"/>
    <x v="1"/>
    <x v="11"/>
    <n v="2.75"/>
    <n v="4"/>
  </r>
  <r>
    <d v="2023-12-22T00:00:00"/>
    <x v="11"/>
    <n v="1"/>
    <x v="1"/>
    <x v="11"/>
    <n v="2.75"/>
    <n v="4"/>
  </r>
  <r>
    <d v="2023-12-22T00:00:00"/>
    <x v="11"/>
    <n v="1"/>
    <x v="1"/>
    <x v="11"/>
    <n v="2.65"/>
    <n v="4"/>
  </r>
  <r>
    <d v="2023-12-22T00:00:00"/>
    <x v="11"/>
    <n v="1"/>
    <x v="1"/>
    <x v="11"/>
    <n v="5.07"/>
    <n v="4"/>
  </r>
  <r>
    <d v="2023-12-22T00:00:00"/>
    <x v="11"/>
    <n v="1"/>
    <x v="1"/>
    <x v="11"/>
    <n v="11.02"/>
    <n v="4"/>
  </r>
  <r>
    <d v="2023-12-22T00:00:00"/>
    <x v="11"/>
    <n v="1"/>
    <x v="1"/>
    <x v="11"/>
    <n v="2.36"/>
    <n v="4"/>
  </r>
  <r>
    <d v="2023-12-22T00:00:00"/>
    <x v="11"/>
    <n v="1"/>
    <x v="1"/>
    <x v="11"/>
    <n v="2.52"/>
    <n v="4"/>
  </r>
  <r>
    <d v="2023-12-22T00:00:00"/>
    <x v="11"/>
    <n v="1"/>
    <x v="1"/>
    <x v="11"/>
    <n v="4.46"/>
    <n v="4"/>
  </r>
  <r>
    <d v="2023-12-22T00:00:00"/>
    <x v="11"/>
    <n v="1"/>
    <x v="1"/>
    <x v="11"/>
    <n v="2.21"/>
    <n v="4"/>
  </r>
  <r>
    <d v="2023-12-22T00:00:00"/>
    <x v="11"/>
    <n v="1"/>
    <x v="1"/>
    <x v="11"/>
    <n v="4.8"/>
    <n v="4"/>
  </r>
  <r>
    <d v="2023-12-22T00:00:00"/>
    <x v="11"/>
    <n v="1"/>
    <x v="1"/>
    <x v="11"/>
    <n v="2.31"/>
    <n v="4"/>
  </r>
  <r>
    <d v="2023-12-22T00:00:00"/>
    <x v="11"/>
    <n v="1"/>
    <x v="1"/>
    <x v="11"/>
    <n v="5.55"/>
    <n v="4"/>
  </r>
  <r>
    <d v="2023-12-22T00:00:00"/>
    <x v="11"/>
    <n v="1"/>
    <x v="1"/>
    <x v="11"/>
    <n v="9.36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4"/>
    <n v="18.739999999999998"/>
    <n v="4"/>
  </r>
  <r>
    <d v="2023-12-21T00:00:00"/>
    <x v="11"/>
    <n v="1"/>
    <x v="1"/>
    <x v="11"/>
    <n v="4.4000000000000004"/>
    <n v="3"/>
  </r>
  <r>
    <d v="2023-12-21T00:00:00"/>
    <x v="11"/>
    <n v="1"/>
    <x v="1"/>
    <x v="11"/>
    <n v="10.52"/>
    <n v="3"/>
  </r>
  <r>
    <d v="2023-12-21T00:00:00"/>
    <x v="11"/>
    <n v="1"/>
    <x v="1"/>
    <x v="11"/>
    <n v="4.1100000000000003"/>
    <n v="3"/>
  </r>
  <r>
    <d v="2023-12-21T00:00:00"/>
    <x v="11"/>
    <n v="1"/>
    <x v="1"/>
    <x v="11"/>
    <n v="1.8"/>
    <n v="3"/>
  </r>
  <r>
    <d v="2023-12-22T00:00:00"/>
    <x v="11"/>
    <n v="1"/>
    <x v="1"/>
    <x v="11"/>
    <n v="1.8"/>
    <n v="4"/>
  </r>
  <r>
    <d v="2023-12-22T00:00:00"/>
    <x v="11"/>
    <n v="1"/>
    <x v="1"/>
    <x v="11"/>
    <n v="2.67"/>
    <n v="4"/>
  </r>
  <r>
    <d v="2023-12-22T00:00:00"/>
    <x v="11"/>
    <n v="1"/>
    <x v="1"/>
    <x v="11"/>
    <n v="5.38"/>
    <n v="4"/>
  </r>
  <r>
    <d v="2023-12-22T00:00:00"/>
    <x v="11"/>
    <n v="1"/>
    <x v="1"/>
    <x v="11"/>
    <n v="5.51"/>
    <n v="4"/>
  </r>
  <r>
    <d v="2023-12-22T00:00:00"/>
    <x v="11"/>
    <n v="1"/>
    <x v="1"/>
    <x v="11"/>
    <n v="4.97"/>
    <n v="4"/>
  </r>
  <r>
    <d v="2023-12-01T00:00:00"/>
    <x v="11"/>
    <n v="1"/>
    <x v="1"/>
    <x v="19"/>
    <n v="15"/>
    <n v="1"/>
  </r>
  <r>
    <d v="2023-12-01T00:00:00"/>
    <x v="11"/>
    <n v="1"/>
    <x v="1"/>
    <x v="19"/>
    <n v="20"/>
    <n v="1"/>
  </r>
  <r>
    <d v="2023-12-04T00:00:00"/>
    <x v="11"/>
    <n v="1"/>
    <x v="1"/>
    <x v="19"/>
    <n v="0"/>
    <n v="1"/>
  </r>
  <r>
    <d v="2023-12-04T00:00:00"/>
    <x v="11"/>
    <n v="1"/>
    <x v="1"/>
    <x v="19"/>
    <n v="20"/>
    <n v="1"/>
  </r>
  <r>
    <d v="2023-11-10T00:00:00"/>
    <x v="10"/>
    <n v="1"/>
    <x v="1"/>
    <x v="19"/>
    <n v="0"/>
    <n v="2"/>
  </r>
  <r>
    <d v="2023-12-04T00:00:00"/>
    <x v="11"/>
    <n v="1"/>
    <x v="1"/>
    <x v="19"/>
    <n v="0"/>
    <n v="1"/>
  </r>
  <r>
    <d v="2023-12-04T00:00:00"/>
    <x v="11"/>
    <n v="1"/>
    <x v="1"/>
    <x v="19"/>
    <n v="0"/>
    <n v="1"/>
  </r>
  <r>
    <d v="2023-12-04T00:00:00"/>
    <x v="11"/>
    <n v="1"/>
    <x v="1"/>
    <x v="19"/>
    <n v="60"/>
    <n v="1"/>
  </r>
  <r>
    <d v="2023-12-06T00:00:00"/>
    <x v="11"/>
    <n v="1"/>
    <x v="1"/>
    <x v="19"/>
    <n v="0"/>
    <n v="1"/>
  </r>
  <r>
    <d v="2023-11-27T00:00:00"/>
    <x v="10"/>
    <n v="1"/>
    <x v="1"/>
    <x v="19"/>
    <n v="0"/>
    <n v="4"/>
  </r>
  <r>
    <d v="2023-12-05T00:00:00"/>
    <x v="11"/>
    <n v="1"/>
    <x v="1"/>
    <x v="19"/>
    <n v="45"/>
    <n v="1"/>
  </r>
  <r>
    <d v="2023-12-05T00:00:00"/>
    <x v="11"/>
    <n v="1"/>
    <x v="1"/>
    <x v="19"/>
    <n v="20"/>
    <n v="1"/>
  </r>
  <r>
    <d v="2023-12-05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7T00:00:00"/>
    <x v="11"/>
    <n v="1"/>
    <x v="1"/>
    <x v="19"/>
    <n v="0"/>
    <n v="1"/>
  </r>
  <r>
    <d v="2023-12-08T00:00:00"/>
    <x v="11"/>
    <n v="1"/>
    <x v="1"/>
    <x v="19"/>
    <n v="0"/>
    <n v="2"/>
  </r>
  <r>
    <d v="2023-12-06T00:00:00"/>
    <x v="11"/>
    <n v="1"/>
    <x v="1"/>
    <x v="19"/>
    <n v="3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20"/>
    <n v="1"/>
  </r>
  <r>
    <d v="2023-12-04T00:00:00"/>
    <x v="11"/>
    <n v="1"/>
    <x v="1"/>
    <x v="19"/>
    <n v="60"/>
    <n v="1"/>
  </r>
  <r>
    <d v="2023-12-11T00:00:00"/>
    <x v="11"/>
    <n v="1"/>
    <x v="1"/>
    <x v="19"/>
    <n v="0"/>
    <n v="2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7T00:00:00"/>
    <x v="11"/>
    <n v="1"/>
    <x v="1"/>
    <x v="19"/>
    <n v="60"/>
    <n v="1"/>
  </r>
  <r>
    <d v="2023-12-07T00:00:00"/>
    <x v="11"/>
    <n v="1"/>
    <x v="1"/>
    <x v="19"/>
    <n v="20"/>
    <n v="1"/>
  </r>
  <r>
    <d v="2023-12-07T00:00:00"/>
    <x v="11"/>
    <n v="1"/>
    <x v="1"/>
    <x v="19"/>
    <n v="0"/>
    <n v="1"/>
  </r>
  <r>
    <d v="2023-12-07T00:00:00"/>
    <x v="11"/>
    <n v="1"/>
    <x v="1"/>
    <x v="19"/>
    <n v="45"/>
    <n v="1"/>
  </r>
  <r>
    <d v="2023-12-07T00:00:00"/>
    <x v="11"/>
    <n v="1"/>
    <x v="1"/>
    <x v="19"/>
    <n v="60"/>
    <n v="1"/>
  </r>
  <r>
    <d v="2023-12-08T00:00:00"/>
    <x v="11"/>
    <n v="1"/>
    <x v="1"/>
    <x v="19"/>
    <n v="50"/>
    <n v="2"/>
  </r>
  <r>
    <d v="2023-12-08T00:00:00"/>
    <x v="11"/>
    <n v="1"/>
    <x v="1"/>
    <x v="19"/>
    <n v="60"/>
    <n v="2"/>
  </r>
  <r>
    <d v="2023-12-11T00:00:00"/>
    <x v="11"/>
    <n v="1"/>
    <x v="1"/>
    <x v="19"/>
    <n v="25"/>
    <n v="2"/>
  </r>
  <r>
    <d v="2023-12-11T00:00:00"/>
    <x v="11"/>
    <n v="1"/>
    <x v="1"/>
    <x v="19"/>
    <n v="45"/>
    <n v="2"/>
  </r>
  <r>
    <d v="2023-12-12T00:00:00"/>
    <x v="11"/>
    <n v="1"/>
    <x v="1"/>
    <x v="19"/>
    <n v="60"/>
    <n v="2"/>
  </r>
  <r>
    <d v="2023-12-13T00:00:00"/>
    <x v="11"/>
    <n v="1"/>
    <x v="1"/>
    <x v="19"/>
    <n v="5"/>
    <n v="2"/>
  </r>
  <r>
    <d v="2023-12-13T00:00:00"/>
    <x v="11"/>
    <n v="1"/>
    <x v="1"/>
    <x v="19"/>
    <n v="15"/>
    <n v="2"/>
  </r>
  <r>
    <d v="2023-12-13T00:00:00"/>
    <x v="11"/>
    <n v="1"/>
    <x v="1"/>
    <x v="19"/>
    <n v="0"/>
    <n v="2"/>
  </r>
  <r>
    <d v="2023-12-14T00:00:00"/>
    <x v="11"/>
    <n v="1"/>
    <x v="1"/>
    <x v="19"/>
    <n v="10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15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20"/>
    <n v="2"/>
  </r>
  <r>
    <d v="2023-12-14T00:00:00"/>
    <x v="11"/>
    <n v="1"/>
    <x v="1"/>
    <x v="19"/>
    <n v="60"/>
    <n v="2"/>
  </r>
  <r>
    <d v="2023-12-14T00:00:00"/>
    <x v="11"/>
    <n v="1"/>
    <x v="1"/>
    <x v="19"/>
    <n v="60"/>
    <n v="2"/>
  </r>
  <r>
    <d v="2023-12-14T00:00:00"/>
    <x v="11"/>
    <n v="1"/>
    <x v="1"/>
    <x v="19"/>
    <n v="50"/>
    <n v="2"/>
  </r>
  <r>
    <d v="2023-12-15T00:00:00"/>
    <x v="11"/>
    <n v="1"/>
    <x v="1"/>
    <x v="19"/>
    <n v="35"/>
    <n v="3"/>
  </r>
  <r>
    <d v="2023-12-18T00:00:00"/>
    <x v="11"/>
    <n v="1"/>
    <x v="1"/>
    <x v="19"/>
    <n v="60"/>
    <n v="3"/>
  </r>
  <r>
    <d v="2023-12-15T00:00:00"/>
    <x v="11"/>
    <n v="1"/>
    <x v="1"/>
    <x v="19"/>
    <n v="10"/>
    <n v="3"/>
  </r>
  <r>
    <d v="2023-12-18T00:00:00"/>
    <x v="11"/>
    <n v="1"/>
    <x v="1"/>
    <x v="19"/>
    <n v="5"/>
    <n v="3"/>
  </r>
  <r>
    <d v="2023-12-18T00:00:00"/>
    <x v="11"/>
    <n v="1"/>
    <x v="1"/>
    <x v="19"/>
    <n v="5"/>
    <n v="3"/>
  </r>
  <r>
    <d v="2023-12-18T00:00:00"/>
    <x v="11"/>
    <n v="1"/>
    <x v="1"/>
    <x v="19"/>
    <n v="30"/>
    <n v="3"/>
  </r>
  <r>
    <d v="2023-12-18T00:00:00"/>
    <x v="11"/>
    <n v="1"/>
    <x v="1"/>
    <x v="19"/>
    <n v="60"/>
    <n v="3"/>
  </r>
  <r>
    <d v="2023-12-18T00:00:00"/>
    <x v="11"/>
    <n v="1"/>
    <x v="1"/>
    <x v="19"/>
    <n v="10"/>
    <n v="3"/>
  </r>
  <r>
    <d v="2023-12-18T00:00:00"/>
    <x v="11"/>
    <n v="1"/>
    <x v="1"/>
    <x v="19"/>
    <n v="60"/>
    <n v="3"/>
  </r>
  <r>
    <d v="2023-12-19T00:00:00"/>
    <x v="11"/>
    <n v="1"/>
    <x v="1"/>
    <x v="19"/>
    <n v="0"/>
    <n v="3"/>
  </r>
  <r>
    <d v="2023-12-20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15"/>
    <n v="3"/>
  </r>
  <r>
    <d v="2023-12-19T00:00:00"/>
    <x v="11"/>
    <n v="1"/>
    <x v="1"/>
    <x v="19"/>
    <n v="0"/>
    <n v="3"/>
  </r>
  <r>
    <d v="2023-12-20T00:00:00"/>
    <x v="11"/>
    <n v="1"/>
    <x v="1"/>
    <x v="19"/>
    <n v="5"/>
    <n v="3"/>
  </r>
  <r>
    <d v="2023-12-20T00:00:00"/>
    <x v="11"/>
    <n v="1"/>
    <x v="1"/>
    <x v="19"/>
    <n v="60"/>
    <n v="3"/>
  </r>
  <r>
    <d v="2023-12-20T00:00:00"/>
    <x v="11"/>
    <n v="1"/>
    <x v="1"/>
    <x v="19"/>
    <n v="5"/>
    <n v="3"/>
  </r>
  <r>
    <d v="2023-12-20T00:00:00"/>
    <x v="11"/>
    <n v="1"/>
    <x v="1"/>
    <x v="19"/>
    <n v="0"/>
    <n v="3"/>
  </r>
  <r>
    <d v="2023-12-18T00:00:00"/>
    <x v="11"/>
    <n v="1"/>
    <x v="1"/>
    <x v="19"/>
    <n v="15"/>
    <n v="3"/>
  </r>
  <r>
    <d v="2023-12-18T00:00:00"/>
    <x v="11"/>
    <n v="1"/>
    <x v="1"/>
    <x v="19"/>
    <n v="15"/>
    <n v="3"/>
  </r>
  <r>
    <d v="2023-12-18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30"/>
    <n v="3"/>
  </r>
  <r>
    <d v="2023-12-21T00:00:00"/>
    <x v="11"/>
    <n v="1"/>
    <x v="1"/>
    <x v="19"/>
    <n v="60"/>
    <n v="3"/>
  </r>
  <r>
    <d v="2023-12-19T00:00:00"/>
    <x v="11"/>
    <n v="1"/>
    <x v="1"/>
    <x v="19"/>
    <n v="10"/>
    <n v="3"/>
  </r>
  <r>
    <d v="2023-12-19T00:00:00"/>
    <x v="11"/>
    <n v="1"/>
    <x v="1"/>
    <x v="19"/>
    <n v="50"/>
    <n v="3"/>
  </r>
  <r>
    <d v="2023-12-19T00:00:00"/>
    <x v="11"/>
    <n v="1"/>
    <x v="1"/>
    <x v="19"/>
    <n v="25"/>
    <n v="3"/>
  </r>
  <r>
    <d v="2023-12-20T00:00:00"/>
    <x v="11"/>
    <n v="1"/>
    <x v="1"/>
    <x v="19"/>
    <n v="5"/>
    <n v="3"/>
  </r>
  <r>
    <d v="2023-12-20T00:00:00"/>
    <x v="11"/>
    <n v="1"/>
    <x v="1"/>
    <x v="19"/>
    <n v="20"/>
    <n v="3"/>
  </r>
  <r>
    <d v="2023-12-20T00:00:00"/>
    <x v="11"/>
    <n v="1"/>
    <x v="1"/>
    <x v="19"/>
    <n v="30"/>
    <n v="3"/>
  </r>
  <r>
    <d v="2023-12-19T00:00:00"/>
    <x v="11"/>
    <n v="1"/>
    <x v="1"/>
    <x v="19"/>
    <n v="5"/>
    <n v="3"/>
  </r>
  <r>
    <d v="2023-12-21T00:00:00"/>
    <x v="11"/>
    <n v="1"/>
    <x v="1"/>
    <x v="19"/>
    <n v="10"/>
    <n v="3"/>
  </r>
  <r>
    <d v="2023-12-21T00:00:00"/>
    <x v="11"/>
    <n v="1"/>
    <x v="1"/>
    <x v="19"/>
    <n v="60"/>
    <n v="3"/>
  </r>
  <r>
    <d v="2023-12-21T00:00:00"/>
    <x v="11"/>
    <n v="1"/>
    <x v="1"/>
    <x v="19"/>
    <n v="60"/>
    <n v="3"/>
  </r>
  <r>
    <d v="2023-12-21T00:00:00"/>
    <x v="11"/>
    <n v="1"/>
    <x v="1"/>
    <x v="19"/>
    <n v="5"/>
    <n v="3"/>
  </r>
  <r>
    <d v="2023-12-21T00:00:00"/>
    <x v="11"/>
    <n v="1"/>
    <x v="1"/>
    <x v="19"/>
    <n v="1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60"/>
    <n v="3"/>
  </r>
  <r>
    <d v="2023-12-22T00:00:00"/>
    <x v="11"/>
    <n v="1"/>
    <x v="1"/>
    <x v="19"/>
    <n v="10"/>
    <n v="4"/>
  </r>
  <r>
    <d v="2023-12-22T00:00:00"/>
    <x v="11"/>
    <n v="1"/>
    <x v="1"/>
    <x v="19"/>
    <n v="50"/>
    <n v="4"/>
  </r>
  <r>
    <d v="2023-12-22T00:00:00"/>
    <x v="11"/>
    <n v="1"/>
    <x v="1"/>
    <x v="19"/>
    <n v="50"/>
    <n v="4"/>
  </r>
  <r>
    <d v="2023-12-21T00:00:00"/>
    <x v="11"/>
    <n v="1"/>
    <x v="1"/>
    <x v="19"/>
    <n v="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5"/>
    <n v="3"/>
  </r>
  <r>
    <d v="2023-12-22T00:00:00"/>
    <x v="11"/>
    <n v="1"/>
    <x v="1"/>
    <x v="19"/>
    <n v="0"/>
    <n v="4"/>
  </r>
  <r>
    <d v="2023-12-22T00:00:00"/>
    <x v="11"/>
    <n v="1"/>
    <x v="1"/>
    <x v="19"/>
    <n v="30"/>
    <n v="4"/>
  </r>
  <r>
    <d v="2023-12-22T00:00:00"/>
    <x v="11"/>
    <n v="1"/>
    <x v="1"/>
    <x v="19"/>
    <n v="0"/>
    <n v="4"/>
  </r>
  <r>
    <d v="2023-12-22T00:00:00"/>
    <x v="11"/>
    <n v="1"/>
    <x v="1"/>
    <x v="19"/>
    <n v="15"/>
    <n v="4"/>
  </r>
  <r>
    <d v="2023-12-01T00:00:00"/>
    <x v="11"/>
    <n v="1"/>
    <x v="1"/>
    <x v="13"/>
    <n v="2.63"/>
    <n v="1"/>
  </r>
  <r>
    <d v="2023-12-12T00:00:00"/>
    <x v="11"/>
    <n v="1"/>
    <x v="1"/>
    <x v="13"/>
    <n v="2.63"/>
    <n v="2"/>
  </r>
  <r>
    <d v="2023-12-12T00:00:00"/>
    <x v="11"/>
    <n v="1"/>
    <x v="1"/>
    <x v="13"/>
    <n v="2.63"/>
    <n v="2"/>
  </r>
  <r>
    <d v="2023-12-19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26.95"/>
    <n v="1"/>
  </r>
  <r>
    <d v="2023-12-01T00:00:00"/>
    <x v="11"/>
    <n v="1"/>
    <x v="0"/>
    <x v="0"/>
    <n v="4.42"/>
    <n v="1"/>
  </r>
  <r>
    <d v="2023-12-01T00:00:00"/>
    <x v="11"/>
    <n v="1"/>
    <x v="0"/>
    <x v="0"/>
    <n v="14.6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39.9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251.15"/>
    <n v="1"/>
  </r>
  <r>
    <d v="2023-12-01T00:00:00"/>
    <x v="11"/>
    <n v="1"/>
    <x v="0"/>
    <x v="0"/>
    <n v="4.8099999999999996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63.83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1-02T00:00:00"/>
    <x v="10"/>
    <n v="29"/>
    <x v="0"/>
    <x v="32"/>
    <n v="545.28"/>
    <n v="1"/>
  </r>
  <r>
    <d v="2023-11-02T00:00:00"/>
    <x v="10"/>
    <n v="8"/>
    <x v="0"/>
    <x v="33"/>
    <n v="51.12"/>
    <n v="1"/>
  </r>
  <r>
    <d v="2023-11-23T00:00:00"/>
    <x v="10"/>
    <n v="149"/>
    <x v="0"/>
    <x v="34"/>
    <n v="6969.09"/>
    <n v="4"/>
  </r>
  <r>
    <d v="2023-12-14T00:00:00"/>
    <x v="11"/>
    <n v="23"/>
    <x v="0"/>
    <x v="35"/>
    <n v="421.39"/>
    <n v="2"/>
  </r>
  <r>
    <d v="2023-12-21T00:00:00"/>
    <x v="11"/>
    <n v="35"/>
    <x v="0"/>
    <x v="36"/>
    <n v="373.45"/>
    <n v="3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3T00:00:00"/>
    <x v="9"/>
    <n v="1"/>
    <x v="0"/>
    <x v="13"/>
    <n v="2.63"/>
    <n v="1"/>
  </r>
  <r>
    <d v="2023-10-03T00:00:00"/>
    <x v="9"/>
    <n v="1"/>
    <x v="0"/>
    <x v="13"/>
    <n v="2.63"/>
    <n v="1"/>
  </r>
  <r>
    <d v="2023-10-04T00:00:00"/>
    <x v="9"/>
    <n v="1"/>
    <x v="0"/>
    <x v="13"/>
    <n v="2.63"/>
    <n v="1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10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8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7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20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7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6T00:00:00"/>
    <x v="9"/>
    <n v="1"/>
    <x v="0"/>
    <x v="13"/>
    <n v="2.63"/>
    <n v="4"/>
  </r>
  <r>
    <d v="2023-10-26T00:00:00"/>
    <x v="9"/>
    <n v="1"/>
    <x v="0"/>
    <x v="13"/>
    <n v="2.63"/>
    <n v="4"/>
  </r>
  <r>
    <d v="2023-10-31T00:00:00"/>
    <x v="9"/>
    <n v="1"/>
    <x v="0"/>
    <x v="13"/>
    <n v="2.63"/>
    <n v="4"/>
  </r>
  <r>
    <d v="2023-11-03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9T00:00:00"/>
    <x v="10"/>
    <n v="1"/>
    <x v="0"/>
    <x v="13"/>
    <n v="2.63"/>
    <n v="2"/>
  </r>
  <r>
    <d v="2023-11-06T00:00:00"/>
    <x v="10"/>
    <n v="1"/>
    <x v="0"/>
    <x v="13"/>
    <n v="2.63"/>
    <n v="1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1T00:00:00"/>
    <x v="10"/>
    <n v="1"/>
    <x v="0"/>
    <x v="13"/>
    <n v="2.63"/>
    <n v="3"/>
  </r>
  <r>
    <d v="2023-11-22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2T00:00:00"/>
    <x v="10"/>
    <n v="1"/>
    <x v="0"/>
    <x v="13"/>
    <n v="2.63"/>
    <n v="4"/>
  </r>
  <r>
    <d v="2023-11-27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9T00:00:00"/>
    <x v="10"/>
    <n v="1"/>
    <x v="0"/>
    <x v="13"/>
    <n v="2.63"/>
    <n v="4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6T00:00:00"/>
    <x v="11"/>
    <n v="1"/>
    <x v="0"/>
    <x v="13"/>
    <n v="2.63"/>
    <n v="1"/>
  </r>
  <r>
    <d v="2023-12-08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8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2T00:00:00"/>
    <x v="11"/>
    <n v="1"/>
    <x v="0"/>
    <x v="13"/>
    <n v="2.63"/>
    <n v="4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rowHeaderCaption="Descripción">
  <location ref="A3:D40" firstHeaderRow="0" firstDataRow="1" firstDataCol="1"/>
  <pivotFields count="8">
    <pivotField showAll="0"/>
    <pivotField axis="axisRow" showAll="0">
      <items count="15">
        <item x="0"/>
        <item x="1"/>
        <item x="2"/>
        <item x="3"/>
        <item x="4"/>
        <item x="5"/>
        <item x="7"/>
        <item x="6"/>
        <item x="8"/>
        <item m="1" x="12"/>
        <item m="1" x="13"/>
        <item x="9"/>
        <item x="10"/>
        <item x="11"/>
        <item t="default"/>
      </items>
    </pivotField>
    <pivotField dataField="1" showAll="0"/>
    <pivotField showAll="0"/>
    <pivotField axis="axisRow" multipleItemSelectionAllowed="1" showAll="0">
      <items count="96">
        <item h="1" m="1" x="84"/>
        <item h="1" x="12"/>
        <item h="1" m="1" x="71"/>
        <item h="1" m="1" x="62"/>
        <item h="1" x="1"/>
        <item h="1" m="1" x="88"/>
        <item h="1" m="1" x="76"/>
        <item m="1" x="87"/>
        <item h="1" m="1" x="83"/>
        <item h="1" x="20"/>
        <item m="1" x="70"/>
        <item x="15"/>
        <item h="1" m="1" x="68"/>
        <item h="1" m="1" x="91"/>
        <item h="1" m="1" x="65"/>
        <item m="1" x="72"/>
        <item m="1" x="67"/>
        <item m="1" x="50"/>
        <item m="1" x="78"/>
        <item m="1" x="74"/>
        <item m="1" x="79"/>
        <item m="1" x="93"/>
        <item m="1" x="49"/>
        <item m="1" x="75"/>
        <item h="1" m="1" x="59"/>
        <item m="1" x="58"/>
        <item m="1" x="73"/>
        <item m="1" x="66"/>
        <item h="1" x="2"/>
        <item x="11"/>
        <item h="1" x="27"/>
        <item m="1" x="53"/>
        <item m="1" x="94"/>
        <item h="1" m="1" x="64"/>
        <item m="1" x="52"/>
        <item h="1" m="1" x="46"/>
        <item h="1" m="1" x="89"/>
        <item h="1" x="13"/>
        <item h="1" m="1" x="82"/>
        <item h="1" m="1" x="55"/>
        <item h="1" m="1" x="81"/>
        <item h="1" m="1" x="60"/>
        <item h="1" m="1" x="80"/>
        <item h="1" x="0"/>
        <item h="1" m="1" x="47"/>
        <item h="1" x="4"/>
        <item h="1" x="5"/>
        <item h="1" x="6"/>
        <item h="1" x="7"/>
        <item h="1" x="8"/>
        <item h="1" m="1" x="37"/>
        <item h="1" x="10"/>
        <item h="1" x="14"/>
        <item h="1" x="16"/>
        <item h="1" x="17"/>
        <item h="1" x="18"/>
        <item h="1" x="19"/>
        <item h="1" x="21"/>
        <item h="1" m="1" x="48"/>
        <item h="1" m="1" x="57"/>
        <item h="1" m="1" x="39"/>
        <item h="1" m="1" x="85"/>
        <item h="1" m="1" x="40"/>
        <item h="1" m="1" x="86"/>
        <item h="1" m="1" x="41"/>
        <item h="1" m="1" x="77"/>
        <item h="1" m="1" x="92"/>
        <item h="1" m="1" x="51"/>
        <item h="1" m="1" x="69"/>
        <item h="1" m="1" x="90"/>
        <item h="1" m="1" x="63"/>
        <item h="1" m="1" x="61"/>
        <item h="1" m="1" x="56"/>
        <item h="1" m="1" x="54"/>
        <item h="1" x="22"/>
        <item h="1" x="23"/>
        <item h="1" m="1" x="38"/>
        <item h="1" x="24"/>
        <item h="1" x="3"/>
        <item h="1" x="25"/>
        <item h="1" x="26"/>
        <item h="1" x="28"/>
        <item h="1" x="9"/>
        <item h="1" m="1" x="42"/>
        <item h="1" m="1" x="43"/>
        <item h="1" m="1" x="44"/>
        <item h="1" m="1" x="45"/>
        <item h="1" x="29"/>
        <item h="1" x="30"/>
        <item h="1" x="31"/>
        <item h="1" x="32"/>
        <item h="1" x="33"/>
        <item h="1" x="34"/>
        <item h="1" x="35"/>
        <item h="1" x="36"/>
        <item t="default"/>
      </items>
    </pivotField>
    <pivotField dataField="1" showAll="0"/>
    <pivotField showAll="0"/>
    <pivotField dataField="1" dragToRow="0" dragToCol="0" dragToPage="0" showAll="0" defaultSubtotal="0"/>
  </pivotFields>
  <rowFields count="2">
    <field x="1"/>
    <field x="4"/>
  </rowFields>
  <rowItems count="37">
    <i>
      <x/>
    </i>
    <i r="1">
      <x v="11"/>
    </i>
    <i r="1">
      <x v="29"/>
    </i>
    <i>
      <x v="1"/>
    </i>
    <i r="1">
      <x v="11"/>
    </i>
    <i r="1">
      <x v="29"/>
    </i>
    <i>
      <x v="2"/>
    </i>
    <i r="1">
      <x v="11"/>
    </i>
    <i r="1">
      <x v="29"/>
    </i>
    <i>
      <x v="3"/>
    </i>
    <i r="1">
      <x v="11"/>
    </i>
    <i r="1">
      <x v="29"/>
    </i>
    <i>
      <x v="4"/>
    </i>
    <i r="1">
      <x v="11"/>
    </i>
    <i r="1">
      <x v="29"/>
    </i>
    <i>
      <x v="5"/>
    </i>
    <i r="1">
      <x v="11"/>
    </i>
    <i r="1">
      <x v="29"/>
    </i>
    <i>
      <x v="6"/>
    </i>
    <i r="1">
      <x v="11"/>
    </i>
    <i r="1">
      <x v="29"/>
    </i>
    <i>
      <x v="7"/>
    </i>
    <i r="1">
      <x v="11"/>
    </i>
    <i r="1">
      <x v="29"/>
    </i>
    <i>
      <x v="8"/>
    </i>
    <i r="1">
      <x v="11"/>
    </i>
    <i r="1">
      <x v="29"/>
    </i>
    <i>
      <x v="11"/>
    </i>
    <i r="1">
      <x v="11"/>
    </i>
    <i r="1">
      <x v="29"/>
    </i>
    <i>
      <x v="12"/>
    </i>
    <i r="1">
      <x v="11"/>
    </i>
    <i r="1">
      <x v="29"/>
    </i>
    <i>
      <x v="13"/>
    </i>
    <i r="1">
      <x v="11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 " fld="2" baseField="3" baseItem="0"/>
    <dataField name="MONTO " fld="5" baseField="3" baseItem="0" numFmtId="166"/>
    <dataField name="Incremento " fld="7" baseField="1" baseItem="0" numFmtId="166"/>
  </dataFields>
  <formats count="6">
    <format dxfId="5">
      <pivotArea field="1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">
      <pivotArea field="1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">
      <pivotArea field="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"/>
  <sheetViews>
    <sheetView showGridLines="0" zoomScale="80" zoomScaleNormal="80" workbookViewId="0">
      <selection activeCell="S4" sqref="S4"/>
    </sheetView>
  </sheetViews>
  <sheetFormatPr baseColWidth="10" defaultColWidth="11.42578125" defaultRowHeight="15.75" x14ac:dyDescent="0.25"/>
  <cols>
    <col min="1" max="1" width="4.140625" style="8" customWidth="1"/>
    <col min="2" max="11" width="19" style="8" customWidth="1"/>
    <col min="12" max="16384" width="11.42578125" style="8"/>
  </cols>
  <sheetData>
    <row r="1" spans="2:11" ht="9.9499999999999993" customHeight="1" x14ac:dyDescent="0.25"/>
    <row r="2" spans="2:11" customFormat="1" ht="54.95" customHeight="1" x14ac:dyDescent="0.25">
      <c r="B2" s="7"/>
      <c r="C2" s="7"/>
      <c r="D2" s="7"/>
      <c r="E2" s="7"/>
      <c r="F2" s="7"/>
      <c r="G2" s="7"/>
      <c r="H2" s="7"/>
      <c r="I2" s="7"/>
      <c r="J2" s="7"/>
      <c r="K2" s="7"/>
    </row>
    <row r="3" spans="2:11" ht="24" customHeight="1" x14ac:dyDescent="0.25"/>
    <row r="4" spans="2:11" ht="42" customHeight="1" x14ac:dyDescent="0.25">
      <c r="B4" s="10" t="s">
        <v>5</v>
      </c>
      <c r="C4" s="9"/>
      <c r="D4" s="9"/>
      <c r="E4" s="9"/>
      <c r="F4" s="9"/>
      <c r="G4" s="9"/>
      <c r="H4" s="9"/>
      <c r="I4" s="9"/>
      <c r="J4" s="9"/>
      <c r="K4" s="9"/>
    </row>
    <row r="5" spans="2:11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9"/>
  <sheetViews>
    <sheetView workbookViewId="0">
      <selection activeCell="C26" sqref="C26"/>
    </sheetView>
  </sheetViews>
  <sheetFormatPr baseColWidth="10" defaultRowHeight="15" x14ac:dyDescent="0.25"/>
  <cols>
    <col min="1" max="1" width="26.28515625" bestFit="1" customWidth="1"/>
    <col min="2" max="2" width="9.28515625" customWidth="1"/>
    <col min="3" max="3" width="10.140625" bestFit="1" customWidth="1"/>
    <col min="4" max="4" width="11.7109375" bestFit="1" customWidth="1"/>
    <col min="5" max="5" width="9.140625" bestFit="1" customWidth="1"/>
    <col min="6" max="6" width="9.28515625" bestFit="1" customWidth="1"/>
    <col min="7" max="7" width="10.140625" bestFit="1" customWidth="1"/>
    <col min="8" max="8" width="9.28515625" bestFit="1" customWidth="1"/>
    <col min="9" max="9" width="9.140625" bestFit="1" customWidth="1"/>
    <col min="10" max="10" width="9.28515625" bestFit="1" customWidth="1"/>
    <col min="11" max="11" width="9.140625" bestFit="1" customWidth="1"/>
    <col min="12" max="12" width="9.28515625" bestFit="1" customWidth="1"/>
    <col min="13" max="13" width="10.140625" bestFit="1" customWidth="1"/>
    <col min="14" max="14" width="9.28515625" bestFit="1" customWidth="1"/>
    <col min="15" max="15" width="9.140625" bestFit="1" customWidth="1"/>
    <col min="16" max="16" width="9.28515625" bestFit="1" customWidth="1"/>
    <col min="17" max="17" width="9.140625" bestFit="1" customWidth="1"/>
    <col min="18" max="18" width="11.28515625" bestFit="1" customWidth="1"/>
    <col min="19" max="19" width="9.140625" bestFit="1" customWidth="1"/>
    <col min="20" max="20" width="9.28515625" bestFit="1" customWidth="1"/>
    <col min="21" max="21" width="8.5703125" bestFit="1" customWidth="1"/>
    <col min="22" max="22" width="14.140625" bestFit="1" customWidth="1"/>
    <col min="23" max="23" width="13.42578125" bestFit="1" customWidth="1"/>
  </cols>
  <sheetData>
    <row r="2" spans="1:4" x14ac:dyDescent="0.25">
      <c r="C2" s="24" t="s">
        <v>37</v>
      </c>
      <c r="D2" s="24" t="s">
        <v>38</v>
      </c>
    </row>
    <row r="3" spans="1:4" s="25" customFormat="1" x14ac:dyDescent="0.25">
      <c r="A3" s="26" t="s">
        <v>40</v>
      </c>
      <c r="B3" s="26" t="s">
        <v>34</v>
      </c>
      <c r="C3" s="26" t="s">
        <v>36</v>
      </c>
      <c r="D3" s="26" t="s">
        <v>39</v>
      </c>
    </row>
    <row r="4" spans="1:4" x14ac:dyDescent="0.25">
      <c r="A4" s="22" t="s">
        <v>8</v>
      </c>
      <c r="B4">
        <v>165</v>
      </c>
      <c r="C4" s="1">
        <v>7361.08</v>
      </c>
      <c r="D4" s="1">
        <v>12587.446800000016</v>
      </c>
    </row>
    <row r="5" spans="1:4" x14ac:dyDescent="0.25">
      <c r="A5" s="23" t="s">
        <v>30</v>
      </c>
      <c r="B5">
        <v>15</v>
      </c>
      <c r="C5" s="1">
        <v>5606.3200000000006</v>
      </c>
      <c r="D5" s="1">
        <v>9586.8072000000011</v>
      </c>
    </row>
    <row r="6" spans="1:4" x14ac:dyDescent="0.25">
      <c r="A6" s="23" t="s">
        <v>41</v>
      </c>
      <c r="B6">
        <v>150</v>
      </c>
      <c r="C6" s="1">
        <v>1754.7599999999989</v>
      </c>
      <c r="D6" s="1">
        <v>3000.6395999999977</v>
      </c>
    </row>
    <row r="7" spans="1:4" x14ac:dyDescent="0.25">
      <c r="A7" s="22" t="s">
        <v>32</v>
      </c>
      <c r="B7">
        <v>233</v>
      </c>
      <c r="C7" s="1">
        <v>6169.4600000000009</v>
      </c>
      <c r="D7" s="1">
        <v>10549.776600000008</v>
      </c>
    </row>
    <row r="8" spans="1:4" x14ac:dyDescent="0.25">
      <c r="A8" s="23" t="s">
        <v>30</v>
      </c>
      <c r="B8">
        <v>59</v>
      </c>
      <c r="C8" s="1">
        <v>3628.7</v>
      </c>
      <c r="D8" s="1">
        <v>6205.0769999999993</v>
      </c>
    </row>
    <row r="9" spans="1:4" x14ac:dyDescent="0.25">
      <c r="A9" s="23" t="s">
        <v>41</v>
      </c>
      <c r="B9">
        <v>174</v>
      </c>
      <c r="C9" s="1">
        <v>2540.7600000000016</v>
      </c>
      <c r="D9" s="1">
        <v>4344.6996000000026</v>
      </c>
    </row>
    <row r="10" spans="1:4" x14ac:dyDescent="0.25">
      <c r="A10" s="22" t="s">
        <v>33</v>
      </c>
      <c r="B10">
        <v>249</v>
      </c>
      <c r="C10" s="1">
        <v>4114.9800000000041</v>
      </c>
      <c r="D10" s="1">
        <v>7036.6158000000069</v>
      </c>
    </row>
    <row r="11" spans="1:4" x14ac:dyDescent="0.25">
      <c r="A11" s="23" t="s">
        <v>30</v>
      </c>
      <c r="B11">
        <v>18</v>
      </c>
      <c r="C11" s="1">
        <v>189.65000000000003</v>
      </c>
      <c r="D11" s="1">
        <v>324.30150000000003</v>
      </c>
    </row>
    <row r="12" spans="1:4" x14ac:dyDescent="0.25">
      <c r="A12" s="23" t="s">
        <v>41</v>
      </c>
      <c r="B12">
        <v>231</v>
      </c>
      <c r="C12" s="1">
        <v>3925.330000000004</v>
      </c>
      <c r="D12" s="1">
        <v>6712.3143000000073</v>
      </c>
    </row>
    <row r="13" spans="1:4" x14ac:dyDescent="0.25">
      <c r="A13" s="22" t="s">
        <v>45</v>
      </c>
      <c r="B13">
        <v>119</v>
      </c>
      <c r="C13" s="1">
        <v>10084.230000000003</v>
      </c>
      <c r="D13" s="1">
        <v>17244.033300000006</v>
      </c>
    </row>
    <row r="14" spans="1:4" x14ac:dyDescent="0.25">
      <c r="A14" s="23" t="s">
        <v>30</v>
      </c>
      <c r="B14">
        <v>18</v>
      </c>
      <c r="C14" s="1">
        <v>61.19</v>
      </c>
      <c r="D14" s="1">
        <v>104.63489999999999</v>
      </c>
    </row>
    <row r="15" spans="1:4" x14ac:dyDescent="0.25">
      <c r="A15" s="23" t="s">
        <v>41</v>
      </c>
      <c r="B15">
        <v>101</v>
      </c>
      <c r="C15" s="1">
        <v>10023.040000000003</v>
      </c>
      <c r="D15" s="1">
        <v>17139.398400000005</v>
      </c>
    </row>
    <row r="16" spans="1:4" x14ac:dyDescent="0.25">
      <c r="A16" s="22" t="s">
        <v>46</v>
      </c>
      <c r="B16">
        <v>163</v>
      </c>
      <c r="C16" s="1">
        <v>2295.8199999999993</v>
      </c>
      <c r="D16" s="1">
        <v>3925.8521999999984</v>
      </c>
    </row>
    <row r="17" spans="1:4" x14ac:dyDescent="0.25">
      <c r="A17" s="23" t="s">
        <v>30</v>
      </c>
      <c r="B17">
        <v>13</v>
      </c>
      <c r="C17" s="1">
        <v>70.2</v>
      </c>
      <c r="D17" s="1">
        <v>120.042</v>
      </c>
    </row>
    <row r="18" spans="1:4" x14ac:dyDescent="0.25">
      <c r="A18" s="23" t="s">
        <v>41</v>
      </c>
      <c r="B18">
        <v>150</v>
      </c>
      <c r="C18" s="1">
        <v>2225.6199999999994</v>
      </c>
      <c r="D18" s="1">
        <v>3805.810199999999</v>
      </c>
    </row>
    <row r="19" spans="1:4" x14ac:dyDescent="0.25">
      <c r="A19" s="22" t="s">
        <v>47</v>
      </c>
      <c r="B19">
        <v>191</v>
      </c>
      <c r="C19" s="1">
        <v>1346.7199999999991</v>
      </c>
      <c r="D19" s="1">
        <v>2302.8911999999982</v>
      </c>
    </row>
    <row r="20" spans="1:4" x14ac:dyDescent="0.25">
      <c r="A20" s="23" t="s">
        <v>30</v>
      </c>
      <c r="B20">
        <v>16</v>
      </c>
      <c r="C20" s="1">
        <v>57.149999999999991</v>
      </c>
      <c r="D20" s="1">
        <v>97.726499999999987</v>
      </c>
    </row>
    <row r="21" spans="1:4" x14ac:dyDescent="0.25">
      <c r="A21" s="23" t="s">
        <v>41</v>
      </c>
      <c r="B21">
        <v>175</v>
      </c>
      <c r="C21" s="1">
        <v>1289.569999999999</v>
      </c>
      <c r="D21" s="1">
        <v>2205.1646999999984</v>
      </c>
    </row>
    <row r="22" spans="1:4" x14ac:dyDescent="0.25">
      <c r="A22" s="22" t="s">
        <v>48</v>
      </c>
      <c r="B22">
        <v>185</v>
      </c>
      <c r="C22" s="1">
        <v>1945.299999999999</v>
      </c>
      <c r="D22" s="1">
        <v>3326.4629999999961</v>
      </c>
    </row>
    <row r="23" spans="1:4" x14ac:dyDescent="0.25">
      <c r="A23" s="23" t="s">
        <v>30</v>
      </c>
      <c r="B23">
        <v>26</v>
      </c>
      <c r="C23" s="1">
        <v>742.83999999999946</v>
      </c>
      <c r="D23" s="1">
        <v>1270.2563999999991</v>
      </c>
    </row>
    <row r="24" spans="1:4" x14ac:dyDescent="0.25">
      <c r="A24" s="23" t="s">
        <v>41</v>
      </c>
      <c r="B24">
        <v>159</v>
      </c>
      <c r="C24" s="1">
        <v>1202.4599999999996</v>
      </c>
      <c r="D24" s="1">
        <v>2056.2065999999995</v>
      </c>
    </row>
    <row r="25" spans="1:4" x14ac:dyDescent="0.25">
      <c r="A25" s="22" t="s">
        <v>49</v>
      </c>
      <c r="B25">
        <v>149</v>
      </c>
      <c r="C25" s="1">
        <v>4711.0499999999993</v>
      </c>
      <c r="D25" s="1">
        <v>8055.8955000000142</v>
      </c>
    </row>
    <row r="26" spans="1:4" x14ac:dyDescent="0.25">
      <c r="A26" s="23" t="s">
        <v>30</v>
      </c>
      <c r="B26">
        <v>19</v>
      </c>
      <c r="C26" s="1">
        <v>3807.5700000000006</v>
      </c>
      <c r="D26" s="1">
        <v>6510.9447000000009</v>
      </c>
    </row>
    <row r="27" spans="1:4" x14ac:dyDescent="0.25">
      <c r="A27" s="23" t="s">
        <v>41</v>
      </c>
      <c r="B27">
        <v>130</v>
      </c>
      <c r="C27" s="1">
        <v>903.479999999999</v>
      </c>
      <c r="D27" s="1">
        <v>1544.9507999999983</v>
      </c>
    </row>
    <row r="28" spans="1:4" x14ac:dyDescent="0.25">
      <c r="A28" s="22" t="s">
        <v>50</v>
      </c>
      <c r="B28">
        <v>178</v>
      </c>
      <c r="C28" s="1">
        <v>1866.8099999999993</v>
      </c>
      <c r="D28" s="1">
        <v>3192.2450999999983</v>
      </c>
    </row>
    <row r="29" spans="1:4" x14ac:dyDescent="0.25">
      <c r="A29" s="23" t="s">
        <v>30</v>
      </c>
      <c r="B29">
        <v>11</v>
      </c>
      <c r="C29" s="1">
        <v>65.819999999999993</v>
      </c>
      <c r="D29" s="1">
        <v>112.55219999999998</v>
      </c>
    </row>
    <row r="30" spans="1:4" x14ac:dyDescent="0.25">
      <c r="A30" s="23" t="s">
        <v>41</v>
      </c>
      <c r="B30">
        <v>167</v>
      </c>
      <c r="C30" s="1">
        <v>1800.9899999999993</v>
      </c>
      <c r="D30" s="1">
        <v>3079.6928999999991</v>
      </c>
    </row>
    <row r="31" spans="1:4" x14ac:dyDescent="0.25">
      <c r="A31" s="22" t="s">
        <v>52</v>
      </c>
      <c r="B31">
        <v>168</v>
      </c>
      <c r="C31" s="1">
        <v>1548.373</v>
      </c>
      <c r="D31" s="1">
        <v>2647.71783</v>
      </c>
    </row>
    <row r="32" spans="1:4" x14ac:dyDescent="0.25">
      <c r="A32" s="23" t="s">
        <v>30</v>
      </c>
      <c r="B32">
        <v>18</v>
      </c>
      <c r="C32" s="1">
        <v>46.849999999999994</v>
      </c>
      <c r="D32" s="1">
        <v>80.113499999999988</v>
      </c>
    </row>
    <row r="33" spans="1:4" x14ac:dyDescent="0.25">
      <c r="A33" s="23" t="s">
        <v>41</v>
      </c>
      <c r="B33">
        <v>150</v>
      </c>
      <c r="C33" s="1">
        <v>1501.5230000000001</v>
      </c>
      <c r="D33" s="1">
        <v>2567.6043300000001</v>
      </c>
    </row>
    <row r="34" spans="1:4" x14ac:dyDescent="0.25">
      <c r="A34" s="22" t="s">
        <v>53</v>
      </c>
      <c r="B34">
        <v>116</v>
      </c>
      <c r="C34" s="1">
        <v>1253.389999999999</v>
      </c>
      <c r="D34" s="1">
        <v>2143.2968999999985</v>
      </c>
    </row>
    <row r="35" spans="1:4" x14ac:dyDescent="0.25">
      <c r="A35" s="23" t="s">
        <v>30</v>
      </c>
      <c r="B35">
        <v>6</v>
      </c>
      <c r="C35" s="1">
        <v>49.629999999999995</v>
      </c>
      <c r="D35" s="1">
        <v>84.8673</v>
      </c>
    </row>
    <row r="36" spans="1:4" x14ac:dyDescent="0.25">
      <c r="A36" s="23" t="s">
        <v>41</v>
      </c>
      <c r="B36">
        <v>110</v>
      </c>
      <c r="C36" s="1">
        <v>1203.7599999999991</v>
      </c>
      <c r="D36" s="1">
        <v>2058.4295999999986</v>
      </c>
    </row>
    <row r="37" spans="1:4" x14ac:dyDescent="0.25">
      <c r="A37" s="22" t="s">
        <v>54</v>
      </c>
      <c r="B37">
        <v>155</v>
      </c>
      <c r="C37" s="1">
        <v>2248.7299999999987</v>
      </c>
      <c r="D37" s="1">
        <v>3845.3282999999969</v>
      </c>
    </row>
    <row r="38" spans="1:4" x14ac:dyDescent="0.25">
      <c r="A38" s="23" t="s">
        <v>30</v>
      </c>
      <c r="B38">
        <v>4</v>
      </c>
      <c r="C38" s="1">
        <v>36.269999999999996</v>
      </c>
      <c r="D38" s="1">
        <v>62.021699999999996</v>
      </c>
    </row>
    <row r="39" spans="1:4" x14ac:dyDescent="0.25">
      <c r="A39" s="23" t="s">
        <v>41</v>
      </c>
      <c r="B39">
        <v>151</v>
      </c>
      <c r="C39" s="1">
        <v>2212.4599999999987</v>
      </c>
      <c r="D39" s="1">
        <v>3783.3065999999976</v>
      </c>
    </row>
    <row r="40" spans="1:4" x14ac:dyDescent="0.25">
      <c r="A40" s="22" t="s">
        <v>31</v>
      </c>
      <c r="B40">
        <v>2071</v>
      </c>
      <c r="C40" s="1">
        <v>44945.942999999999</v>
      </c>
      <c r="D40" s="1">
        <v>76857.562530000301</v>
      </c>
    </row>
    <row r="49" hidden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42"/>
  <sheetViews>
    <sheetView zoomScaleNormal="100" workbookViewId="0">
      <selection sqref="A1:XFD1048576"/>
    </sheetView>
  </sheetViews>
  <sheetFormatPr baseColWidth="10" defaultRowHeight="15" x14ac:dyDescent="0.25"/>
  <cols>
    <col min="1" max="1" width="3.85546875" customWidth="1"/>
    <col min="2" max="2" width="24.42578125" bestFit="1" customWidth="1"/>
    <col min="3" max="3" width="18" bestFit="1" customWidth="1"/>
    <col min="4" max="5" width="16.28515625" bestFit="1" customWidth="1"/>
    <col min="6" max="8" width="10.7109375" bestFit="1" customWidth="1"/>
    <col min="9" max="9" width="15.5703125" bestFit="1" customWidth="1"/>
    <col min="10" max="10" width="13.85546875" bestFit="1" customWidth="1"/>
    <col min="11" max="11" width="10.7109375" bestFit="1" customWidth="1"/>
    <col min="12" max="12" width="18.5703125" customWidth="1"/>
    <col min="13" max="13" width="16.7109375" bestFit="1" customWidth="1"/>
    <col min="14" max="14" width="14.7109375" bestFit="1" customWidth="1"/>
    <col min="15" max="15" width="15.5703125" bestFit="1" customWidth="1"/>
    <col min="16" max="16" width="13.85546875" bestFit="1" customWidth="1"/>
  </cols>
  <sheetData>
    <row r="1" spans="2:5" ht="23.25" x14ac:dyDescent="0.35">
      <c r="B1" s="29" t="s">
        <v>44</v>
      </c>
    </row>
    <row r="2" spans="2:5" ht="9.75" customHeight="1" x14ac:dyDescent="0.35">
      <c r="B2" s="29"/>
    </row>
    <row r="3" spans="2:5" s="30" customFormat="1" ht="15.75" x14ac:dyDescent="0.25">
      <c r="B3" s="28" t="s">
        <v>59</v>
      </c>
    </row>
    <row r="4" spans="2:5" x14ac:dyDescent="0.25">
      <c r="B4" s="27" t="s">
        <v>72</v>
      </c>
    </row>
    <row r="5" spans="2:5" x14ac:dyDescent="0.25">
      <c r="B5" s="27"/>
    </row>
    <row r="6" spans="2:5" ht="15" customHeight="1" x14ac:dyDescent="0.25">
      <c r="B6" s="88" t="s">
        <v>1</v>
      </c>
      <c r="C6" s="51"/>
      <c r="D6" s="52" t="s">
        <v>76</v>
      </c>
      <c r="E6" s="52" t="s">
        <v>77</v>
      </c>
    </row>
    <row r="7" spans="2:5" ht="18.75" customHeight="1" x14ac:dyDescent="0.25">
      <c r="B7" s="89"/>
      <c r="C7" s="86" t="s">
        <v>75</v>
      </c>
      <c r="D7" s="53" t="s">
        <v>79</v>
      </c>
      <c r="E7" s="86" t="s">
        <v>78</v>
      </c>
    </row>
    <row r="8" spans="2:5" x14ac:dyDescent="0.25">
      <c r="B8" s="90"/>
      <c r="C8" s="86"/>
      <c r="D8" s="53" t="s">
        <v>35</v>
      </c>
      <c r="E8" s="86"/>
    </row>
    <row r="9" spans="2:5" x14ac:dyDescent="0.25">
      <c r="B9" s="87" t="s">
        <v>2</v>
      </c>
      <c r="C9" s="32" t="s">
        <v>71</v>
      </c>
      <c r="D9" s="33">
        <v>51</v>
      </c>
      <c r="E9" s="43">
        <v>0</v>
      </c>
    </row>
    <row r="10" spans="2:5" x14ac:dyDescent="0.25">
      <c r="B10" s="87"/>
      <c r="C10" s="32" t="s">
        <v>51</v>
      </c>
      <c r="D10" s="34">
        <v>241</v>
      </c>
      <c r="E10" s="44">
        <v>759.15</v>
      </c>
    </row>
    <row r="11" spans="2:5" x14ac:dyDescent="0.25">
      <c r="B11" s="87"/>
      <c r="C11" s="32" t="s">
        <v>70</v>
      </c>
      <c r="D11" s="34">
        <v>1</v>
      </c>
      <c r="E11" s="44">
        <v>5.51</v>
      </c>
    </row>
    <row r="12" spans="2:5" x14ac:dyDescent="0.25">
      <c r="B12" s="87"/>
      <c r="C12" s="32" t="s">
        <v>56</v>
      </c>
      <c r="D12" s="34">
        <v>14</v>
      </c>
      <c r="E12" s="44">
        <v>128.49</v>
      </c>
    </row>
    <row r="13" spans="2:5" x14ac:dyDescent="0.25">
      <c r="B13" s="87"/>
      <c r="C13" s="32" t="s">
        <v>42</v>
      </c>
      <c r="D13" s="34">
        <v>75</v>
      </c>
      <c r="E13" s="44">
        <v>78.25</v>
      </c>
    </row>
    <row r="14" spans="2:5" x14ac:dyDescent="0.25">
      <c r="B14" s="87"/>
      <c r="C14" s="32" t="s">
        <v>43</v>
      </c>
      <c r="D14" s="34">
        <v>143</v>
      </c>
      <c r="E14" s="44">
        <v>4085</v>
      </c>
    </row>
    <row r="15" spans="2:5" x14ac:dyDescent="0.25">
      <c r="B15" s="87"/>
      <c r="C15" s="32" t="s">
        <v>55</v>
      </c>
      <c r="D15" s="34">
        <v>229</v>
      </c>
      <c r="E15" s="44">
        <v>3487.53</v>
      </c>
    </row>
    <row r="16" spans="2:5" ht="27" customHeight="1" x14ac:dyDescent="0.25">
      <c r="B16" s="40" t="s">
        <v>80</v>
      </c>
      <c r="C16" s="39"/>
      <c r="D16" s="41">
        <f>SUM(D9:D15)</f>
        <v>754</v>
      </c>
      <c r="E16" s="45">
        <f>SUM(E9:E15)</f>
        <v>8543.93</v>
      </c>
    </row>
    <row r="17" spans="2:5" x14ac:dyDescent="0.25">
      <c r="B17" s="87" t="s">
        <v>3</v>
      </c>
      <c r="C17" s="32" t="s">
        <v>71</v>
      </c>
      <c r="D17" s="34">
        <v>2</v>
      </c>
      <c r="E17" s="44">
        <v>0</v>
      </c>
    </row>
    <row r="18" spans="2:5" x14ac:dyDescent="0.25">
      <c r="B18" s="87"/>
      <c r="C18" s="32" t="s">
        <v>51</v>
      </c>
      <c r="D18" s="34">
        <v>164</v>
      </c>
      <c r="E18" s="44">
        <v>516.6</v>
      </c>
    </row>
    <row r="19" spans="2:5" x14ac:dyDescent="0.25">
      <c r="B19" s="87"/>
      <c r="C19" s="32" t="s">
        <v>70</v>
      </c>
      <c r="D19" s="34">
        <v>1</v>
      </c>
      <c r="E19" s="44">
        <v>1.8</v>
      </c>
    </row>
    <row r="20" spans="2:5" x14ac:dyDescent="0.25">
      <c r="B20" s="87"/>
      <c r="C20" s="32" t="s">
        <v>56</v>
      </c>
      <c r="D20" s="34">
        <v>26</v>
      </c>
      <c r="E20" s="44">
        <v>190.08</v>
      </c>
    </row>
    <row r="21" spans="2:5" x14ac:dyDescent="0.25">
      <c r="B21" s="87"/>
      <c r="C21" s="32" t="s">
        <v>42</v>
      </c>
      <c r="D21" s="34">
        <v>76</v>
      </c>
      <c r="E21" s="44">
        <v>199.88</v>
      </c>
    </row>
    <row r="22" spans="2:5" x14ac:dyDescent="0.25">
      <c r="B22" s="87"/>
      <c r="C22" s="32" t="s">
        <v>43</v>
      </c>
      <c r="D22" s="34">
        <v>110</v>
      </c>
      <c r="E22" s="44">
        <v>3326.35</v>
      </c>
    </row>
    <row r="23" spans="2:5" x14ac:dyDescent="0.25">
      <c r="B23" s="87"/>
      <c r="C23" s="32" t="s">
        <v>55</v>
      </c>
      <c r="D23" s="34">
        <v>171</v>
      </c>
      <c r="E23" s="44">
        <v>3967.45</v>
      </c>
    </row>
    <row r="24" spans="2:5" ht="27" customHeight="1" x14ac:dyDescent="0.25">
      <c r="B24" s="47" t="s">
        <v>81</v>
      </c>
      <c r="C24" s="48"/>
      <c r="D24" s="41">
        <f>SUM(D17:D23)</f>
        <v>550</v>
      </c>
      <c r="E24" s="45">
        <f>SUM(E17:E23)</f>
        <v>8202.16</v>
      </c>
    </row>
    <row r="25" spans="2:5" x14ac:dyDescent="0.25">
      <c r="B25" s="87" t="s">
        <v>4</v>
      </c>
      <c r="C25" s="32" t="s">
        <v>71</v>
      </c>
      <c r="D25" s="34">
        <v>78</v>
      </c>
      <c r="E25" s="46">
        <v>0</v>
      </c>
    </row>
    <row r="26" spans="2:5" x14ac:dyDescent="0.25">
      <c r="B26" s="87"/>
      <c r="C26" s="32" t="s">
        <v>51</v>
      </c>
      <c r="D26" s="34">
        <v>179</v>
      </c>
      <c r="E26" s="46">
        <v>563.85</v>
      </c>
    </row>
    <row r="27" spans="2:5" x14ac:dyDescent="0.25">
      <c r="B27" s="87"/>
      <c r="C27" s="32" t="s">
        <v>70</v>
      </c>
      <c r="D27" s="34">
        <v>13</v>
      </c>
      <c r="E27" s="46">
        <v>85.86</v>
      </c>
    </row>
    <row r="28" spans="2:5" x14ac:dyDescent="0.25">
      <c r="B28" s="87"/>
      <c r="C28" s="32" t="s">
        <v>56</v>
      </c>
      <c r="D28" s="34">
        <v>22</v>
      </c>
      <c r="E28" s="46">
        <v>295.85000000000002</v>
      </c>
    </row>
    <row r="29" spans="2:5" x14ac:dyDescent="0.25">
      <c r="B29" s="87"/>
      <c r="C29" s="32" t="s">
        <v>42</v>
      </c>
      <c r="D29" s="34">
        <v>39</v>
      </c>
      <c r="E29" s="46">
        <v>101.92</v>
      </c>
    </row>
    <row r="30" spans="2:5" x14ac:dyDescent="0.25">
      <c r="B30" s="87"/>
      <c r="C30" s="32" t="s">
        <v>43</v>
      </c>
      <c r="D30" s="34">
        <v>65</v>
      </c>
      <c r="E30" s="46">
        <v>2090</v>
      </c>
    </row>
    <row r="31" spans="2:5" x14ac:dyDescent="0.25">
      <c r="B31" s="87"/>
      <c r="C31" s="32" t="s">
        <v>55</v>
      </c>
      <c r="D31" s="34">
        <v>155</v>
      </c>
      <c r="E31" s="46">
        <v>5148.83</v>
      </c>
    </row>
    <row r="32" spans="2:5" ht="27" customHeight="1" x14ac:dyDescent="0.25">
      <c r="B32" s="47" t="s">
        <v>82</v>
      </c>
      <c r="C32" s="48"/>
      <c r="D32" s="41">
        <f>SUM(D25:D31)</f>
        <v>551</v>
      </c>
      <c r="E32" s="45">
        <f>SUM(E25:E31)</f>
        <v>8286.31</v>
      </c>
    </row>
    <row r="35" spans="2:5" x14ac:dyDescent="0.25">
      <c r="B35" s="49"/>
      <c r="C35" s="50" t="s">
        <v>83</v>
      </c>
      <c r="D35" s="31" t="s">
        <v>84</v>
      </c>
      <c r="E35" s="31" t="s">
        <v>85</v>
      </c>
    </row>
    <row r="36" spans="2:5" x14ac:dyDescent="0.25">
      <c r="B36" s="32" t="s">
        <v>71</v>
      </c>
      <c r="C36" s="33">
        <v>51</v>
      </c>
      <c r="D36" s="34">
        <v>2</v>
      </c>
      <c r="E36" s="34">
        <v>78</v>
      </c>
    </row>
    <row r="37" spans="2:5" x14ac:dyDescent="0.25">
      <c r="B37" s="32" t="s">
        <v>51</v>
      </c>
      <c r="C37" s="34">
        <v>241</v>
      </c>
      <c r="D37" s="34">
        <v>164</v>
      </c>
      <c r="E37" s="34">
        <v>179</v>
      </c>
    </row>
    <row r="38" spans="2:5" x14ac:dyDescent="0.25">
      <c r="B38" s="32" t="s">
        <v>70</v>
      </c>
      <c r="C38" s="34">
        <v>1</v>
      </c>
      <c r="D38" s="34">
        <v>1</v>
      </c>
      <c r="E38" s="34">
        <v>13</v>
      </c>
    </row>
    <row r="39" spans="2:5" x14ac:dyDescent="0.25">
      <c r="B39" s="32" t="s">
        <v>56</v>
      </c>
      <c r="C39" s="34">
        <v>14</v>
      </c>
      <c r="D39" s="34">
        <v>26</v>
      </c>
      <c r="E39" s="34">
        <v>22</v>
      </c>
    </row>
    <row r="40" spans="2:5" x14ac:dyDescent="0.25">
      <c r="B40" s="32" t="s">
        <v>42</v>
      </c>
      <c r="C40" s="34">
        <v>75</v>
      </c>
      <c r="D40" s="34">
        <v>76</v>
      </c>
      <c r="E40" s="34">
        <v>39</v>
      </c>
    </row>
    <row r="41" spans="2:5" x14ac:dyDescent="0.25">
      <c r="B41" s="32" t="s">
        <v>43</v>
      </c>
      <c r="C41" s="34">
        <v>143</v>
      </c>
      <c r="D41" s="34">
        <v>110</v>
      </c>
      <c r="E41" s="34">
        <v>65</v>
      </c>
    </row>
    <row r="42" spans="2:5" x14ac:dyDescent="0.25">
      <c r="B42" s="32" t="s">
        <v>55</v>
      </c>
      <c r="C42" s="34">
        <v>229</v>
      </c>
      <c r="D42" s="34">
        <v>171</v>
      </c>
      <c r="E42" s="34">
        <v>155</v>
      </c>
    </row>
  </sheetData>
  <mergeCells count="6">
    <mergeCell ref="E7:E8"/>
    <mergeCell ref="B17:B23"/>
    <mergeCell ref="B25:B31"/>
    <mergeCell ref="B6:B8"/>
    <mergeCell ref="B9:B15"/>
    <mergeCell ref="C7:C8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2"/>
  <sheetViews>
    <sheetView zoomScaleNormal="100" workbookViewId="0">
      <selection sqref="A1:XFD1048576"/>
    </sheetView>
  </sheetViews>
  <sheetFormatPr baseColWidth="10" defaultRowHeight="15" x14ac:dyDescent="0.25"/>
  <cols>
    <col min="1" max="1" width="5.140625" customWidth="1"/>
    <col min="2" max="2" width="27.28515625" bestFit="1" customWidth="1"/>
    <col min="3" max="3" width="23.42578125" customWidth="1"/>
    <col min="4" max="4" width="14.7109375" customWidth="1"/>
    <col min="5" max="5" width="16" customWidth="1"/>
    <col min="6" max="6" width="15.5703125" bestFit="1" customWidth="1"/>
    <col min="7" max="8" width="13.85546875" bestFit="1" customWidth="1"/>
    <col min="9" max="9" width="21.28515625" customWidth="1"/>
    <col min="10" max="10" width="10.7109375" bestFit="1" customWidth="1"/>
    <col min="11" max="11" width="14.7109375" customWidth="1"/>
    <col min="12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5" ht="23.25" x14ac:dyDescent="0.35">
      <c r="B1" s="29" t="s">
        <v>44</v>
      </c>
    </row>
    <row r="2" spans="2:5" ht="9.75" customHeight="1" x14ac:dyDescent="0.35">
      <c r="B2" s="29"/>
    </row>
    <row r="3" spans="2:5" s="30" customFormat="1" ht="15.75" x14ac:dyDescent="0.25">
      <c r="B3" s="28" t="s">
        <v>68</v>
      </c>
    </row>
    <row r="4" spans="2:5" x14ac:dyDescent="0.25">
      <c r="B4" s="27" t="s">
        <v>73</v>
      </c>
    </row>
    <row r="6" spans="2:5" x14ac:dyDescent="0.25">
      <c r="B6" s="88" t="s">
        <v>1</v>
      </c>
      <c r="C6" s="51"/>
      <c r="D6" s="52"/>
      <c r="E6" s="52"/>
    </row>
    <row r="7" spans="2:5" x14ac:dyDescent="0.25">
      <c r="B7" s="89"/>
      <c r="C7" s="86" t="s">
        <v>75</v>
      </c>
      <c r="D7" s="86" t="s">
        <v>35</v>
      </c>
      <c r="E7" s="86" t="s">
        <v>78</v>
      </c>
    </row>
    <row r="8" spans="2:5" x14ac:dyDescent="0.25">
      <c r="B8" s="90"/>
      <c r="C8" s="91"/>
      <c r="D8" s="91"/>
      <c r="E8" s="91"/>
    </row>
    <row r="9" spans="2:5" x14ac:dyDescent="0.25">
      <c r="B9" s="87" t="s">
        <v>2</v>
      </c>
      <c r="C9" s="32" t="s">
        <v>61</v>
      </c>
      <c r="D9" s="34">
        <v>0</v>
      </c>
      <c r="E9" s="44">
        <v>0</v>
      </c>
    </row>
    <row r="10" spans="2:5" x14ac:dyDescent="0.25">
      <c r="B10" s="87"/>
      <c r="C10" s="32" t="s">
        <v>62</v>
      </c>
      <c r="D10" s="34">
        <v>0</v>
      </c>
      <c r="E10" s="44">
        <v>0</v>
      </c>
    </row>
    <row r="11" spans="2:5" x14ac:dyDescent="0.25">
      <c r="B11" s="87"/>
      <c r="C11" s="32" t="s">
        <v>57</v>
      </c>
      <c r="D11" s="34">
        <v>14</v>
      </c>
      <c r="E11" s="44">
        <v>2358.1</v>
      </c>
    </row>
    <row r="12" spans="2:5" x14ac:dyDescent="0.25">
      <c r="B12" s="87"/>
      <c r="C12" s="32" t="s">
        <v>63</v>
      </c>
      <c r="D12" s="34">
        <v>3</v>
      </c>
      <c r="E12" s="44">
        <v>0</v>
      </c>
    </row>
    <row r="13" spans="2:5" x14ac:dyDescent="0.25">
      <c r="B13" s="87"/>
      <c r="C13" s="32" t="s">
        <v>86</v>
      </c>
      <c r="D13" s="34">
        <v>2</v>
      </c>
      <c r="E13" s="44">
        <v>0</v>
      </c>
    </row>
    <row r="14" spans="2:5" x14ac:dyDescent="0.25">
      <c r="B14" s="87"/>
      <c r="C14" s="32" t="s">
        <v>87</v>
      </c>
      <c r="D14" s="34">
        <v>2</v>
      </c>
      <c r="E14" s="44">
        <v>766.5</v>
      </c>
    </row>
    <row r="15" spans="2:5" x14ac:dyDescent="0.25">
      <c r="B15" s="87"/>
      <c r="C15" s="32" t="s">
        <v>60</v>
      </c>
      <c r="D15" s="34">
        <v>11</v>
      </c>
      <c r="E15" s="44">
        <v>86.68</v>
      </c>
    </row>
    <row r="16" spans="2:5" x14ac:dyDescent="0.25">
      <c r="B16" s="87"/>
      <c r="C16" s="32" t="s">
        <v>67</v>
      </c>
      <c r="D16" s="34">
        <v>1</v>
      </c>
      <c r="E16" s="44">
        <v>0</v>
      </c>
    </row>
    <row r="17" spans="2:5" x14ac:dyDescent="0.25">
      <c r="B17" s="87"/>
      <c r="C17" s="32" t="s">
        <v>42</v>
      </c>
      <c r="D17" s="35">
        <v>27</v>
      </c>
      <c r="E17" s="44">
        <v>71.010000000000005</v>
      </c>
    </row>
    <row r="18" spans="2:5" x14ac:dyDescent="0.25">
      <c r="B18" s="87"/>
      <c r="C18" s="32" t="s">
        <v>64</v>
      </c>
      <c r="D18" s="34">
        <v>0</v>
      </c>
      <c r="E18" s="44">
        <v>0</v>
      </c>
    </row>
    <row r="19" spans="2:5" x14ac:dyDescent="0.25">
      <c r="B19" s="87"/>
      <c r="C19" s="32" t="s">
        <v>66</v>
      </c>
      <c r="D19" s="34">
        <v>0</v>
      </c>
      <c r="E19" s="44">
        <v>0</v>
      </c>
    </row>
    <row r="20" spans="2:5" x14ac:dyDescent="0.25">
      <c r="B20" s="87"/>
      <c r="C20" s="32" t="s">
        <v>65</v>
      </c>
      <c r="D20" s="34">
        <v>0</v>
      </c>
      <c r="E20" s="44">
        <v>0</v>
      </c>
    </row>
    <row r="21" spans="2:5" x14ac:dyDescent="0.25">
      <c r="B21" s="87"/>
      <c r="C21" s="32" t="s">
        <v>58</v>
      </c>
      <c r="D21" s="34">
        <v>328</v>
      </c>
      <c r="E21" s="44">
        <v>0</v>
      </c>
    </row>
    <row r="22" spans="2:5" x14ac:dyDescent="0.25">
      <c r="B22" s="87"/>
      <c r="C22" s="32" t="s">
        <v>55</v>
      </c>
      <c r="D22" s="34">
        <v>1</v>
      </c>
      <c r="E22" s="44">
        <v>1.8</v>
      </c>
    </row>
    <row r="23" spans="2:5" ht="15.75" thickBot="1" x14ac:dyDescent="0.3">
      <c r="B23" s="40" t="s">
        <v>80</v>
      </c>
      <c r="C23" s="39"/>
      <c r="D23" s="42">
        <v>389</v>
      </c>
      <c r="E23" s="54">
        <v>3284.09</v>
      </c>
    </row>
    <row r="24" spans="2:5" x14ac:dyDescent="0.25">
      <c r="B24" s="87" t="s">
        <v>3</v>
      </c>
      <c r="C24" s="32" t="s">
        <v>61</v>
      </c>
      <c r="D24" s="37">
        <v>0</v>
      </c>
      <c r="E24" s="55">
        <v>0</v>
      </c>
    </row>
    <row r="25" spans="2:5" x14ac:dyDescent="0.25">
      <c r="B25" s="87"/>
      <c r="C25" s="32" t="s">
        <v>62</v>
      </c>
      <c r="D25" s="34">
        <v>0</v>
      </c>
      <c r="E25" s="56">
        <v>0</v>
      </c>
    </row>
    <row r="26" spans="2:5" x14ac:dyDescent="0.25">
      <c r="B26" s="87"/>
      <c r="C26" s="32" t="s">
        <v>57</v>
      </c>
      <c r="D26" s="34">
        <v>10</v>
      </c>
      <c r="E26" s="56">
        <v>44.97</v>
      </c>
    </row>
    <row r="27" spans="2:5" x14ac:dyDescent="0.25">
      <c r="B27" s="87"/>
      <c r="C27" s="32" t="s">
        <v>63</v>
      </c>
      <c r="D27" s="34">
        <v>2</v>
      </c>
      <c r="E27" s="56">
        <v>0</v>
      </c>
    </row>
    <row r="28" spans="2:5" x14ac:dyDescent="0.25">
      <c r="B28" s="87"/>
      <c r="C28" s="32" t="s">
        <v>86</v>
      </c>
      <c r="D28" s="34">
        <v>0</v>
      </c>
      <c r="E28" s="56">
        <v>0</v>
      </c>
    </row>
    <row r="29" spans="2:5" x14ac:dyDescent="0.25">
      <c r="B29" s="87"/>
      <c r="C29" s="32" t="s">
        <v>87</v>
      </c>
      <c r="D29" s="34">
        <v>1</v>
      </c>
      <c r="E29" s="56">
        <v>383.25</v>
      </c>
    </row>
    <row r="30" spans="2:5" x14ac:dyDescent="0.25">
      <c r="B30" s="87"/>
      <c r="C30" s="32" t="s">
        <v>60</v>
      </c>
      <c r="D30" s="34">
        <v>13</v>
      </c>
      <c r="E30" s="56">
        <v>97.19</v>
      </c>
    </row>
    <row r="31" spans="2:5" x14ac:dyDescent="0.25">
      <c r="B31" s="87"/>
      <c r="C31" s="32" t="s">
        <v>67</v>
      </c>
      <c r="D31" s="36">
        <v>1</v>
      </c>
      <c r="E31" s="57">
        <v>0</v>
      </c>
    </row>
    <row r="32" spans="2:5" x14ac:dyDescent="0.25">
      <c r="B32" s="87"/>
      <c r="C32" s="32" t="s">
        <v>42</v>
      </c>
      <c r="D32" s="34">
        <v>25</v>
      </c>
      <c r="E32" s="56">
        <v>65.75</v>
      </c>
    </row>
    <row r="33" spans="2:5" x14ac:dyDescent="0.25">
      <c r="B33" s="87"/>
      <c r="C33" s="32" t="s">
        <v>64</v>
      </c>
      <c r="D33" s="36">
        <v>0</v>
      </c>
      <c r="E33" s="57">
        <v>0</v>
      </c>
    </row>
    <row r="34" spans="2:5" x14ac:dyDescent="0.25">
      <c r="B34" s="87"/>
      <c r="C34" s="32" t="s">
        <v>66</v>
      </c>
      <c r="D34" s="35">
        <v>0</v>
      </c>
      <c r="E34" s="56">
        <v>0</v>
      </c>
    </row>
    <row r="35" spans="2:5" x14ac:dyDescent="0.25">
      <c r="B35" s="87"/>
      <c r="C35" s="32" t="s">
        <v>65</v>
      </c>
      <c r="D35" s="34">
        <v>0</v>
      </c>
      <c r="E35" s="56">
        <v>0</v>
      </c>
    </row>
    <row r="36" spans="2:5" x14ac:dyDescent="0.25">
      <c r="B36" s="87"/>
      <c r="C36" s="32" t="s">
        <v>58</v>
      </c>
      <c r="D36" s="36">
        <v>140</v>
      </c>
      <c r="E36" s="57">
        <v>0</v>
      </c>
    </row>
    <row r="37" spans="2:5" ht="15.75" thickBot="1" x14ac:dyDescent="0.3">
      <c r="B37" s="87"/>
      <c r="C37" s="32" t="s">
        <v>55</v>
      </c>
      <c r="D37" s="38">
        <v>2</v>
      </c>
      <c r="E37" s="58">
        <v>3.6</v>
      </c>
    </row>
    <row r="38" spans="2:5" ht="15.75" thickBot="1" x14ac:dyDescent="0.3">
      <c r="B38" s="47" t="s">
        <v>81</v>
      </c>
      <c r="C38" s="48"/>
      <c r="D38" s="41">
        <v>194</v>
      </c>
      <c r="E38" s="45">
        <v>594.76</v>
      </c>
    </row>
    <row r="39" spans="2:5" x14ac:dyDescent="0.25">
      <c r="B39" s="87" t="s">
        <v>4</v>
      </c>
      <c r="C39" s="32" t="s">
        <v>61</v>
      </c>
      <c r="D39" s="37">
        <v>1</v>
      </c>
      <c r="E39" s="55">
        <v>2.63</v>
      </c>
    </row>
    <row r="40" spans="2:5" x14ac:dyDescent="0.25">
      <c r="B40" s="87"/>
      <c r="C40" s="32" t="s">
        <v>62</v>
      </c>
      <c r="D40" s="34">
        <v>1</v>
      </c>
      <c r="E40" s="56">
        <v>2.63</v>
      </c>
    </row>
    <row r="41" spans="2:5" x14ac:dyDescent="0.25">
      <c r="B41" s="87"/>
      <c r="C41" s="32" t="s">
        <v>57</v>
      </c>
      <c r="D41" s="34">
        <v>26</v>
      </c>
      <c r="E41" s="56">
        <v>816.02</v>
      </c>
    </row>
    <row r="42" spans="2:5" x14ac:dyDescent="0.25">
      <c r="B42" s="87"/>
      <c r="C42" s="32" t="s">
        <v>63</v>
      </c>
      <c r="D42" s="34">
        <v>0</v>
      </c>
      <c r="E42" s="56">
        <v>0</v>
      </c>
    </row>
    <row r="43" spans="2:5" x14ac:dyDescent="0.25">
      <c r="B43" s="87"/>
      <c r="C43" s="32" t="s">
        <v>86</v>
      </c>
      <c r="D43" s="34">
        <v>1</v>
      </c>
      <c r="E43" s="56">
        <v>0</v>
      </c>
    </row>
    <row r="44" spans="2:5" x14ac:dyDescent="0.25">
      <c r="B44" s="87"/>
      <c r="C44" s="32" t="s">
        <v>87</v>
      </c>
      <c r="D44" s="35">
        <v>0</v>
      </c>
      <c r="E44" s="56">
        <v>0</v>
      </c>
    </row>
    <row r="45" spans="2:5" x14ac:dyDescent="0.25">
      <c r="B45" s="87"/>
      <c r="C45" s="32" t="s">
        <v>60</v>
      </c>
      <c r="D45" s="35">
        <v>26</v>
      </c>
      <c r="E45" s="56">
        <v>204.88</v>
      </c>
    </row>
    <row r="46" spans="2:5" x14ac:dyDescent="0.25">
      <c r="B46" s="87"/>
      <c r="C46" s="32" t="s">
        <v>67</v>
      </c>
      <c r="D46" s="35">
        <v>2</v>
      </c>
      <c r="E46" s="56">
        <v>0</v>
      </c>
    </row>
    <row r="47" spans="2:5" x14ac:dyDescent="0.25">
      <c r="B47" s="87"/>
      <c r="C47" s="32" t="s">
        <v>42</v>
      </c>
      <c r="D47" s="35">
        <v>9</v>
      </c>
      <c r="E47" s="56">
        <v>23.67</v>
      </c>
    </row>
    <row r="48" spans="2:5" x14ac:dyDescent="0.25">
      <c r="B48" s="87"/>
      <c r="C48" s="32" t="s">
        <v>64</v>
      </c>
      <c r="D48" s="35">
        <v>0</v>
      </c>
      <c r="E48" s="56">
        <v>0</v>
      </c>
    </row>
    <row r="49" spans="2:5" x14ac:dyDescent="0.25">
      <c r="B49" s="87"/>
      <c r="C49" s="32" t="s">
        <v>66</v>
      </c>
      <c r="D49" s="35">
        <v>0</v>
      </c>
      <c r="E49" s="56">
        <v>0</v>
      </c>
    </row>
    <row r="50" spans="2:5" x14ac:dyDescent="0.25">
      <c r="B50" s="87"/>
      <c r="C50" s="32" t="s">
        <v>65</v>
      </c>
      <c r="D50" s="35">
        <v>0</v>
      </c>
      <c r="E50" s="56">
        <v>0</v>
      </c>
    </row>
    <row r="51" spans="2:5" x14ac:dyDescent="0.25">
      <c r="B51" s="87"/>
      <c r="C51" s="32" t="s">
        <v>58</v>
      </c>
      <c r="D51" s="35">
        <v>147</v>
      </c>
      <c r="E51" s="56">
        <v>0</v>
      </c>
    </row>
    <row r="52" spans="2:5" ht="15.75" thickBot="1" x14ac:dyDescent="0.3">
      <c r="B52" s="87"/>
      <c r="C52" s="32" t="s">
        <v>55</v>
      </c>
      <c r="D52" s="59">
        <v>0</v>
      </c>
      <c r="E52" s="58">
        <v>0</v>
      </c>
    </row>
    <row r="53" spans="2:5" x14ac:dyDescent="0.25">
      <c r="B53" s="47" t="s">
        <v>82</v>
      </c>
      <c r="C53" s="48"/>
      <c r="D53" s="41">
        <v>213</v>
      </c>
      <c r="E53" s="45">
        <v>1049.83</v>
      </c>
    </row>
    <row r="58" spans="2:5" ht="15.75" thickBot="1" x14ac:dyDescent="0.3">
      <c r="C58" s="31" t="s">
        <v>83</v>
      </c>
      <c r="D58" s="31" t="s">
        <v>84</v>
      </c>
      <c r="E58" s="31" t="s">
        <v>85</v>
      </c>
    </row>
    <row r="59" spans="2:5" x14ac:dyDescent="0.25">
      <c r="B59" s="69" t="s">
        <v>61</v>
      </c>
      <c r="C59" s="60">
        <v>0</v>
      </c>
      <c r="D59" s="60">
        <v>0</v>
      </c>
      <c r="E59" s="64">
        <v>1</v>
      </c>
    </row>
    <row r="60" spans="2:5" x14ac:dyDescent="0.25">
      <c r="B60" s="70" t="s">
        <v>62</v>
      </c>
      <c r="C60" s="61">
        <v>0</v>
      </c>
      <c r="D60" s="61">
        <v>0</v>
      </c>
      <c r="E60" s="65">
        <v>1</v>
      </c>
    </row>
    <row r="61" spans="2:5" x14ac:dyDescent="0.25">
      <c r="B61" s="70" t="s">
        <v>57</v>
      </c>
      <c r="C61" s="61">
        <v>14</v>
      </c>
      <c r="D61" s="61">
        <v>10</v>
      </c>
      <c r="E61" s="65">
        <v>26</v>
      </c>
    </row>
    <row r="62" spans="2:5" x14ac:dyDescent="0.25">
      <c r="B62" s="70" t="s">
        <v>63</v>
      </c>
      <c r="C62" s="61">
        <v>3</v>
      </c>
      <c r="D62" s="61">
        <v>2</v>
      </c>
      <c r="E62" s="65">
        <v>0</v>
      </c>
    </row>
    <row r="63" spans="2:5" x14ac:dyDescent="0.25">
      <c r="B63" s="70" t="s">
        <v>86</v>
      </c>
      <c r="C63" s="61">
        <v>2</v>
      </c>
      <c r="D63" s="61">
        <v>0</v>
      </c>
      <c r="E63" s="65">
        <v>1</v>
      </c>
    </row>
    <row r="64" spans="2:5" x14ac:dyDescent="0.25">
      <c r="B64" s="70" t="s">
        <v>87</v>
      </c>
      <c r="C64" s="61">
        <v>2</v>
      </c>
      <c r="D64" s="61">
        <v>1</v>
      </c>
      <c r="E64" s="66">
        <v>0</v>
      </c>
    </row>
    <row r="65" spans="2:5" x14ac:dyDescent="0.25">
      <c r="B65" s="70" t="s">
        <v>60</v>
      </c>
      <c r="C65" s="61">
        <v>11</v>
      </c>
      <c r="D65" s="61">
        <v>13</v>
      </c>
      <c r="E65" s="66">
        <v>26</v>
      </c>
    </row>
    <row r="66" spans="2:5" x14ac:dyDescent="0.25">
      <c r="B66" s="70" t="s">
        <v>67</v>
      </c>
      <c r="C66" s="61">
        <v>1</v>
      </c>
      <c r="D66" s="68">
        <v>1</v>
      </c>
      <c r="E66" s="66">
        <v>2</v>
      </c>
    </row>
    <row r="67" spans="2:5" x14ac:dyDescent="0.25">
      <c r="B67" s="70" t="s">
        <v>42</v>
      </c>
      <c r="C67" s="62">
        <v>27</v>
      </c>
      <c r="D67" s="61">
        <v>25</v>
      </c>
      <c r="E67" s="66">
        <v>9</v>
      </c>
    </row>
    <row r="68" spans="2:5" x14ac:dyDescent="0.25">
      <c r="B68" s="70" t="s">
        <v>64</v>
      </c>
      <c r="C68" s="61">
        <v>0</v>
      </c>
      <c r="D68" s="68">
        <v>0</v>
      </c>
      <c r="E68" s="66">
        <v>0</v>
      </c>
    </row>
    <row r="69" spans="2:5" x14ac:dyDescent="0.25">
      <c r="B69" s="70" t="s">
        <v>66</v>
      </c>
      <c r="C69" s="61">
        <v>0</v>
      </c>
      <c r="D69" s="62">
        <v>0</v>
      </c>
      <c r="E69" s="66">
        <v>0</v>
      </c>
    </row>
    <row r="70" spans="2:5" x14ac:dyDescent="0.25">
      <c r="B70" s="70" t="s">
        <v>65</v>
      </c>
      <c r="C70" s="61">
        <v>0</v>
      </c>
      <c r="D70" s="61">
        <v>0</v>
      </c>
      <c r="E70" s="66">
        <v>0</v>
      </c>
    </row>
    <row r="71" spans="2:5" x14ac:dyDescent="0.25">
      <c r="B71" s="70" t="s">
        <v>58</v>
      </c>
      <c r="C71" s="61">
        <v>328</v>
      </c>
      <c r="D71" s="68">
        <v>140</v>
      </c>
      <c r="E71" s="66">
        <v>147</v>
      </c>
    </row>
    <row r="72" spans="2:5" ht="15.75" thickBot="1" x14ac:dyDescent="0.3">
      <c r="B72" s="71" t="s">
        <v>55</v>
      </c>
      <c r="C72" s="63">
        <v>1</v>
      </c>
      <c r="D72" s="63">
        <v>2</v>
      </c>
      <c r="E72" s="67">
        <v>0</v>
      </c>
    </row>
  </sheetData>
  <mergeCells count="7">
    <mergeCell ref="B39:B52"/>
    <mergeCell ref="D7:D8"/>
    <mergeCell ref="B6:B8"/>
    <mergeCell ref="C7:C8"/>
    <mergeCell ref="E7:E8"/>
    <mergeCell ref="B9:B22"/>
    <mergeCell ref="B24:B3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7"/>
  <sheetViews>
    <sheetView workbookViewId="0">
      <selection activeCell="M24" sqref="M24"/>
    </sheetView>
  </sheetViews>
  <sheetFormatPr baseColWidth="10" defaultRowHeight="15" x14ac:dyDescent="0.25"/>
  <cols>
    <col min="1" max="1" width="3.85546875" customWidth="1"/>
    <col min="2" max="2" width="16.85546875" customWidth="1"/>
    <col min="3" max="3" width="10.140625" bestFit="1" customWidth="1"/>
    <col min="4" max="5" width="9.140625" bestFit="1" customWidth="1"/>
    <col min="6" max="6" width="12.5703125" bestFit="1" customWidth="1"/>
    <col min="7" max="7" width="6.5703125" bestFit="1" customWidth="1"/>
    <col min="8" max="8" width="12.5703125" bestFit="1" customWidth="1"/>
    <col min="9" max="9" width="10.140625" bestFit="1" customWidth="1"/>
    <col min="10" max="10" width="9.140625" bestFit="1" customWidth="1"/>
    <col min="11" max="11" width="11.28515625" bestFit="1" customWidth="1"/>
    <col min="12" max="12" width="9.140625" bestFit="1" customWidth="1"/>
    <col min="13" max="13" width="10.7109375" bestFit="1" customWidth="1"/>
    <col min="14" max="14" width="10" bestFit="1" customWidth="1"/>
    <col min="15" max="15" width="12.5703125" bestFit="1" customWidth="1"/>
  </cols>
  <sheetData>
    <row r="1" spans="2:6" ht="23.25" x14ac:dyDescent="0.35">
      <c r="B1" s="29" t="s">
        <v>44</v>
      </c>
    </row>
    <row r="2" spans="2:6" ht="7.5" customHeight="1" x14ac:dyDescent="0.35">
      <c r="B2" s="29"/>
    </row>
    <row r="3" spans="2:6" ht="15.75" x14ac:dyDescent="0.25">
      <c r="B3" s="28" t="s">
        <v>69</v>
      </c>
    </row>
    <row r="4" spans="2:6" ht="15.75" thickBot="1" x14ac:dyDescent="0.3">
      <c r="B4" s="27" t="s">
        <v>74</v>
      </c>
    </row>
    <row r="5" spans="2:6" x14ac:dyDescent="0.25">
      <c r="B5" s="75" t="s">
        <v>88</v>
      </c>
      <c r="C5" s="76">
        <v>8543.93</v>
      </c>
      <c r="D5" s="76">
        <v>8101.57</v>
      </c>
      <c r="E5" s="76">
        <v>8286.31</v>
      </c>
      <c r="F5" s="77">
        <f>SUM(C5:E5)</f>
        <v>24931.809999999998</v>
      </c>
    </row>
    <row r="6" spans="2:6" ht="15.75" thickBot="1" x14ac:dyDescent="0.3">
      <c r="B6" s="78" t="s">
        <v>89</v>
      </c>
      <c r="C6" s="79">
        <v>3284.09</v>
      </c>
      <c r="D6" s="79">
        <v>594.76</v>
      </c>
      <c r="E6" s="79">
        <v>1049.83</v>
      </c>
      <c r="F6" s="80">
        <f>SUM(C6:E6)</f>
        <v>4928.68</v>
      </c>
    </row>
    <row r="7" spans="2:6" ht="15.75" thickBot="1" x14ac:dyDescent="0.3">
      <c r="B7" s="72" t="s">
        <v>90</v>
      </c>
      <c r="C7" s="73"/>
      <c r="D7" s="73"/>
      <c r="E7" s="73"/>
      <c r="F7" s="74">
        <f>SUM(F5:F6)</f>
        <v>29860.489999999998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E32"/>
  <sheetViews>
    <sheetView tabSelected="1" workbookViewId="0">
      <selection activeCell="I18" sqref="I18"/>
    </sheetView>
  </sheetViews>
  <sheetFormatPr baseColWidth="10" defaultRowHeight="15" x14ac:dyDescent="0.25"/>
  <cols>
    <col min="1" max="1" width="3.85546875" customWidth="1"/>
    <col min="2" max="2" width="24.42578125" bestFit="1" customWidth="1"/>
    <col min="3" max="3" width="18" bestFit="1" customWidth="1"/>
    <col min="4" max="5" width="16.28515625" bestFit="1" customWidth="1"/>
    <col min="6" max="8" width="10.7109375" bestFit="1" customWidth="1"/>
    <col min="9" max="9" width="15.5703125" bestFit="1" customWidth="1"/>
    <col min="10" max="10" width="13.85546875" bestFit="1" customWidth="1"/>
    <col min="11" max="11" width="10.7109375" bestFit="1" customWidth="1"/>
    <col min="12" max="12" width="18.5703125" customWidth="1"/>
    <col min="13" max="13" width="16.7109375" bestFit="1" customWidth="1"/>
    <col min="14" max="14" width="14.7109375" bestFit="1" customWidth="1"/>
    <col min="15" max="15" width="15.5703125" bestFit="1" customWidth="1"/>
    <col min="16" max="16" width="13.85546875" bestFit="1" customWidth="1"/>
  </cols>
  <sheetData>
    <row r="1" spans="2:5" ht="23.25" x14ac:dyDescent="0.35">
      <c r="B1" s="29" t="s">
        <v>44</v>
      </c>
    </row>
    <row r="2" spans="2:5" ht="9.75" customHeight="1" x14ac:dyDescent="0.35">
      <c r="B2" s="29"/>
    </row>
    <row r="3" spans="2:5" s="30" customFormat="1" ht="15.75" x14ac:dyDescent="0.25">
      <c r="B3" s="28" t="s">
        <v>59</v>
      </c>
    </row>
    <row r="4" spans="2:5" x14ac:dyDescent="0.25">
      <c r="B4" s="27" t="s">
        <v>92</v>
      </c>
    </row>
    <row r="5" spans="2:5" x14ac:dyDescent="0.25">
      <c r="B5" s="27"/>
    </row>
    <row r="6" spans="2:5" ht="15" customHeight="1" x14ac:dyDescent="0.25">
      <c r="B6" s="88" t="s">
        <v>1</v>
      </c>
      <c r="C6" s="51"/>
      <c r="D6" s="52" t="s">
        <v>76</v>
      </c>
      <c r="E6" s="52" t="s">
        <v>77</v>
      </c>
    </row>
    <row r="7" spans="2:5" ht="18.75" customHeight="1" x14ac:dyDescent="0.25">
      <c r="B7" s="89"/>
      <c r="C7" s="86" t="s">
        <v>75</v>
      </c>
      <c r="D7" s="53" t="s">
        <v>79</v>
      </c>
      <c r="E7" s="86" t="s">
        <v>78</v>
      </c>
    </row>
    <row r="8" spans="2:5" x14ac:dyDescent="0.25">
      <c r="B8" s="90"/>
      <c r="C8" s="86"/>
      <c r="D8" s="53" t="s">
        <v>35</v>
      </c>
      <c r="E8" s="86"/>
    </row>
    <row r="9" spans="2:5" x14ac:dyDescent="0.25">
      <c r="B9" s="87" t="s">
        <v>2</v>
      </c>
      <c r="C9" s="32" t="s">
        <v>71</v>
      </c>
      <c r="D9" s="34">
        <v>2</v>
      </c>
      <c r="E9" s="44">
        <v>0</v>
      </c>
    </row>
    <row r="10" spans="2:5" x14ac:dyDescent="0.25">
      <c r="B10" s="87"/>
      <c r="C10" s="32" t="s">
        <v>51</v>
      </c>
      <c r="D10" s="34">
        <v>164</v>
      </c>
      <c r="E10" s="44">
        <v>516.6</v>
      </c>
    </row>
    <row r="11" spans="2:5" x14ac:dyDescent="0.25">
      <c r="B11" s="87"/>
      <c r="C11" s="32" t="s">
        <v>70</v>
      </c>
      <c r="D11" s="34">
        <v>1</v>
      </c>
      <c r="E11" s="44">
        <v>1.8</v>
      </c>
    </row>
    <row r="12" spans="2:5" x14ac:dyDescent="0.25">
      <c r="B12" s="87"/>
      <c r="C12" s="32" t="s">
        <v>56</v>
      </c>
      <c r="D12" s="34">
        <v>26</v>
      </c>
      <c r="E12" s="44">
        <v>190.08</v>
      </c>
    </row>
    <row r="13" spans="2:5" x14ac:dyDescent="0.25">
      <c r="B13" s="87"/>
      <c r="C13" s="32" t="s">
        <v>42</v>
      </c>
      <c r="D13" s="34">
        <v>76</v>
      </c>
      <c r="E13" s="44">
        <v>199.88</v>
      </c>
    </row>
    <row r="14" spans="2:5" x14ac:dyDescent="0.25">
      <c r="B14" s="87"/>
      <c r="C14" s="32" t="s">
        <v>43</v>
      </c>
      <c r="D14" s="34">
        <v>110</v>
      </c>
      <c r="E14" s="44">
        <v>3326.35</v>
      </c>
    </row>
    <row r="15" spans="2:5" x14ac:dyDescent="0.25">
      <c r="B15" s="87"/>
      <c r="C15" s="32" t="s">
        <v>55</v>
      </c>
      <c r="D15" s="34">
        <v>171</v>
      </c>
      <c r="E15" s="44">
        <v>3967.45</v>
      </c>
    </row>
    <row r="16" spans="2:5" ht="27" customHeight="1" x14ac:dyDescent="0.25">
      <c r="B16" s="40" t="s">
        <v>80</v>
      </c>
      <c r="C16" s="39"/>
      <c r="D16" s="41">
        <f>SUM(D9:D15)</f>
        <v>550</v>
      </c>
      <c r="E16" s="45">
        <f>SUM(E9:E15)</f>
        <v>8202.16</v>
      </c>
    </row>
    <row r="17" spans="2:5" x14ac:dyDescent="0.25">
      <c r="B17" s="87" t="s">
        <v>3</v>
      </c>
      <c r="C17" s="32" t="s">
        <v>71</v>
      </c>
      <c r="D17" s="34">
        <v>78</v>
      </c>
      <c r="E17" s="46">
        <v>0</v>
      </c>
    </row>
    <row r="18" spans="2:5" x14ac:dyDescent="0.25">
      <c r="B18" s="87"/>
      <c r="C18" s="32" t="s">
        <v>51</v>
      </c>
      <c r="D18" s="34">
        <v>179</v>
      </c>
      <c r="E18" s="46">
        <v>563.85</v>
      </c>
    </row>
    <row r="19" spans="2:5" x14ac:dyDescent="0.25">
      <c r="B19" s="87"/>
      <c r="C19" s="32" t="s">
        <v>70</v>
      </c>
      <c r="D19" s="34">
        <v>13</v>
      </c>
      <c r="E19" s="46">
        <v>85.86</v>
      </c>
    </row>
    <row r="20" spans="2:5" x14ac:dyDescent="0.25">
      <c r="B20" s="87"/>
      <c r="C20" s="32" t="s">
        <v>56</v>
      </c>
      <c r="D20" s="34">
        <v>22</v>
      </c>
      <c r="E20" s="46">
        <v>295.85000000000002</v>
      </c>
    </row>
    <row r="21" spans="2:5" x14ac:dyDescent="0.25">
      <c r="B21" s="87"/>
      <c r="C21" s="32" t="s">
        <v>42</v>
      </c>
      <c r="D21" s="34">
        <v>39</v>
      </c>
      <c r="E21" s="46">
        <v>101.92</v>
      </c>
    </row>
    <row r="22" spans="2:5" x14ac:dyDescent="0.25">
      <c r="B22" s="87"/>
      <c r="C22" s="32" t="s">
        <v>43</v>
      </c>
      <c r="D22" s="34">
        <v>65</v>
      </c>
      <c r="E22" s="46">
        <v>2090</v>
      </c>
    </row>
    <row r="23" spans="2:5" x14ac:dyDescent="0.25">
      <c r="B23" s="87"/>
      <c r="C23" s="32" t="s">
        <v>55</v>
      </c>
      <c r="D23" s="34">
        <v>155</v>
      </c>
      <c r="E23" s="46">
        <v>5148.83</v>
      </c>
    </row>
    <row r="24" spans="2:5" ht="27" customHeight="1" x14ac:dyDescent="0.25">
      <c r="B24" s="47" t="s">
        <v>81</v>
      </c>
      <c r="C24" s="48"/>
      <c r="D24" s="41">
        <f>SUM(D17:D23)</f>
        <v>551</v>
      </c>
      <c r="E24" s="45">
        <f>SUM(E17:E23)</f>
        <v>8286.31</v>
      </c>
    </row>
    <row r="25" spans="2:5" x14ac:dyDescent="0.25">
      <c r="B25" s="87" t="s">
        <v>4</v>
      </c>
      <c r="C25" s="32" t="s">
        <v>71</v>
      </c>
      <c r="D25" s="34">
        <v>204</v>
      </c>
      <c r="E25" s="46">
        <v>0</v>
      </c>
    </row>
    <row r="26" spans="2:5" x14ac:dyDescent="0.25">
      <c r="B26" s="87"/>
      <c r="C26" s="32" t="s">
        <v>51</v>
      </c>
      <c r="D26" s="34">
        <v>83</v>
      </c>
      <c r="E26" s="46">
        <v>261.45</v>
      </c>
    </row>
    <row r="27" spans="2:5" x14ac:dyDescent="0.25">
      <c r="B27" s="87"/>
      <c r="C27" s="32" t="s">
        <v>70</v>
      </c>
      <c r="D27" s="34">
        <v>10</v>
      </c>
      <c r="E27" s="46">
        <v>24</v>
      </c>
    </row>
    <row r="28" spans="2:5" x14ac:dyDescent="0.25">
      <c r="B28" s="87"/>
      <c r="C28" s="32" t="s">
        <v>56</v>
      </c>
      <c r="D28" s="34">
        <v>31</v>
      </c>
      <c r="E28" s="46">
        <v>0</v>
      </c>
    </row>
    <row r="29" spans="2:5" x14ac:dyDescent="0.25">
      <c r="B29" s="87"/>
      <c r="C29" s="32" t="s">
        <v>42</v>
      </c>
      <c r="D29" s="34">
        <v>127</v>
      </c>
      <c r="E29" s="46">
        <v>334.01</v>
      </c>
    </row>
    <row r="30" spans="2:5" x14ac:dyDescent="0.25">
      <c r="B30" s="87"/>
      <c r="C30" s="32" t="s">
        <v>43</v>
      </c>
      <c r="D30" s="34">
        <v>72</v>
      </c>
      <c r="E30" s="46">
        <v>2230</v>
      </c>
    </row>
    <row r="31" spans="2:5" x14ac:dyDescent="0.25">
      <c r="B31" s="87"/>
      <c r="C31" s="32" t="s">
        <v>55</v>
      </c>
      <c r="D31" s="34">
        <v>133</v>
      </c>
      <c r="E31" s="46">
        <v>2139.8200000000002</v>
      </c>
    </row>
    <row r="32" spans="2:5" ht="27" customHeight="1" x14ac:dyDescent="0.25">
      <c r="B32" s="47" t="s">
        <v>82</v>
      </c>
      <c r="C32" s="48"/>
      <c r="D32" s="41">
        <f>SUM(D25:D31)</f>
        <v>660</v>
      </c>
      <c r="E32" s="45">
        <f>SUM(E25:E31)</f>
        <v>4989.2800000000007</v>
      </c>
    </row>
  </sheetData>
  <mergeCells count="6">
    <mergeCell ref="B25:B31"/>
    <mergeCell ref="B6:B8"/>
    <mergeCell ref="C7:C8"/>
    <mergeCell ref="E7:E8"/>
    <mergeCell ref="B9:B15"/>
    <mergeCell ref="B17:B2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53"/>
  <sheetViews>
    <sheetView workbookViewId="0">
      <selection activeCell="M12" sqref="M12"/>
    </sheetView>
  </sheetViews>
  <sheetFormatPr baseColWidth="10" defaultRowHeight="15" x14ac:dyDescent="0.25"/>
  <cols>
    <col min="1" max="1" width="5.140625" customWidth="1"/>
    <col min="2" max="2" width="27.28515625" bestFit="1" customWidth="1"/>
    <col min="3" max="3" width="23.42578125" customWidth="1"/>
    <col min="4" max="4" width="14.7109375" customWidth="1"/>
    <col min="5" max="5" width="16" customWidth="1"/>
    <col min="6" max="6" width="15.5703125" bestFit="1" customWidth="1"/>
    <col min="7" max="8" width="13.85546875" bestFit="1" customWidth="1"/>
    <col min="9" max="9" width="21.28515625" customWidth="1"/>
    <col min="10" max="10" width="10.7109375" bestFit="1" customWidth="1"/>
    <col min="11" max="11" width="14.7109375" customWidth="1"/>
    <col min="12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5" ht="23.25" x14ac:dyDescent="0.35">
      <c r="B1" s="29" t="s">
        <v>44</v>
      </c>
    </row>
    <row r="2" spans="2:5" ht="9.75" customHeight="1" x14ac:dyDescent="0.35">
      <c r="B2" s="29"/>
    </row>
    <row r="3" spans="2:5" s="30" customFormat="1" ht="15.75" x14ac:dyDescent="0.25">
      <c r="B3" s="28" t="s">
        <v>68</v>
      </c>
    </row>
    <row r="4" spans="2:5" x14ac:dyDescent="0.25">
      <c r="B4" s="27" t="s">
        <v>91</v>
      </c>
    </row>
    <row r="6" spans="2:5" x14ac:dyDescent="0.25">
      <c r="B6" s="88" t="s">
        <v>1</v>
      </c>
      <c r="C6" s="51"/>
      <c r="D6" s="52"/>
      <c r="E6" s="52"/>
    </row>
    <row r="7" spans="2:5" x14ac:dyDescent="0.25">
      <c r="B7" s="89"/>
      <c r="C7" s="86" t="s">
        <v>75</v>
      </c>
      <c r="D7" s="86" t="s">
        <v>35</v>
      </c>
      <c r="E7" s="86" t="s">
        <v>78</v>
      </c>
    </row>
    <row r="8" spans="2:5" ht="15.75" thickBot="1" x14ac:dyDescent="0.3">
      <c r="B8" s="90"/>
      <c r="C8" s="91"/>
      <c r="D8" s="91"/>
      <c r="E8" s="91"/>
    </row>
    <row r="9" spans="2:5" x14ac:dyDescent="0.25">
      <c r="B9" s="87" t="s">
        <v>2</v>
      </c>
      <c r="C9" s="32" t="s">
        <v>61</v>
      </c>
      <c r="D9" s="37">
        <v>0</v>
      </c>
      <c r="E9" s="55">
        <v>0</v>
      </c>
    </row>
    <row r="10" spans="2:5" x14ac:dyDescent="0.25">
      <c r="B10" s="87"/>
      <c r="C10" s="32" t="s">
        <v>62</v>
      </c>
      <c r="D10" s="34">
        <v>0</v>
      </c>
      <c r="E10" s="56">
        <v>0</v>
      </c>
    </row>
    <row r="11" spans="2:5" x14ac:dyDescent="0.25">
      <c r="B11" s="87"/>
      <c r="C11" s="32" t="s">
        <v>57</v>
      </c>
      <c r="D11" s="34">
        <v>10</v>
      </c>
      <c r="E11" s="56">
        <v>44.97</v>
      </c>
    </row>
    <row r="12" spans="2:5" x14ac:dyDescent="0.25">
      <c r="B12" s="87"/>
      <c r="C12" s="32" t="s">
        <v>63</v>
      </c>
      <c r="D12" s="34">
        <v>2</v>
      </c>
      <c r="E12" s="56">
        <v>0</v>
      </c>
    </row>
    <row r="13" spans="2:5" x14ac:dyDescent="0.25">
      <c r="B13" s="87"/>
      <c r="C13" s="32" t="s">
        <v>86</v>
      </c>
      <c r="D13" s="34">
        <v>0</v>
      </c>
      <c r="E13" s="56">
        <v>0</v>
      </c>
    </row>
    <row r="14" spans="2:5" x14ac:dyDescent="0.25">
      <c r="B14" s="87"/>
      <c r="C14" s="32" t="s">
        <v>87</v>
      </c>
      <c r="D14" s="34">
        <v>1</v>
      </c>
      <c r="E14" s="56">
        <v>383.25</v>
      </c>
    </row>
    <row r="15" spans="2:5" x14ac:dyDescent="0.25">
      <c r="B15" s="87"/>
      <c r="C15" s="32" t="s">
        <v>60</v>
      </c>
      <c r="D15" s="34">
        <v>13</v>
      </c>
      <c r="E15" s="56">
        <v>97.19</v>
      </c>
    </row>
    <row r="16" spans="2:5" x14ac:dyDescent="0.25">
      <c r="B16" s="87"/>
      <c r="C16" s="32" t="s">
        <v>67</v>
      </c>
      <c r="D16" s="36">
        <v>1</v>
      </c>
      <c r="E16" s="57">
        <v>0</v>
      </c>
    </row>
    <row r="17" spans="2:5" x14ac:dyDescent="0.25">
      <c r="B17" s="87"/>
      <c r="C17" s="32" t="s">
        <v>42</v>
      </c>
      <c r="D17" s="34">
        <v>25</v>
      </c>
      <c r="E17" s="56">
        <v>65.75</v>
      </c>
    </row>
    <row r="18" spans="2:5" x14ac:dyDescent="0.25">
      <c r="B18" s="87"/>
      <c r="C18" s="32" t="s">
        <v>64</v>
      </c>
      <c r="D18" s="36">
        <v>0</v>
      </c>
      <c r="E18" s="57">
        <v>0</v>
      </c>
    </row>
    <row r="19" spans="2:5" x14ac:dyDescent="0.25">
      <c r="B19" s="87"/>
      <c r="C19" s="32" t="s">
        <v>66</v>
      </c>
      <c r="D19" s="35">
        <v>0</v>
      </c>
      <c r="E19" s="56">
        <v>0</v>
      </c>
    </row>
    <row r="20" spans="2:5" x14ac:dyDescent="0.25">
      <c r="B20" s="87"/>
      <c r="C20" s="32" t="s">
        <v>65</v>
      </c>
      <c r="D20" s="34">
        <v>0</v>
      </c>
      <c r="E20" s="56">
        <v>0</v>
      </c>
    </row>
    <row r="21" spans="2:5" x14ac:dyDescent="0.25">
      <c r="B21" s="87"/>
      <c r="C21" s="32" t="s">
        <v>58</v>
      </c>
      <c r="D21" s="36">
        <v>140</v>
      </c>
      <c r="E21" s="57">
        <v>0</v>
      </c>
    </row>
    <row r="22" spans="2:5" ht="15.75" thickBot="1" x14ac:dyDescent="0.3">
      <c r="B22" s="87"/>
      <c r="C22" s="32" t="s">
        <v>55</v>
      </c>
      <c r="D22" s="38">
        <v>2</v>
      </c>
      <c r="E22" s="58">
        <v>3.6</v>
      </c>
    </row>
    <row r="23" spans="2:5" ht="15.75" thickBot="1" x14ac:dyDescent="0.3">
      <c r="B23" s="47" t="s">
        <v>93</v>
      </c>
      <c r="C23" s="48"/>
      <c r="D23" s="41">
        <v>194</v>
      </c>
      <c r="E23" s="45">
        <v>594.76</v>
      </c>
    </row>
    <row r="24" spans="2:5" x14ac:dyDescent="0.25">
      <c r="B24" s="87" t="s">
        <v>3</v>
      </c>
      <c r="C24" s="32" t="s">
        <v>61</v>
      </c>
      <c r="D24" s="37">
        <v>1</v>
      </c>
      <c r="E24" s="55">
        <v>2.63</v>
      </c>
    </row>
    <row r="25" spans="2:5" x14ac:dyDescent="0.25">
      <c r="B25" s="87"/>
      <c r="C25" s="32" t="s">
        <v>62</v>
      </c>
      <c r="D25" s="34">
        <v>1</v>
      </c>
      <c r="E25" s="56">
        <v>2.63</v>
      </c>
    </row>
    <row r="26" spans="2:5" x14ac:dyDescent="0.25">
      <c r="B26" s="87"/>
      <c r="C26" s="32" t="s">
        <v>57</v>
      </c>
      <c r="D26" s="34">
        <v>26</v>
      </c>
      <c r="E26" s="56">
        <v>816.02</v>
      </c>
    </row>
    <row r="27" spans="2:5" x14ac:dyDescent="0.25">
      <c r="B27" s="87"/>
      <c r="C27" s="32" t="s">
        <v>63</v>
      </c>
      <c r="D27" s="34">
        <v>0</v>
      </c>
      <c r="E27" s="56">
        <v>0</v>
      </c>
    </row>
    <row r="28" spans="2:5" x14ac:dyDescent="0.25">
      <c r="B28" s="87"/>
      <c r="C28" s="32" t="s">
        <v>86</v>
      </c>
      <c r="D28" s="34">
        <v>1</v>
      </c>
      <c r="E28" s="56">
        <v>0</v>
      </c>
    </row>
    <row r="29" spans="2:5" x14ac:dyDescent="0.25">
      <c r="B29" s="87"/>
      <c r="C29" s="32" t="s">
        <v>87</v>
      </c>
      <c r="D29" s="35">
        <v>0</v>
      </c>
      <c r="E29" s="56">
        <v>0</v>
      </c>
    </row>
    <row r="30" spans="2:5" x14ac:dyDescent="0.25">
      <c r="B30" s="87"/>
      <c r="C30" s="32" t="s">
        <v>60</v>
      </c>
      <c r="D30" s="35">
        <v>26</v>
      </c>
      <c r="E30" s="56">
        <v>204.88</v>
      </c>
    </row>
    <row r="31" spans="2:5" x14ac:dyDescent="0.25">
      <c r="B31" s="87"/>
      <c r="C31" s="32" t="s">
        <v>67</v>
      </c>
      <c r="D31" s="35">
        <v>2</v>
      </c>
      <c r="E31" s="56">
        <v>0</v>
      </c>
    </row>
    <row r="32" spans="2:5" x14ac:dyDescent="0.25">
      <c r="B32" s="87"/>
      <c r="C32" s="32" t="s">
        <v>42</v>
      </c>
      <c r="D32" s="35">
        <v>9</v>
      </c>
      <c r="E32" s="56">
        <v>23.67</v>
      </c>
    </row>
    <row r="33" spans="2:5" x14ac:dyDescent="0.25">
      <c r="B33" s="87"/>
      <c r="C33" s="32" t="s">
        <v>64</v>
      </c>
      <c r="D33" s="35">
        <v>0</v>
      </c>
      <c r="E33" s="56">
        <v>0</v>
      </c>
    </row>
    <row r="34" spans="2:5" x14ac:dyDescent="0.25">
      <c r="B34" s="87"/>
      <c r="C34" s="32" t="s">
        <v>66</v>
      </c>
      <c r="D34" s="35">
        <v>0</v>
      </c>
      <c r="E34" s="56">
        <v>0</v>
      </c>
    </row>
    <row r="35" spans="2:5" x14ac:dyDescent="0.25">
      <c r="B35" s="87"/>
      <c r="C35" s="32" t="s">
        <v>65</v>
      </c>
      <c r="D35" s="35">
        <v>0</v>
      </c>
      <c r="E35" s="56">
        <v>0</v>
      </c>
    </row>
    <row r="36" spans="2:5" x14ac:dyDescent="0.25">
      <c r="B36" s="87"/>
      <c r="C36" s="32" t="s">
        <v>58</v>
      </c>
      <c r="D36" s="35">
        <v>147</v>
      </c>
      <c r="E36" s="56">
        <v>0</v>
      </c>
    </row>
    <row r="37" spans="2:5" ht="15.75" thickBot="1" x14ac:dyDescent="0.3">
      <c r="B37" s="87"/>
      <c r="C37" s="32" t="s">
        <v>55</v>
      </c>
      <c r="D37" s="59">
        <v>0</v>
      </c>
      <c r="E37" s="58">
        <v>0</v>
      </c>
    </row>
    <row r="38" spans="2:5" ht="15.75" thickBot="1" x14ac:dyDescent="0.3">
      <c r="B38" s="47" t="s">
        <v>94</v>
      </c>
      <c r="C38" s="81"/>
      <c r="D38" s="82">
        <v>213</v>
      </c>
      <c r="E38" s="83">
        <v>1049.83</v>
      </c>
    </row>
    <row r="39" spans="2:5" x14ac:dyDescent="0.25">
      <c r="B39" s="87" t="s">
        <v>4</v>
      </c>
      <c r="C39" s="32" t="s">
        <v>61</v>
      </c>
      <c r="D39" s="33">
        <v>0</v>
      </c>
      <c r="E39" s="43">
        <v>70000</v>
      </c>
    </row>
    <row r="40" spans="2:5" x14ac:dyDescent="0.25">
      <c r="B40" s="87"/>
      <c r="C40" s="32" t="s">
        <v>62</v>
      </c>
      <c r="D40" s="34">
        <v>0</v>
      </c>
      <c r="E40" s="44">
        <v>0</v>
      </c>
    </row>
    <row r="41" spans="2:5" x14ac:dyDescent="0.25">
      <c r="B41" s="87"/>
      <c r="C41" s="32" t="s">
        <v>57</v>
      </c>
      <c r="D41" s="34">
        <v>28</v>
      </c>
      <c r="E41" s="44">
        <v>320.92</v>
      </c>
    </row>
    <row r="42" spans="2:5" x14ac:dyDescent="0.25">
      <c r="B42" s="87"/>
      <c r="C42" s="32" t="s">
        <v>63</v>
      </c>
      <c r="D42" s="34">
        <v>2</v>
      </c>
      <c r="E42" s="44">
        <v>0</v>
      </c>
    </row>
    <row r="43" spans="2:5" x14ac:dyDescent="0.25">
      <c r="B43" s="87"/>
      <c r="C43" s="32" t="s">
        <v>86</v>
      </c>
      <c r="D43" s="34">
        <v>0</v>
      </c>
      <c r="E43" s="44">
        <v>0</v>
      </c>
    </row>
    <row r="44" spans="2:5" x14ac:dyDescent="0.25">
      <c r="B44" s="87"/>
      <c r="C44" s="32" t="s">
        <v>87</v>
      </c>
      <c r="D44" s="34">
        <v>1</v>
      </c>
      <c r="E44" s="44">
        <v>383.25</v>
      </c>
    </row>
    <row r="45" spans="2:5" x14ac:dyDescent="0.25">
      <c r="B45" s="87"/>
      <c r="C45" s="32" t="s">
        <v>60</v>
      </c>
      <c r="D45" s="34">
        <v>17</v>
      </c>
      <c r="E45" s="44">
        <v>130.5</v>
      </c>
    </row>
    <row r="46" spans="2:5" x14ac:dyDescent="0.25">
      <c r="B46" s="87"/>
      <c r="C46" s="32" t="s">
        <v>67</v>
      </c>
      <c r="D46" s="34">
        <v>0</v>
      </c>
      <c r="E46" s="44">
        <v>0</v>
      </c>
    </row>
    <row r="47" spans="2:5" x14ac:dyDescent="0.25">
      <c r="B47" s="87"/>
      <c r="C47" s="32" t="s">
        <v>42</v>
      </c>
      <c r="D47" s="34">
        <v>45</v>
      </c>
      <c r="E47" s="44">
        <v>118.35</v>
      </c>
    </row>
    <row r="48" spans="2:5" x14ac:dyDescent="0.25">
      <c r="B48" s="87"/>
      <c r="C48" s="32" t="s">
        <v>64</v>
      </c>
      <c r="D48" s="34">
        <v>1</v>
      </c>
      <c r="E48" s="44">
        <v>383.25</v>
      </c>
    </row>
    <row r="49" spans="2:5" x14ac:dyDescent="0.25">
      <c r="B49" s="87"/>
      <c r="C49" s="32" t="s">
        <v>66</v>
      </c>
      <c r="D49" s="34">
        <v>0</v>
      </c>
      <c r="E49" s="44">
        <v>0</v>
      </c>
    </row>
    <row r="50" spans="2:5" x14ac:dyDescent="0.25">
      <c r="B50" s="87"/>
      <c r="C50" s="32" t="s">
        <v>65</v>
      </c>
      <c r="D50" s="34">
        <v>0</v>
      </c>
      <c r="E50" s="44">
        <v>0</v>
      </c>
    </row>
    <row r="51" spans="2:5" x14ac:dyDescent="0.25">
      <c r="B51" s="87"/>
      <c r="C51" s="32" t="s">
        <v>58</v>
      </c>
      <c r="D51" s="34">
        <v>58</v>
      </c>
      <c r="E51" s="44">
        <v>0</v>
      </c>
    </row>
    <row r="52" spans="2:5" ht="15.75" thickBot="1" x14ac:dyDescent="0.3">
      <c r="B52" s="87"/>
      <c r="C52" s="32" t="s">
        <v>55</v>
      </c>
      <c r="D52" s="84">
        <v>3</v>
      </c>
      <c r="E52" s="85">
        <v>5.4</v>
      </c>
    </row>
    <row r="53" spans="2:5" ht="15.75" thickBot="1" x14ac:dyDescent="0.3">
      <c r="B53" s="47" t="s">
        <v>82</v>
      </c>
      <c r="C53" s="81"/>
      <c r="D53" s="82">
        <v>155</v>
      </c>
      <c r="E53" s="83">
        <f>SUM(E39:E52)</f>
        <v>71341.67</v>
      </c>
    </row>
  </sheetData>
  <mergeCells count="7">
    <mergeCell ref="B39:B52"/>
    <mergeCell ref="B6:B8"/>
    <mergeCell ref="C7:C8"/>
    <mergeCell ref="D7:D8"/>
    <mergeCell ref="E7:E8"/>
    <mergeCell ref="B9:B22"/>
    <mergeCell ref="B24:B3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I68"/>
  <sheetViews>
    <sheetView topLeftCell="B1" workbookViewId="0">
      <selection activeCell="H5" sqref="H5:I61"/>
    </sheetView>
  </sheetViews>
  <sheetFormatPr baseColWidth="10" defaultRowHeight="15" x14ac:dyDescent="0.25"/>
  <cols>
    <col min="1" max="1" width="16" bestFit="1" customWidth="1"/>
    <col min="3" max="3" width="28.5703125" customWidth="1"/>
    <col min="4" max="4" width="14.7109375" bestFit="1" customWidth="1"/>
    <col min="6" max="6" width="16" bestFit="1" customWidth="1"/>
    <col min="8" max="8" width="26.28515625" bestFit="1" customWidth="1"/>
    <col min="9" max="9" width="14.7109375" bestFit="1" customWidth="1"/>
  </cols>
  <sheetData>
    <row r="3" spans="1:9" ht="19.5" thickBot="1" x14ac:dyDescent="0.3">
      <c r="A3" s="2">
        <v>44197</v>
      </c>
      <c r="B3" s="3" t="str">
        <f>IF(A3="","",TEXT(A3,"mmmm"))</f>
        <v>enero</v>
      </c>
      <c r="C3" s="4" t="s">
        <v>0</v>
      </c>
      <c r="D3" s="5">
        <v>25000</v>
      </c>
      <c r="F3" s="2">
        <v>44197</v>
      </c>
      <c r="G3" s="3" t="s">
        <v>8</v>
      </c>
      <c r="H3" s="4" t="s">
        <v>6</v>
      </c>
      <c r="I3" s="5">
        <v>12000</v>
      </c>
    </row>
    <row r="4" spans="1:9" ht="19.5" thickBot="1" x14ac:dyDescent="0.3">
      <c r="A4" s="2">
        <v>44199</v>
      </c>
      <c r="B4" s="3" t="str">
        <f t="shared" ref="B4:B21" si="0">IF(A4="","",TEXT(A4,"mmmm"))</f>
        <v>enero</v>
      </c>
      <c r="C4" s="11" t="s">
        <v>9</v>
      </c>
      <c r="D4" s="6">
        <v>500</v>
      </c>
      <c r="F4" s="2">
        <v>44199</v>
      </c>
      <c r="G4" s="3" t="s">
        <v>8</v>
      </c>
      <c r="H4" s="4" t="s">
        <v>10</v>
      </c>
      <c r="I4" s="5">
        <v>1100</v>
      </c>
    </row>
    <row r="5" spans="1:9" ht="19.5" thickBot="1" x14ac:dyDescent="0.3">
      <c r="A5" s="2">
        <v>44200</v>
      </c>
      <c r="B5" s="3" t="str">
        <f t="shared" si="0"/>
        <v>enero</v>
      </c>
      <c r="C5" s="11" t="s">
        <v>11</v>
      </c>
      <c r="D5" s="6">
        <v>350</v>
      </c>
      <c r="F5" s="2">
        <v>44200</v>
      </c>
      <c r="G5" s="3" t="s">
        <v>8</v>
      </c>
      <c r="H5" s="4" t="s">
        <v>12</v>
      </c>
      <c r="I5" s="5">
        <v>200</v>
      </c>
    </row>
    <row r="6" spans="1:9" ht="19.5" thickBot="1" x14ac:dyDescent="0.3">
      <c r="A6" s="2">
        <v>44201</v>
      </c>
      <c r="B6" s="3" t="str">
        <f t="shared" si="0"/>
        <v>enero</v>
      </c>
      <c r="C6" s="11" t="s">
        <v>13</v>
      </c>
      <c r="D6" s="6">
        <v>2400</v>
      </c>
      <c r="F6" s="2">
        <v>44201</v>
      </c>
      <c r="G6" s="3" t="s">
        <v>8</v>
      </c>
      <c r="H6" s="4" t="s">
        <v>7</v>
      </c>
      <c r="I6" s="5">
        <v>450</v>
      </c>
    </row>
    <row r="7" spans="1:9" ht="19.5" thickBot="1" x14ac:dyDescent="0.3">
      <c r="A7" s="2">
        <v>44229</v>
      </c>
      <c r="B7" s="3" t="str">
        <f t="shared" si="0"/>
        <v>febrero</v>
      </c>
      <c r="C7" s="11" t="s">
        <v>0</v>
      </c>
      <c r="D7" s="6">
        <v>25000</v>
      </c>
      <c r="F7" s="2">
        <v>44228</v>
      </c>
      <c r="G7" s="3" t="str">
        <f>IF(F7="","",TEXT(F7,"MMMM"))</f>
        <v>febrero</v>
      </c>
      <c r="H7" s="4" t="s">
        <v>6</v>
      </c>
      <c r="I7" s="5">
        <v>12000</v>
      </c>
    </row>
    <row r="8" spans="1:9" ht="19.5" thickBot="1" x14ac:dyDescent="0.3">
      <c r="A8" s="2">
        <v>44233</v>
      </c>
      <c r="B8" s="3" t="str">
        <f t="shared" si="0"/>
        <v>febrero</v>
      </c>
      <c r="C8" s="11" t="s">
        <v>14</v>
      </c>
      <c r="D8" s="6">
        <v>120</v>
      </c>
      <c r="F8" s="2">
        <v>44231</v>
      </c>
      <c r="G8" s="3" t="str">
        <f t="shared" ref="G8:G61" si="1">IF(F8="","",TEXT(F8,"MMMM"))</f>
        <v>febrero</v>
      </c>
      <c r="H8" s="4" t="s">
        <v>10</v>
      </c>
      <c r="I8" s="5">
        <v>1000</v>
      </c>
    </row>
    <row r="9" spans="1:9" ht="19.5" thickBot="1" x14ac:dyDescent="0.3">
      <c r="A9" s="2">
        <v>44256</v>
      </c>
      <c r="B9" s="3" t="str">
        <f t="shared" si="0"/>
        <v>marzo</v>
      </c>
      <c r="C9" s="11" t="s">
        <v>0</v>
      </c>
      <c r="D9" s="6">
        <v>26500</v>
      </c>
      <c r="F9" s="2">
        <v>44231</v>
      </c>
      <c r="G9" s="3" t="str">
        <f t="shared" si="1"/>
        <v>febrero</v>
      </c>
      <c r="H9" s="4" t="s">
        <v>7</v>
      </c>
      <c r="I9" s="5">
        <v>3400</v>
      </c>
    </row>
    <row r="10" spans="1:9" ht="19.5" thickBot="1" x14ac:dyDescent="0.3">
      <c r="A10" s="2">
        <v>44262</v>
      </c>
      <c r="B10" s="3" t="str">
        <f t="shared" si="0"/>
        <v>marzo</v>
      </c>
      <c r="C10" s="11" t="s">
        <v>15</v>
      </c>
      <c r="D10" s="6">
        <v>670</v>
      </c>
      <c r="F10" s="2">
        <v>44232</v>
      </c>
      <c r="G10" s="3" t="str">
        <f t="shared" si="1"/>
        <v>febrero</v>
      </c>
      <c r="H10" s="4" t="s">
        <v>16</v>
      </c>
      <c r="I10" s="5">
        <v>34</v>
      </c>
    </row>
    <row r="11" spans="1:9" ht="19.5" thickBot="1" x14ac:dyDescent="0.3">
      <c r="A11" s="2">
        <v>44288</v>
      </c>
      <c r="B11" s="3" t="str">
        <f t="shared" si="0"/>
        <v>abril</v>
      </c>
      <c r="C11" s="11" t="s">
        <v>0</v>
      </c>
      <c r="D11" s="6">
        <v>26500</v>
      </c>
      <c r="F11" s="2">
        <v>44233</v>
      </c>
      <c r="G11" s="3" t="str">
        <f t="shared" si="1"/>
        <v>febrero</v>
      </c>
      <c r="H11" s="4" t="s">
        <v>17</v>
      </c>
      <c r="I11" s="5">
        <v>1200</v>
      </c>
    </row>
    <row r="12" spans="1:9" ht="19.5" thickBot="1" x14ac:dyDescent="0.3">
      <c r="A12" s="2">
        <v>44318</v>
      </c>
      <c r="B12" s="3" t="str">
        <f t="shared" si="0"/>
        <v>mayo</v>
      </c>
      <c r="C12" s="11" t="s">
        <v>0</v>
      </c>
      <c r="D12" s="6">
        <v>26500</v>
      </c>
      <c r="F12" s="2">
        <v>44234</v>
      </c>
      <c r="G12" s="3" t="str">
        <f t="shared" si="1"/>
        <v>febrero</v>
      </c>
      <c r="H12" s="4" t="s">
        <v>18</v>
      </c>
      <c r="I12" s="5">
        <v>120</v>
      </c>
    </row>
    <row r="13" spans="1:9" ht="19.5" thickBot="1" x14ac:dyDescent="0.3">
      <c r="A13" s="2">
        <v>44348</v>
      </c>
      <c r="B13" s="3" t="str">
        <f t="shared" si="0"/>
        <v>junio</v>
      </c>
      <c r="C13" s="11" t="s">
        <v>0</v>
      </c>
      <c r="D13" s="6">
        <v>26500</v>
      </c>
      <c r="F13" s="2">
        <v>44234</v>
      </c>
      <c r="G13" s="3" t="str">
        <f t="shared" si="1"/>
        <v>febrero</v>
      </c>
      <c r="H13" s="4" t="s">
        <v>19</v>
      </c>
      <c r="I13" s="5">
        <v>100</v>
      </c>
    </row>
    <row r="14" spans="1:9" ht="19.5" thickBot="1" x14ac:dyDescent="0.3">
      <c r="A14" s="2">
        <v>44362</v>
      </c>
      <c r="B14" s="3" t="str">
        <f t="shared" si="0"/>
        <v>junio</v>
      </c>
      <c r="C14" s="11" t="s">
        <v>20</v>
      </c>
      <c r="D14" s="6">
        <v>13250</v>
      </c>
      <c r="F14" s="2">
        <v>44256</v>
      </c>
      <c r="G14" s="3" t="str">
        <f t="shared" si="1"/>
        <v>marzo</v>
      </c>
      <c r="H14" s="4" t="s">
        <v>6</v>
      </c>
      <c r="I14" s="5">
        <v>12000</v>
      </c>
    </row>
    <row r="15" spans="1:9" ht="19.5" thickBot="1" x14ac:dyDescent="0.3">
      <c r="A15" s="2">
        <v>44378</v>
      </c>
      <c r="B15" s="3" t="str">
        <f t="shared" si="0"/>
        <v>julio</v>
      </c>
      <c r="C15" s="11" t="s">
        <v>0</v>
      </c>
      <c r="D15" s="6">
        <v>26500</v>
      </c>
      <c r="F15" s="2">
        <v>44257</v>
      </c>
      <c r="G15" s="3" t="str">
        <f t="shared" si="1"/>
        <v>marzo</v>
      </c>
      <c r="H15" s="4" t="s">
        <v>10</v>
      </c>
      <c r="I15" s="5">
        <v>1100</v>
      </c>
    </row>
    <row r="16" spans="1:9" ht="19.5" thickBot="1" x14ac:dyDescent="0.3">
      <c r="A16" s="12">
        <v>44409</v>
      </c>
      <c r="B16" s="13" t="str">
        <f t="shared" si="0"/>
        <v>agosto</v>
      </c>
      <c r="C16" s="11" t="s">
        <v>0</v>
      </c>
      <c r="D16" s="6">
        <v>26500</v>
      </c>
      <c r="F16" s="2">
        <v>44258</v>
      </c>
      <c r="G16" s="3" t="str">
        <f t="shared" si="1"/>
        <v>marzo</v>
      </c>
      <c r="H16" s="4" t="s">
        <v>12</v>
      </c>
      <c r="I16" s="5">
        <v>200</v>
      </c>
    </row>
    <row r="17" spans="1:9" ht="19.5" thickBot="1" x14ac:dyDescent="0.3">
      <c r="A17" s="2">
        <v>44440</v>
      </c>
      <c r="B17" s="3" t="str">
        <f t="shared" si="0"/>
        <v>septiembre</v>
      </c>
      <c r="C17" s="11" t="s">
        <v>0</v>
      </c>
      <c r="D17" s="6">
        <v>26500</v>
      </c>
      <c r="F17" s="2">
        <v>44259</v>
      </c>
      <c r="G17" s="3" t="str">
        <f t="shared" si="1"/>
        <v>marzo</v>
      </c>
      <c r="H17" s="4" t="s">
        <v>7</v>
      </c>
      <c r="I17" s="5">
        <v>450</v>
      </c>
    </row>
    <row r="18" spans="1:9" ht="19.5" thickBot="1" x14ac:dyDescent="0.3">
      <c r="A18" s="12">
        <v>44471</v>
      </c>
      <c r="B18" s="13" t="str">
        <f t="shared" si="0"/>
        <v>octubre</v>
      </c>
      <c r="C18" s="11" t="s">
        <v>0</v>
      </c>
      <c r="D18" s="6">
        <v>26500</v>
      </c>
      <c r="F18" s="2">
        <v>44287</v>
      </c>
      <c r="G18" s="3" t="str">
        <f t="shared" si="1"/>
        <v>abril</v>
      </c>
      <c r="H18" s="4" t="s">
        <v>6</v>
      </c>
      <c r="I18" s="5">
        <v>12000</v>
      </c>
    </row>
    <row r="19" spans="1:9" ht="19.5" thickBot="1" x14ac:dyDescent="0.3">
      <c r="A19" s="2">
        <v>44502</v>
      </c>
      <c r="B19" s="13" t="str">
        <f t="shared" si="0"/>
        <v>noviembre</v>
      </c>
      <c r="C19" s="11" t="s">
        <v>0</v>
      </c>
      <c r="D19" s="6">
        <v>26500</v>
      </c>
      <c r="F19" s="2">
        <v>44288</v>
      </c>
      <c r="G19" s="3" t="str">
        <f t="shared" si="1"/>
        <v>abril</v>
      </c>
      <c r="H19" s="4" t="s">
        <v>10</v>
      </c>
      <c r="I19" s="5">
        <v>1100</v>
      </c>
    </row>
    <row r="20" spans="1:9" ht="19.5" thickBot="1" x14ac:dyDescent="0.3">
      <c r="A20" s="12">
        <v>44533</v>
      </c>
      <c r="B20" s="13" t="str">
        <f t="shared" si="0"/>
        <v>diciembre</v>
      </c>
      <c r="C20" s="11" t="s">
        <v>0</v>
      </c>
      <c r="D20" s="6">
        <v>26500</v>
      </c>
      <c r="F20" s="2">
        <v>44289</v>
      </c>
      <c r="G20" s="3" t="str">
        <f t="shared" si="1"/>
        <v>abril</v>
      </c>
      <c r="H20" s="4" t="s">
        <v>21</v>
      </c>
      <c r="I20" s="5">
        <v>3500</v>
      </c>
    </row>
    <row r="21" spans="1:9" ht="19.5" thickBot="1" x14ac:dyDescent="0.3">
      <c r="A21" s="12">
        <v>44545</v>
      </c>
      <c r="B21" s="13" t="str">
        <f t="shared" si="0"/>
        <v>diciembre</v>
      </c>
      <c r="C21" s="11" t="s">
        <v>20</v>
      </c>
      <c r="D21" s="6">
        <v>13250</v>
      </c>
      <c r="F21" s="12">
        <v>44290</v>
      </c>
      <c r="G21" s="3" t="str">
        <f t="shared" si="1"/>
        <v>abril</v>
      </c>
      <c r="H21" s="14" t="s">
        <v>7</v>
      </c>
      <c r="I21" s="15">
        <v>450</v>
      </c>
    </row>
    <row r="22" spans="1:9" ht="19.5" thickBot="1" x14ac:dyDescent="0.3">
      <c r="F22" s="2">
        <v>44317</v>
      </c>
      <c r="G22" s="3" t="str">
        <f t="shared" si="1"/>
        <v>mayo</v>
      </c>
      <c r="H22" s="4" t="s">
        <v>6</v>
      </c>
      <c r="I22" s="5">
        <v>12000</v>
      </c>
    </row>
    <row r="23" spans="1:9" ht="19.5" thickBot="1" x14ac:dyDescent="0.3">
      <c r="F23" s="2">
        <v>44318</v>
      </c>
      <c r="G23" s="3" t="str">
        <f t="shared" si="1"/>
        <v>mayo</v>
      </c>
      <c r="H23" s="4" t="s">
        <v>10</v>
      </c>
      <c r="I23" s="5">
        <v>1100</v>
      </c>
    </row>
    <row r="24" spans="1:9" ht="19.5" thickBot="1" x14ac:dyDescent="0.3">
      <c r="F24" s="2">
        <v>44319</v>
      </c>
      <c r="G24" s="3" t="str">
        <f t="shared" si="1"/>
        <v>mayo</v>
      </c>
      <c r="H24" s="4" t="s">
        <v>22</v>
      </c>
      <c r="I24" s="5">
        <v>870</v>
      </c>
    </row>
    <row r="25" spans="1:9" ht="19.5" thickBot="1" x14ac:dyDescent="0.3">
      <c r="F25" s="2">
        <v>44320</v>
      </c>
      <c r="G25" s="3" t="str">
        <f t="shared" si="1"/>
        <v>mayo</v>
      </c>
      <c r="H25" s="14" t="s">
        <v>7</v>
      </c>
      <c r="I25" s="15">
        <v>1200</v>
      </c>
    </row>
    <row r="26" spans="1:9" ht="19.5" thickBot="1" x14ac:dyDescent="0.3">
      <c r="F26" s="2">
        <v>44348</v>
      </c>
      <c r="G26" s="3" t="str">
        <f t="shared" si="1"/>
        <v>junio</v>
      </c>
      <c r="H26" s="4" t="s">
        <v>6</v>
      </c>
      <c r="I26" s="5">
        <v>12000</v>
      </c>
    </row>
    <row r="27" spans="1:9" ht="19.5" thickBot="1" x14ac:dyDescent="0.3">
      <c r="F27" s="2">
        <v>44349</v>
      </c>
      <c r="G27" s="3" t="str">
        <f t="shared" si="1"/>
        <v>junio</v>
      </c>
      <c r="H27" s="4" t="s">
        <v>10</v>
      </c>
      <c r="I27" s="5">
        <v>1100</v>
      </c>
    </row>
    <row r="28" spans="1:9" ht="19.5" thickBot="1" x14ac:dyDescent="0.3">
      <c r="F28" s="2">
        <v>44350</v>
      </c>
      <c r="G28" s="3" t="str">
        <f t="shared" si="1"/>
        <v>junio</v>
      </c>
      <c r="H28" s="4" t="s">
        <v>12</v>
      </c>
      <c r="I28" s="5">
        <v>200</v>
      </c>
    </row>
    <row r="29" spans="1:9" ht="19.5" thickBot="1" x14ac:dyDescent="0.3">
      <c r="F29" s="2">
        <v>44351</v>
      </c>
      <c r="G29" s="3" t="str">
        <f t="shared" si="1"/>
        <v>junio</v>
      </c>
      <c r="H29" s="4" t="s">
        <v>17</v>
      </c>
      <c r="I29" s="5">
        <v>450</v>
      </c>
    </row>
    <row r="30" spans="1:9" ht="19.5" thickBot="1" x14ac:dyDescent="0.3">
      <c r="F30" s="2">
        <v>44352</v>
      </c>
      <c r="G30" s="3" t="str">
        <f t="shared" si="1"/>
        <v>junio</v>
      </c>
      <c r="H30" s="4" t="s">
        <v>23</v>
      </c>
      <c r="I30" s="5">
        <v>5400</v>
      </c>
    </row>
    <row r="31" spans="1:9" ht="19.5" thickBot="1" x14ac:dyDescent="0.3">
      <c r="F31" s="2">
        <v>44353</v>
      </c>
      <c r="G31" s="3" t="str">
        <f t="shared" si="1"/>
        <v>junio</v>
      </c>
      <c r="H31" s="4" t="s">
        <v>18</v>
      </c>
      <c r="I31" s="5">
        <v>100</v>
      </c>
    </row>
    <row r="32" spans="1:9" ht="19.5" thickBot="1" x14ac:dyDescent="0.3">
      <c r="F32" s="2">
        <v>44354</v>
      </c>
      <c r="G32" s="3" t="str">
        <f t="shared" si="1"/>
        <v>junio</v>
      </c>
      <c r="H32" s="4" t="s">
        <v>19</v>
      </c>
      <c r="I32" s="5">
        <v>200</v>
      </c>
    </row>
    <row r="33" spans="6:9" ht="19.5" thickBot="1" x14ac:dyDescent="0.3">
      <c r="F33" s="2">
        <v>44355</v>
      </c>
      <c r="G33" s="3" t="str">
        <f t="shared" si="1"/>
        <v>junio</v>
      </c>
      <c r="H33" s="4" t="s">
        <v>7</v>
      </c>
      <c r="I33" s="5">
        <v>1000</v>
      </c>
    </row>
    <row r="34" spans="6:9" ht="19.5" thickBot="1" x14ac:dyDescent="0.3">
      <c r="F34" s="2">
        <v>44378</v>
      </c>
      <c r="G34" s="3" t="str">
        <f t="shared" si="1"/>
        <v>julio</v>
      </c>
      <c r="H34" s="4" t="s">
        <v>6</v>
      </c>
      <c r="I34" s="5">
        <v>12000</v>
      </c>
    </row>
    <row r="35" spans="6:9" ht="19.5" thickBot="1" x14ac:dyDescent="0.3">
      <c r="F35" s="2">
        <v>44379</v>
      </c>
      <c r="G35" s="3" t="str">
        <f t="shared" si="1"/>
        <v>julio</v>
      </c>
      <c r="H35" s="4" t="s">
        <v>10</v>
      </c>
      <c r="I35" s="5">
        <v>1100</v>
      </c>
    </row>
    <row r="36" spans="6:9" ht="19.5" thickBot="1" x14ac:dyDescent="0.3">
      <c r="F36" s="2">
        <v>44380</v>
      </c>
      <c r="G36" s="3" t="str">
        <f t="shared" si="1"/>
        <v>julio</v>
      </c>
      <c r="H36" s="4" t="s">
        <v>12</v>
      </c>
      <c r="I36" s="5">
        <v>200</v>
      </c>
    </row>
    <row r="37" spans="6:9" ht="19.5" thickBot="1" x14ac:dyDescent="0.3">
      <c r="F37" s="2">
        <v>44381</v>
      </c>
      <c r="G37" s="3" t="str">
        <f t="shared" si="1"/>
        <v>julio</v>
      </c>
      <c r="H37" s="4" t="s">
        <v>7</v>
      </c>
      <c r="I37" s="5">
        <v>450</v>
      </c>
    </row>
    <row r="38" spans="6:9" ht="19.5" thickBot="1" x14ac:dyDescent="0.3">
      <c r="F38" s="16">
        <v>44410</v>
      </c>
      <c r="G38" s="3" t="str">
        <f t="shared" si="1"/>
        <v>agosto</v>
      </c>
      <c r="H38" s="4" t="s">
        <v>6</v>
      </c>
      <c r="I38" s="5">
        <v>12000</v>
      </c>
    </row>
    <row r="39" spans="6:9" ht="19.5" thickBot="1" x14ac:dyDescent="0.3">
      <c r="F39" s="16">
        <v>44411</v>
      </c>
      <c r="G39" s="3" t="str">
        <f t="shared" si="1"/>
        <v>agosto</v>
      </c>
      <c r="H39" s="4" t="s">
        <v>10</v>
      </c>
      <c r="I39" s="5">
        <v>1100</v>
      </c>
    </row>
    <row r="40" spans="6:9" ht="19.5" thickBot="1" x14ac:dyDescent="0.3">
      <c r="F40" s="16">
        <v>44412</v>
      </c>
      <c r="G40" s="3" t="str">
        <f t="shared" si="1"/>
        <v>agosto</v>
      </c>
      <c r="H40" s="4" t="s">
        <v>24</v>
      </c>
      <c r="I40" s="5">
        <v>430</v>
      </c>
    </row>
    <row r="41" spans="6:9" ht="19.5" thickBot="1" x14ac:dyDescent="0.3">
      <c r="F41" s="16">
        <v>44413</v>
      </c>
      <c r="G41" s="3" t="str">
        <f t="shared" si="1"/>
        <v>agosto</v>
      </c>
      <c r="H41" s="4" t="s">
        <v>25</v>
      </c>
      <c r="I41" s="5">
        <v>120</v>
      </c>
    </row>
    <row r="42" spans="6:9" ht="19.5" thickBot="1" x14ac:dyDescent="0.3">
      <c r="F42" s="16">
        <v>44414</v>
      </c>
      <c r="G42" s="3" t="str">
        <f t="shared" si="1"/>
        <v>agosto</v>
      </c>
      <c r="H42" s="4" t="s">
        <v>26</v>
      </c>
      <c r="I42" s="5">
        <v>90</v>
      </c>
    </row>
    <row r="43" spans="6:9" ht="19.5" thickBot="1" x14ac:dyDescent="0.3">
      <c r="F43" s="16">
        <v>44414</v>
      </c>
      <c r="G43" s="3" t="str">
        <f t="shared" si="1"/>
        <v>agosto</v>
      </c>
      <c r="H43" s="4" t="s">
        <v>12</v>
      </c>
      <c r="I43" s="5">
        <v>200</v>
      </c>
    </row>
    <row r="44" spans="6:9" ht="19.5" thickBot="1" x14ac:dyDescent="0.3">
      <c r="F44" s="16">
        <v>44414</v>
      </c>
      <c r="G44" s="3" t="str">
        <f t="shared" si="1"/>
        <v>agosto</v>
      </c>
      <c r="H44" s="4" t="s">
        <v>7</v>
      </c>
      <c r="I44" s="5">
        <v>450</v>
      </c>
    </row>
    <row r="45" spans="6:9" ht="19.5" thickBot="1" x14ac:dyDescent="0.3">
      <c r="F45" s="16">
        <v>44442</v>
      </c>
      <c r="G45" s="3" t="str">
        <f t="shared" si="1"/>
        <v>septiembre</v>
      </c>
      <c r="H45" s="4" t="s">
        <v>6</v>
      </c>
      <c r="I45" s="5">
        <v>14500</v>
      </c>
    </row>
    <row r="46" spans="6:9" ht="19.5" thickBot="1" x14ac:dyDescent="0.3">
      <c r="F46" s="16">
        <v>44442</v>
      </c>
      <c r="G46" s="3" t="str">
        <f t="shared" si="1"/>
        <v>septiembre</v>
      </c>
      <c r="H46" s="4" t="s">
        <v>10</v>
      </c>
      <c r="I46" s="5">
        <v>1500</v>
      </c>
    </row>
    <row r="47" spans="6:9" ht="19.5" thickBot="1" x14ac:dyDescent="0.3">
      <c r="F47" s="16">
        <v>44454</v>
      </c>
      <c r="G47" s="3" t="str">
        <f t="shared" si="1"/>
        <v>septiembre</v>
      </c>
      <c r="H47" s="4" t="s">
        <v>12</v>
      </c>
      <c r="I47" s="5">
        <v>200</v>
      </c>
    </row>
    <row r="48" spans="6:9" ht="19.5" thickBot="1" x14ac:dyDescent="0.3">
      <c r="F48" s="16">
        <v>44455</v>
      </c>
      <c r="G48" s="3" t="str">
        <f t="shared" si="1"/>
        <v>septiembre</v>
      </c>
      <c r="H48" s="4" t="s">
        <v>7</v>
      </c>
      <c r="I48" s="5">
        <v>450</v>
      </c>
    </row>
    <row r="49" spans="6:9" ht="19.5" thickBot="1" x14ac:dyDescent="0.3">
      <c r="F49" s="16">
        <v>44455</v>
      </c>
      <c r="G49" s="3" t="str">
        <f t="shared" si="1"/>
        <v>septiembre</v>
      </c>
      <c r="H49" s="4" t="s">
        <v>27</v>
      </c>
      <c r="I49" s="5">
        <v>32000</v>
      </c>
    </row>
    <row r="50" spans="6:9" ht="19.5" thickBot="1" x14ac:dyDescent="0.3">
      <c r="F50" s="16">
        <v>44472</v>
      </c>
      <c r="G50" s="3" t="str">
        <f t="shared" si="1"/>
        <v>octubre</v>
      </c>
      <c r="H50" s="4" t="s">
        <v>6</v>
      </c>
      <c r="I50" s="5">
        <v>14500</v>
      </c>
    </row>
    <row r="51" spans="6:9" ht="19.5" thickBot="1" x14ac:dyDescent="0.3">
      <c r="F51" s="16">
        <v>44473</v>
      </c>
      <c r="G51" s="3" t="str">
        <f t="shared" si="1"/>
        <v>octubre</v>
      </c>
      <c r="H51" s="4" t="s">
        <v>10</v>
      </c>
      <c r="I51" s="5">
        <v>1500</v>
      </c>
    </row>
    <row r="52" spans="6:9" ht="19.5" thickBot="1" x14ac:dyDescent="0.3">
      <c r="F52" s="16">
        <v>44474</v>
      </c>
      <c r="G52" s="3" t="str">
        <f t="shared" si="1"/>
        <v>octubre</v>
      </c>
      <c r="H52" s="4" t="s">
        <v>12</v>
      </c>
      <c r="I52" s="5">
        <v>200</v>
      </c>
    </row>
    <row r="53" spans="6:9" ht="19.5" thickBot="1" x14ac:dyDescent="0.3">
      <c r="F53" s="16">
        <v>44475</v>
      </c>
      <c r="G53" s="3" t="str">
        <f t="shared" si="1"/>
        <v>octubre</v>
      </c>
      <c r="H53" s="4" t="s">
        <v>7</v>
      </c>
      <c r="I53" s="5">
        <v>450</v>
      </c>
    </row>
    <row r="54" spans="6:9" ht="19.5" thickBot="1" x14ac:dyDescent="0.3">
      <c r="F54" s="16">
        <v>44503</v>
      </c>
      <c r="G54" s="3" t="str">
        <f t="shared" si="1"/>
        <v>noviembre</v>
      </c>
      <c r="H54" s="4" t="s">
        <v>6</v>
      </c>
      <c r="I54" s="5">
        <v>14500</v>
      </c>
    </row>
    <row r="55" spans="6:9" ht="19.5" thickBot="1" x14ac:dyDescent="0.3">
      <c r="F55" s="16">
        <v>44504</v>
      </c>
      <c r="G55" s="3" t="str">
        <f t="shared" si="1"/>
        <v>noviembre</v>
      </c>
      <c r="H55" s="14" t="s">
        <v>10</v>
      </c>
      <c r="I55" s="5">
        <v>1500</v>
      </c>
    </row>
    <row r="56" spans="6:9" ht="19.5" thickBot="1" x14ac:dyDescent="0.3">
      <c r="F56" s="16">
        <v>44505</v>
      </c>
      <c r="G56" s="3" t="str">
        <f t="shared" si="1"/>
        <v>noviembre</v>
      </c>
      <c r="H56" s="4" t="s">
        <v>18</v>
      </c>
      <c r="I56" s="5">
        <v>200</v>
      </c>
    </row>
    <row r="57" spans="6:9" ht="19.5" thickBot="1" x14ac:dyDescent="0.3">
      <c r="F57" s="16">
        <v>44506</v>
      </c>
      <c r="G57" s="3" t="str">
        <f t="shared" si="1"/>
        <v>noviembre</v>
      </c>
      <c r="H57" s="4" t="s">
        <v>7</v>
      </c>
      <c r="I57" s="5">
        <v>450</v>
      </c>
    </row>
    <row r="58" spans="6:9" ht="19.5" thickBot="1" x14ac:dyDescent="0.3">
      <c r="F58" s="16">
        <v>44531</v>
      </c>
      <c r="G58" s="3" t="str">
        <f t="shared" si="1"/>
        <v>diciembre</v>
      </c>
      <c r="H58" s="4" t="s">
        <v>6</v>
      </c>
      <c r="I58" s="5">
        <v>14500</v>
      </c>
    </row>
    <row r="59" spans="6:9" ht="19.5" thickBot="1" x14ac:dyDescent="0.3">
      <c r="F59" s="16">
        <v>44532</v>
      </c>
      <c r="G59" s="3" t="str">
        <f t="shared" si="1"/>
        <v>diciembre</v>
      </c>
      <c r="H59" s="4" t="s">
        <v>10</v>
      </c>
      <c r="I59" s="5">
        <v>1500</v>
      </c>
    </row>
    <row r="60" spans="6:9" ht="19.5" thickBot="1" x14ac:dyDescent="0.3">
      <c r="F60" s="16">
        <v>44545</v>
      </c>
      <c r="G60" s="3" t="str">
        <f t="shared" si="1"/>
        <v>diciembre</v>
      </c>
      <c r="H60" s="17" t="s">
        <v>28</v>
      </c>
      <c r="I60" s="18">
        <v>5600</v>
      </c>
    </row>
    <row r="61" spans="6:9" ht="19.5" thickBot="1" x14ac:dyDescent="0.3">
      <c r="F61" s="16">
        <v>44546</v>
      </c>
      <c r="G61" s="3" t="str">
        <f t="shared" si="1"/>
        <v>diciembre</v>
      </c>
      <c r="H61" s="17" t="s">
        <v>29</v>
      </c>
      <c r="I61" s="18">
        <v>8900</v>
      </c>
    </row>
    <row r="67" spans="6:9" x14ac:dyDescent="0.25">
      <c r="F67" s="19">
        <v>44197</v>
      </c>
      <c r="G67" s="20" t="s">
        <v>8</v>
      </c>
      <c r="H67" s="20" t="s">
        <v>6</v>
      </c>
      <c r="I67" s="21">
        <v>12000</v>
      </c>
    </row>
    <row r="68" spans="6:9" x14ac:dyDescent="0.25">
      <c r="F68" s="19">
        <v>44199</v>
      </c>
      <c r="G68" s="20" t="s">
        <v>8</v>
      </c>
      <c r="H68" s="20" t="s">
        <v>10</v>
      </c>
      <c r="I68" s="21">
        <v>1100</v>
      </c>
    </row>
  </sheetData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- AYUDA -</vt:lpstr>
      <vt:lpstr>Hoja1</vt:lpstr>
      <vt:lpstr>Inmueble</vt:lpstr>
      <vt:lpstr>Negocio</vt:lpstr>
      <vt:lpstr>Consolidado por rubro</vt:lpstr>
      <vt:lpstr> Inmuebles</vt:lpstr>
      <vt:lpstr>Negocios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Usuario</cp:lastModifiedBy>
  <cp:lastPrinted>2023-06-09T20:41:33Z</cp:lastPrinted>
  <dcterms:created xsi:type="dcterms:W3CDTF">2008-02-16T21:29:09Z</dcterms:created>
  <dcterms:modified xsi:type="dcterms:W3CDTF">2025-01-31T22:27:45Z</dcterms:modified>
</cp:coreProperties>
</file>