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192.168.1.138\carpeta compartida uaip\UNIDADES\CARPETISTAS\AÑO 2024 ACTUALIZACIÓN\1° TRIMESTRE 2024\"/>
    </mc:Choice>
  </mc:AlternateContent>
  <xr:revisionPtr revIDLastSave="0" documentId="8_{8F7AB238-38CB-4DBA-B67A-C3BE2DDEA812}" xr6:coauthVersionLast="47" xr6:coauthVersionMax="47" xr10:uidLastSave="{00000000-0000-0000-0000-000000000000}"/>
  <bookViews>
    <workbookView xWindow="-120" yWindow="-120" windowWidth="20730" windowHeight="11040" xr2:uid="{00000000-000D-0000-FFFF-FFFF00000000}"/>
  </bookViews>
  <sheets>
    <sheet name="Estadística 2023" sheetId="1" r:id="rId1"/>
  </sheets>
  <definedNames>
    <definedName name="_xlnm.Print_Titles" localSheetId="0">'Estadística 2023'!$1:$3</definedName>
  </definedNames>
  <calcPr calcId="191029"/>
</workbook>
</file>

<file path=xl/calcChain.xml><?xml version="1.0" encoding="utf-8"?>
<calcChain xmlns="http://schemas.openxmlformats.org/spreadsheetml/2006/main">
  <c r="G11" i="1" l="1"/>
  <c r="C34" i="1" l="1"/>
  <c r="C33" i="1"/>
  <c r="F17" i="1"/>
  <c r="G17" i="1" s="1"/>
  <c r="D39" i="1" s="1"/>
  <c r="C39" i="1"/>
  <c r="G10" i="1" l="1"/>
  <c r="D34" i="1" s="1"/>
  <c r="C42" i="1" l="1"/>
  <c r="G20" i="1"/>
  <c r="D42" i="1" s="1"/>
  <c r="C36" i="1" l="1"/>
  <c r="C37" i="1"/>
  <c r="C38" i="1"/>
  <c r="C40" i="1"/>
  <c r="C41" i="1"/>
  <c r="C32" i="1"/>
  <c r="G19" i="1"/>
  <c r="D41" i="1" s="1"/>
  <c r="G8" i="1"/>
  <c r="D32" i="1" s="1"/>
  <c r="G12" i="1" l="1"/>
  <c r="D36" i="1" s="1"/>
  <c r="G13" i="1"/>
  <c r="D37" i="1" s="1"/>
  <c r="G18" i="1" l="1"/>
  <c r="D40" i="1" s="1"/>
  <c r="G14" i="1"/>
  <c r="D38" i="1" s="1"/>
  <c r="G9" i="1"/>
  <c r="D33" i="1" s="1"/>
  <c r="G7" i="1"/>
  <c r="D31" i="1" s="1"/>
  <c r="D43" i="1" l="1"/>
  <c r="E33" i="1" l="1"/>
  <c r="E35" i="1"/>
  <c r="E39" i="1"/>
  <c r="E34" i="1"/>
  <c r="E42" i="1"/>
  <c r="E41" i="1"/>
  <c r="E37" i="1"/>
  <c r="E36" i="1"/>
  <c r="E40" i="1"/>
  <c r="E38" i="1"/>
  <c r="E32" i="1"/>
  <c r="E31" i="1"/>
  <c r="E43" i="1" l="1"/>
</calcChain>
</file>

<file path=xl/sharedStrings.xml><?xml version="1.0" encoding="utf-8"?>
<sst xmlns="http://schemas.openxmlformats.org/spreadsheetml/2006/main" count="46" uniqueCount="36">
  <si>
    <t>Nº</t>
  </si>
  <si>
    <t>Actividad</t>
  </si>
  <si>
    <t>Total</t>
  </si>
  <si>
    <t>Descripción</t>
  </si>
  <si>
    <t>Presupuestos.</t>
  </si>
  <si>
    <t>Realización de Informes.</t>
  </si>
  <si>
    <t xml:space="preserve">Actividad </t>
  </si>
  <si>
    <t xml:space="preserve">Total </t>
  </si>
  <si>
    <t>%</t>
  </si>
  <si>
    <t>Enero</t>
  </si>
  <si>
    <t xml:space="preserve">Febrero </t>
  </si>
  <si>
    <t>Marzo</t>
  </si>
  <si>
    <t>Memorándums</t>
  </si>
  <si>
    <t>Carpeta Técnica.</t>
  </si>
  <si>
    <t xml:space="preserve">Elaboración de memorándums para dar respuestas a las diferentes solicitudes que realizan al Departamento de Carpetista, así como dar información sobre los proyectos en procesos y demás actividades que se realizan. </t>
  </si>
  <si>
    <t>ACTIVIDADES DESEMPEÑADAS EN EL DEPARTAMENTO DE CARPETISTAS CORRESPONDIENTE AL 1ER TRIMESTRE DEL  AÑO 2024</t>
  </si>
  <si>
    <t>Reuniones</t>
  </si>
  <si>
    <t>Elaboración de Cuadro.</t>
  </si>
  <si>
    <t>Capacitación.</t>
  </si>
  <si>
    <t xml:space="preserve">Recopilación de Fotografías </t>
  </si>
  <si>
    <t>Recopilación de Información</t>
  </si>
  <si>
    <t>Se han elaborado las siguientes carpetas técnicas: Suministos de Víveres para Beneficiarios Adulto Mayor; Aporte Económico a la Educación de los Niveles Básica, Media y Superior de los Estudiantes del Municipio de Apopa Año 2024.</t>
  </si>
  <si>
    <t xml:space="preserve">Se elaboraron presupuestos para proyectos de parques en las Urbanizaciones Valle Verde 4 y Tikal; para aguas negras para la comunidad San Sebastián 4; así como también los que  se han elaborado para las carpetas técnicas. </t>
  </si>
  <si>
    <t>Búsqueda de Información (Actas de Recepción Final)</t>
  </si>
  <si>
    <t>Por petición de la jefa de la unidad de Planificación y Seguimiento, se busco información relacionada a las actas de recepción final, para liquidar proyectos entre los años 2012 al 2023.</t>
  </si>
  <si>
    <t>Búsqueda de Información (Número de Proyectos)</t>
  </si>
  <si>
    <t>Información con respecto al desarrollo del proyecto que se iba a ejecutar en el Rastro Municipal, es decir solicitud de informe del proceso que corresponde a este departamento, solicitado por el Segundo Regidor Propietario.</t>
  </si>
  <si>
    <t>Se trabajo en un listado de proyectos desde los años 2017 al 2021 solicitado de forma verbal por la Corte de Cuentas de la República de El Salvador.</t>
  </si>
  <si>
    <t>Para ubicación de medidores de ANDA.</t>
  </si>
  <si>
    <t>ABC LIBRE DE VIOLENCIA PARA LAS MUJERES, la cual fue desarrollada en la casa de la juventud; Capacitación sobre la Solicitud de Necesidades, impartida por el jefe de la UCP.</t>
  </si>
  <si>
    <t xml:space="preserve">Informes elaborados de: la Clínica Municipal, Rastro Municipal, Estadísticas y Memoria Laboral del 4to trimestre del año 2023 y un informe anual en el período de enero a diciembre de 2023 de las actividades desarrolladas en el departamento de Carpetista, el cual fue solicitado por Gerencia General. </t>
  </si>
  <si>
    <t xml:space="preserve">Las cuales son reuniones desarrolladas en Gerencia de Desarrollo Territorial para seguimiento de las actividades del departamento, así como también reuniones desarrolladas en otras áreas como en Sindicatura Municipal punto que se desarrollo fue la firma de las 20 carpetas técnicas y en CDI Santa Catarina el punto que se trato fue los requisitos que solicita OPAMSS para la calificación del lugar, en donde se detalló que se necesita la contratación de un topógrafo, para poder dar inicio a los trámites. </t>
  </si>
  <si>
    <t>Recopilación de fotografías del proyecto que se desarrollo en la Clínica Municipal; se procedió a buscar las fotos en la que se muestra la ejecución. Una vez se encuentran las fotografías se procede a seleccionarlas, luego se envían al correo, después se descargan para posteriormente colocarla en el informe.</t>
  </si>
  <si>
    <t>Visita</t>
  </si>
  <si>
    <t>Se realizó visita  a ANDA para ver el vencimiento de la factibilidad de la comunidad San Sebastián 4, la Licda. Carla Monge de parte de ANDA. Nos recibió y nos pidió que se cambiara el presupuesto y que solo lo que va aportar la municipalidad se les enviara. y se hablo sobre el vencimiento de la factibilidad. y que necesitaban otra información pero es mas del área social. También hablaron sobre un convenio y que necesitaba modificar el presupuesto.</t>
  </si>
  <si>
    <t>Visita a ANDA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</si>
</sst>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sz val="11.5"/>
      <color theme="1"/>
      <name val="Arial Black"/>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s>
  <cellStyleXfs count="1">
    <xf numFmtId="0" fontId="0" fillId="0" borderId="0"/>
  </cellStyleXfs>
  <cellXfs count="17">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3" fillId="0" borderId="1" xfId="0" applyFont="1" applyBorder="1" applyAlignment="1">
      <alignment horizontal="center" vertical="center"/>
    </xf>
    <xf numFmtId="0" fontId="2" fillId="0" borderId="1" xfId="0" applyFont="1" applyBorder="1" applyAlignment="1">
      <alignment horizontal="justify" vertical="center" wrapText="1"/>
    </xf>
    <xf numFmtId="0" fontId="2" fillId="0" borderId="0" xfId="0" applyFont="1"/>
    <xf numFmtId="0" fontId="2" fillId="0" borderId="1" xfId="0" applyFont="1" applyBorder="1" applyAlignment="1">
      <alignment horizontal="left" vertical="center" wrapText="1"/>
    </xf>
    <xf numFmtId="0" fontId="2" fillId="0" borderId="0" xfId="0" applyFont="1" applyAlignment="1">
      <alignment horizontal="left" vertical="center"/>
    </xf>
    <xf numFmtId="1"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3" fillId="0" borderId="0" xfId="0" applyFont="1" applyAlignment="1">
      <alignment horizontal="center" vertical="center"/>
    </xf>
    <xf numFmtId="0" fontId="2" fillId="0" borderId="3" xfId="0" applyFont="1" applyBorder="1" applyAlignment="1">
      <alignment horizontal="center" vertical="center"/>
    </xf>
    <xf numFmtId="0" fontId="3" fillId="0" borderId="4" xfId="0" applyFont="1" applyBorder="1" applyAlignment="1">
      <alignment horizontal="center" vertical="center"/>
    </xf>
    <xf numFmtId="1" fontId="3" fillId="0" borderId="2" xfId="0" applyNumberFormat="1" applyFont="1" applyBorder="1" applyAlignment="1">
      <alignment horizontal="center" vertical="center"/>
    </xf>
    <xf numFmtId="0" fontId="2" fillId="0" borderId="3" xfId="0" applyFont="1" applyBorder="1" applyAlignment="1">
      <alignment horizontal="left" vertical="center" wrapText="1"/>
    </xf>
    <xf numFmtId="0" fontId="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colors>
    <mruColors>
      <color rgb="FF37CBFF"/>
      <color rgb="FF0000FF"/>
      <color rgb="FFCC66FF"/>
      <color rgb="FF00DFDA"/>
      <color rgb="FFFF0066"/>
      <color rgb="FF00FF99"/>
      <color rgb="FFA56369"/>
      <color rgb="FF33339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Departamento de Carpetista</a:t>
            </a:r>
            <a:endParaRPr lang="es-ES">
              <a:effectLst/>
            </a:endParaRP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a:t>Actividades</a:t>
            </a:r>
            <a:r>
              <a:rPr lang="en-US" baseline="0"/>
              <a:t> 1er Trimestre Año 2024 </a:t>
            </a:r>
            <a:endParaRPr lang="en-US"/>
          </a:p>
        </c:rich>
      </c:tx>
      <c:layout>
        <c:manualLayout>
          <c:xMode val="edge"/>
          <c:yMode val="edge"/>
          <c:x val="9.7822961712334025E-2"/>
          <c:y val="1.3698833217422383E-2"/>
        </c:manualLayout>
      </c:layout>
      <c:overlay val="1"/>
    </c:title>
    <c:autoTitleDeleted val="0"/>
    <c:view3D>
      <c:rotX val="30"/>
      <c:rotY val="0"/>
      <c:rAngAx val="0"/>
    </c:view3D>
    <c:floor>
      <c:thickness val="0"/>
    </c:floor>
    <c:sideWall>
      <c:thickness val="0"/>
    </c:sideWall>
    <c:backWall>
      <c:thickness val="0"/>
    </c:backWall>
    <c:plotArea>
      <c:layout>
        <c:manualLayout>
          <c:layoutTarget val="inner"/>
          <c:xMode val="edge"/>
          <c:yMode val="edge"/>
          <c:x val="4.1236567705022355E-2"/>
          <c:y val="0.1152304224155843"/>
          <c:w val="0.55338805612419562"/>
          <c:h val="0.84934351075763126"/>
        </c:manualLayout>
      </c:layout>
      <c:pie3DChart>
        <c:varyColors val="1"/>
        <c:ser>
          <c:idx val="0"/>
          <c:order val="0"/>
          <c:tx>
            <c:strRef>
              <c:f>'Estadística 2023'!$D$30</c:f>
              <c:strCache>
                <c:ptCount val="1"/>
                <c:pt idx="0">
                  <c:v>Total </c:v>
                </c:pt>
              </c:strCache>
            </c:strRef>
          </c:tx>
          <c:explosion val="25"/>
          <c:dPt>
            <c:idx val="0"/>
            <c:bubble3D val="0"/>
            <c:spPr>
              <a:solidFill>
                <a:srgbClr val="00FFFF"/>
              </a:solidFill>
            </c:spPr>
            <c:extLst>
              <c:ext xmlns:c16="http://schemas.microsoft.com/office/drawing/2014/chart" uri="{C3380CC4-5D6E-409C-BE32-E72D297353CC}">
                <c16:uniqueId val="{00000001-FE81-40DF-852A-1459BFAD56E5}"/>
              </c:ext>
            </c:extLst>
          </c:dPt>
          <c:dPt>
            <c:idx val="1"/>
            <c:bubble3D val="0"/>
            <c:spPr>
              <a:solidFill>
                <a:srgbClr val="66FF66"/>
              </a:solidFill>
            </c:spPr>
            <c:extLst>
              <c:ext xmlns:c16="http://schemas.microsoft.com/office/drawing/2014/chart" uri="{C3380CC4-5D6E-409C-BE32-E72D297353CC}">
                <c16:uniqueId val="{00000003-FE81-40DF-852A-1459BFAD56E5}"/>
              </c:ext>
            </c:extLst>
          </c:dPt>
          <c:dPt>
            <c:idx val="3"/>
            <c:bubble3D val="0"/>
            <c:spPr>
              <a:solidFill>
                <a:srgbClr val="FF00FF"/>
              </a:solidFill>
            </c:spPr>
            <c:extLst>
              <c:ext xmlns:c16="http://schemas.microsoft.com/office/drawing/2014/chart" uri="{C3380CC4-5D6E-409C-BE32-E72D297353CC}">
                <c16:uniqueId val="{00000005-FE81-40DF-852A-1459BFAD56E5}"/>
              </c:ext>
            </c:extLst>
          </c:dPt>
          <c:dPt>
            <c:idx val="4"/>
            <c:bubble3D val="0"/>
            <c:spPr>
              <a:solidFill>
                <a:srgbClr val="00B0F0"/>
              </a:solidFill>
            </c:spPr>
            <c:extLst>
              <c:ext xmlns:c16="http://schemas.microsoft.com/office/drawing/2014/chart" uri="{C3380CC4-5D6E-409C-BE32-E72D297353CC}">
                <c16:uniqueId val="{00000007-FE81-40DF-852A-1459BFAD56E5}"/>
              </c:ext>
            </c:extLst>
          </c:dPt>
          <c:dPt>
            <c:idx val="5"/>
            <c:bubble3D val="0"/>
            <c:spPr>
              <a:solidFill>
                <a:srgbClr val="FF6600"/>
              </a:solidFill>
            </c:spPr>
            <c:extLst>
              <c:ext xmlns:c16="http://schemas.microsoft.com/office/drawing/2014/chart" uri="{C3380CC4-5D6E-409C-BE32-E72D297353CC}">
                <c16:uniqueId val="{00000009-FE81-40DF-852A-1459BFAD56E5}"/>
              </c:ext>
            </c:extLst>
          </c:dPt>
          <c:dPt>
            <c:idx val="6"/>
            <c:bubble3D val="0"/>
            <c:spPr>
              <a:solidFill>
                <a:srgbClr val="FFFF00"/>
              </a:solidFill>
            </c:spPr>
            <c:extLst>
              <c:ext xmlns:c16="http://schemas.microsoft.com/office/drawing/2014/chart" uri="{C3380CC4-5D6E-409C-BE32-E72D297353CC}">
                <c16:uniqueId val="{0000000B-FE81-40DF-852A-1459BFAD56E5}"/>
              </c:ext>
            </c:extLst>
          </c:dPt>
          <c:dPt>
            <c:idx val="7"/>
            <c:bubble3D val="0"/>
            <c:spPr>
              <a:solidFill>
                <a:srgbClr val="FF9900"/>
              </a:solidFill>
            </c:spPr>
            <c:extLst>
              <c:ext xmlns:c16="http://schemas.microsoft.com/office/drawing/2014/chart" uri="{C3380CC4-5D6E-409C-BE32-E72D297353CC}">
                <c16:uniqueId val="{0000000D-FE81-40DF-852A-1459BFAD56E5}"/>
              </c:ext>
            </c:extLst>
          </c:dPt>
          <c:dPt>
            <c:idx val="9"/>
            <c:bubble3D val="0"/>
            <c:spPr>
              <a:solidFill>
                <a:srgbClr val="FF6699"/>
              </a:solidFill>
            </c:spPr>
            <c:extLst>
              <c:ext xmlns:c16="http://schemas.microsoft.com/office/drawing/2014/chart" uri="{C3380CC4-5D6E-409C-BE32-E72D297353CC}">
                <c16:uniqueId val="{0000000F-FE81-40DF-852A-1459BFAD56E5}"/>
              </c:ext>
            </c:extLst>
          </c:dPt>
          <c:dPt>
            <c:idx val="10"/>
            <c:bubble3D val="0"/>
            <c:spPr>
              <a:solidFill>
                <a:srgbClr val="9900CC"/>
              </a:solidFill>
            </c:spPr>
            <c:extLst>
              <c:ext xmlns:c16="http://schemas.microsoft.com/office/drawing/2014/chart" uri="{C3380CC4-5D6E-409C-BE32-E72D297353CC}">
                <c16:uniqueId val="{00000011-FE81-40DF-852A-1459BFAD56E5}"/>
              </c:ext>
            </c:extLst>
          </c:dPt>
          <c:dLbls>
            <c:dLbl>
              <c:idx val="0"/>
              <c:layout>
                <c:manualLayout>
                  <c:x val="8.79935944664113E-3"/>
                  <c:y val="-2.7750475643347931E-2"/>
                </c:manualLayout>
              </c:layout>
              <c:dLblPos val="bestFit"/>
              <c:showLegendKey val="1"/>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FE81-40DF-852A-1459BFAD56E5}"/>
                </c:ext>
              </c:extLst>
            </c:dLbl>
            <c:dLbl>
              <c:idx val="1"/>
              <c:layout>
                <c:manualLayout>
                  <c:x val="-1.5105730316243146E-2"/>
                  <c:y val="-9.1231466301567113E-4"/>
                </c:manualLayout>
              </c:layout>
              <c:dLblPos val="bestFit"/>
              <c:showLegendKey val="1"/>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E81-40DF-852A-1459BFAD56E5}"/>
                </c:ext>
              </c:extLst>
            </c:dLbl>
            <c:dLbl>
              <c:idx val="2"/>
              <c:layout>
                <c:manualLayout>
                  <c:x val="-3.0690603894087342E-3"/>
                  <c:y val="2.4094920674001225E-2"/>
                </c:manualLayout>
              </c:layout>
              <c:dLblPos val="bestFit"/>
              <c:showLegendKey val="1"/>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2-FE81-40DF-852A-1459BFAD56E5}"/>
                </c:ext>
              </c:extLst>
            </c:dLbl>
            <c:dLbl>
              <c:idx val="3"/>
              <c:layout>
                <c:manualLayout>
                  <c:x val="-9.0436915754137634E-2"/>
                  <c:y val="-9.1115961446563698E-2"/>
                </c:manualLayout>
              </c:layout>
              <c:dLblPos val="bestFit"/>
              <c:showLegendKey val="1"/>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FE81-40DF-852A-1459BFAD56E5}"/>
                </c:ext>
              </c:extLst>
            </c:dLbl>
            <c:dLbl>
              <c:idx val="4"/>
              <c:layout>
                <c:manualLayout>
                  <c:x val="-9.3262795470961911E-3"/>
                  <c:y val="2.7013372292339316E-3"/>
                </c:manualLayout>
              </c:layout>
              <c:dLblPos val="bestFit"/>
              <c:showLegendKey val="1"/>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FE81-40DF-852A-1459BFAD56E5}"/>
                </c:ext>
              </c:extLst>
            </c:dLbl>
            <c:dLbl>
              <c:idx val="5"/>
              <c:layout>
                <c:manualLayout>
                  <c:x val="0.12004360409911528"/>
                  <c:y val="9.3723505259704631E-2"/>
                </c:manualLayout>
              </c:layout>
              <c:dLblPos val="bestFit"/>
              <c:showLegendKey val="1"/>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FE81-40DF-852A-1459BFAD56E5}"/>
                </c:ext>
              </c:extLst>
            </c:dLbl>
            <c:dLbl>
              <c:idx val="6"/>
              <c:layout>
                <c:manualLayout>
                  <c:x val="2.1826109836202779E-3"/>
                  <c:y val="1.3786763708114021E-2"/>
                </c:manualLayout>
              </c:layout>
              <c:dLblPos val="bestFit"/>
              <c:showLegendKey val="1"/>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FE81-40DF-852A-1459BFAD56E5}"/>
                </c:ext>
              </c:extLst>
            </c:dLbl>
            <c:dLbl>
              <c:idx val="7"/>
              <c:layout>
                <c:manualLayout>
                  <c:x val="2.6191331803443334E-2"/>
                  <c:y val="0"/>
                </c:manualLayout>
              </c:layout>
              <c:dLblPos val="bestFit"/>
              <c:showLegendKey val="1"/>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FE81-40DF-852A-1459BFAD56E5}"/>
                </c:ext>
              </c:extLst>
            </c:dLbl>
            <c:dLbl>
              <c:idx val="8"/>
              <c:layout>
                <c:manualLayout>
                  <c:x val="1.9925175970862314E-2"/>
                  <c:y val="-1.9672517682338634E-2"/>
                </c:manualLayout>
              </c:layout>
              <c:dLblPos val="bestFit"/>
              <c:showLegendKey val="1"/>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3-FE81-40DF-852A-1459BFAD56E5}"/>
                </c:ext>
              </c:extLst>
            </c:dLbl>
            <c:dLbl>
              <c:idx val="9"/>
              <c:layout>
                <c:manualLayout>
                  <c:x val="4.6220826267774746E-2"/>
                  <c:y val="-4.9838608018859427E-2"/>
                </c:manualLayout>
              </c:layout>
              <c:dLblPos val="bestFit"/>
              <c:showLegendKey val="1"/>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FE81-40DF-852A-1459BFAD56E5}"/>
                </c:ext>
              </c:extLst>
            </c:dLbl>
            <c:dLbl>
              <c:idx val="10"/>
              <c:layout>
                <c:manualLayout>
                  <c:x val="4.3616988550229011E-2"/>
                  <c:y val="-7.6984854317330487E-2"/>
                </c:manualLayout>
              </c:layout>
              <c:dLblPos val="bestFit"/>
              <c:showLegendKey val="1"/>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FE81-40DF-852A-1459BFAD56E5}"/>
                </c:ext>
              </c:extLst>
            </c:dLbl>
            <c:dLbl>
              <c:idx val="11"/>
              <c:layout>
                <c:manualLayout>
                  <c:x val="-1.0735491703830416E-2"/>
                  <c:y val="-1.0344828147967861E-2"/>
                </c:manualLayout>
              </c:layout>
              <c:dLblPos val="bestFit"/>
              <c:showLegendKey val="1"/>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4-FE81-40DF-852A-1459BFAD56E5}"/>
                </c:ext>
              </c:extLst>
            </c:dLbl>
            <c:dLbl>
              <c:idx val="13"/>
              <c:layout>
                <c:manualLayout>
                  <c:x val="1.8854743419603821E-2"/>
                  <c:y val="8.68325325458882E-2"/>
                </c:manualLayout>
              </c:layout>
              <c:dLblPos val="bestFit"/>
              <c:showLegendKey val="1"/>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FE81-40DF-852A-1459BFAD56E5}"/>
                </c:ext>
              </c:extLst>
            </c:dLbl>
            <c:dLbl>
              <c:idx val="14"/>
              <c:layout>
                <c:manualLayout>
                  <c:x val="0"/>
                  <c:y val="8.8446655610834313E-3"/>
                </c:manualLayout>
              </c:layout>
              <c:dLblPos val="bestFit"/>
              <c:showLegendKey val="1"/>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6-FE81-40DF-852A-1459BFAD56E5}"/>
                </c:ext>
              </c:extLst>
            </c:dLbl>
            <c:dLbl>
              <c:idx val="15"/>
              <c:layout>
                <c:manualLayout>
                  <c:x val="-1.7124494918044551E-2"/>
                  <c:y val="-3.9957102359875233E-3"/>
                </c:manualLayout>
              </c:layout>
              <c:dLblPos val="bestFit"/>
              <c:showLegendKey val="1"/>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7-FE81-40DF-852A-1459BFAD56E5}"/>
                </c:ext>
              </c:extLst>
            </c:dLbl>
            <c:dLbl>
              <c:idx val="16"/>
              <c:layout>
                <c:manualLayout>
                  <c:x val="7.8587824256635651E-3"/>
                  <c:y val="-2.182742448153269E-2"/>
                </c:manualLayout>
              </c:layout>
              <c:dLblPos val="bestFit"/>
              <c:showLegendKey val="1"/>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8-FE81-40DF-852A-1459BFAD56E5}"/>
                </c:ext>
              </c:extLst>
            </c:dLbl>
            <c:dLbl>
              <c:idx val="17"/>
              <c:layout>
                <c:manualLayout>
                  <c:x val="1.9271593258810633E-2"/>
                  <c:y val="-3.7383602355883921E-2"/>
                </c:manualLayout>
              </c:layout>
              <c:dLblPos val="bestFit"/>
              <c:showLegendKey val="1"/>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9-FE81-40DF-852A-1459BFAD56E5}"/>
                </c:ext>
              </c:extLst>
            </c:dLbl>
            <c:dLbl>
              <c:idx val="18"/>
              <c:layout>
                <c:manualLayout>
                  <c:x val="1.2569828946402547E-2"/>
                  <c:y val="-8.2758625183742499E-3"/>
                </c:manualLayout>
              </c:layout>
              <c:dLblPos val="bestFit"/>
              <c:showLegendKey val="1"/>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A-FE81-40DF-852A-1459BFAD56E5}"/>
                </c:ext>
              </c:extLst>
            </c:dLbl>
            <c:spPr>
              <a:noFill/>
              <a:ln>
                <a:noFill/>
              </a:ln>
              <a:effectLst/>
            </c:spPr>
            <c:dLblPos val="outEnd"/>
            <c:showLegendKey val="1"/>
            <c:showVal val="1"/>
            <c:showCatName val="0"/>
            <c:showSerName val="0"/>
            <c:showPercent val="1"/>
            <c:showBubbleSize val="0"/>
            <c:separator>; </c:separator>
            <c:showLeaderLines val="0"/>
            <c:extLst>
              <c:ext xmlns:c15="http://schemas.microsoft.com/office/drawing/2012/chart" uri="{CE6537A1-D6FC-4f65-9D91-7224C49458BB}"/>
            </c:extLst>
          </c:dLbls>
          <c:cat>
            <c:strRef>
              <c:f>'Estadística 2023'!$C$31:$C$42</c:f>
              <c:strCache>
                <c:ptCount val="12"/>
                <c:pt idx="0">
                  <c:v>Presupuestos.</c:v>
                </c:pt>
                <c:pt idx="1">
                  <c:v>Carpeta Técnica.</c:v>
                </c:pt>
                <c:pt idx="2">
                  <c:v>Búsqueda de Información (Actas de Recepción Final)</c:v>
                </c:pt>
                <c:pt idx="3">
                  <c:v>Búsqueda de Información (Número de Proyectos)</c:v>
                </c:pt>
                <c:pt idx="4">
                  <c:v>Visita a ANDA</c:v>
                </c:pt>
                <c:pt idx="5">
                  <c:v>Recopilación de Información</c:v>
                </c:pt>
                <c:pt idx="6">
                  <c:v>Recopilación de Fotografías </c:v>
                </c:pt>
                <c:pt idx="7">
                  <c:v>Capacitación.</c:v>
                </c:pt>
                <c:pt idx="8">
                  <c:v>Memorándums</c:v>
                </c:pt>
                <c:pt idx="9">
                  <c:v>Elaboración de Cuadro.</c:v>
                </c:pt>
                <c:pt idx="10">
                  <c:v>Realización de Informes.</c:v>
                </c:pt>
                <c:pt idx="11">
                  <c:v>Reuniones</c:v>
                </c:pt>
              </c:strCache>
            </c:strRef>
          </c:cat>
          <c:val>
            <c:numRef>
              <c:f>'Estadística 2023'!$D$31:$D$42</c:f>
              <c:numCache>
                <c:formatCode>General</c:formatCode>
                <c:ptCount val="12"/>
                <c:pt idx="0">
                  <c:v>7</c:v>
                </c:pt>
                <c:pt idx="1">
                  <c:v>4</c:v>
                </c:pt>
                <c:pt idx="2">
                  <c:v>6</c:v>
                </c:pt>
                <c:pt idx="3">
                  <c:v>179</c:v>
                </c:pt>
                <c:pt idx="4">
                  <c:v>1</c:v>
                </c:pt>
                <c:pt idx="5">
                  <c:v>1</c:v>
                </c:pt>
                <c:pt idx="6">
                  <c:v>227</c:v>
                </c:pt>
                <c:pt idx="7">
                  <c:v>2</c:v>
                </c:pt>
                <c:pt idx="8">
                  <c:v>23</c:v>
                </c:pt>
                <c:pt idx="9">
                  <c:v>1</c:v>
                </c:pt>
                <c:pt idx="10">
                  <c:v>5</c:v>
                </c:pt>
                <c:pt idx="11">
                  <c:v>15</c:v>
                </c:pt>
              </c:numCache>
            </c:numRef>
          </c:val>
          <c:extLst>
            <c:ext xmlns:c16="http://schemas.microsoft.com/office/drawing/2014/chart" uri="{C3380CC4-5D6E-409C-BE32-E72D297353CC}">
              <c16:uniqueId val="{0000001B-FE81-40DF-852A-1459BFAD56E5}"/>
            </c:ext>
          </c:extLst>
        </c:ser>
        <c:ser>
          <c:idx val="1"/>
          <c:order val="1"/>
          <c:tx>
            <c:strRef>
              <c:f>'Estadística 2023'!$E$30</c:f>
              <c:strCache>
                <c:ptCount val="1"/>
                <c:pt idx="0">
                  <c:v>%</c:v>
                </c:pt>
              </c:strCache>
            </c:strRef>
          </c:tx>
          <c:explosion val="25"/>
          <c:cat>
            <c:strRef>
              <c:f>'Estadística 2023'!$C$31:$C$42</c:f>
              <c:strCache>
                <c:ptCount val="12"/>
                <c:pt idx="0">
                  <c:v>Presupuestos.</c:v>
                </c:pt>
                <c:pt idx="1">
                  <c:v>Carpeta Técnica.</c:v>
                </c:pt>
                <c:pt idx="2">
                  <c:v>Búsqueda de Información (Actas de Recepción Final)</c:v>
                </c:pt>
                <c:pt idx="3">
                  <c:v>Búsqueda de Información (Número de Proyectos)</c:v>
                </c:pt>
                <c:pt idx="4">
                  <c:v>Visita a ANDA</c:v>
                </c:pt>
                <c:pt idx="5">
                  <c:v>Recopilación de Información</c:v>
                </c:pt>
                <c:pt idx="6">
                  <c:v>Recopilación de Fotografías </c:v>
                </c:pt>
                <c:pt idx="7">
                  <c:v>Capacitación.</c:v>
                </c:pt>
                <c:pt idx="8">
                  <c:v>Memorándums</c:v>
                </c:pt>
                <c:pt idx="9">
                  <c:v>Elaboración de Cuadro.</c:v>
                </c:pt>
                <c:pt idx="10">
                  <c:v>Realización de Informes.</c:v>
                </c:pt>
                <c:pt idx="11">
                  <c:v>Reuniones</c:v>
                </c:pt>
              </c:strCache>
            </c:strRef>
          </c:cat>
          <c:val>
            <c:numRef>
              <c:f>'Estadística 2023'!$E$31:$E$37</c:f>
              <c:numCache>
                <c:formatCode>0</c:formatCode>
                <c:ptCount val="7"/>
                <c:pt idx="0">
                  <c:v>1.5350877192982457</c:v>
                </c:pt>
                <c:pt idx="1">
                  <c:v>0.8771929824561403</c:v>
                </c:pt>
                <c:pt idx="2">
                  <c:v>1.3157894736842106</c:v>
                </c:pt>
                <c:pt idx="3">
                  <c:v>39.254385964912281</c:v>
                </c:pt>
                <c:pt idx="4">
                  <c:v>0.21929824561403508</c:v>
                </c:pt>
                <c:pt idx="5">
                  <c:v>0.21929824561403508</c:v>
                </c:pt>
                <c:pt idx="6">
                  <c:v>49.780701754385966</c:v>
                </c:pt>
              </c:numCache>
            </c:numRef>
          </c:val>
          <c:extLst>
            <c:ext xmlns:c16="http://schemas.microsoft.com/office/drawing/2014/chart" uri="{C3380CC4-5D6E-409C-BE32-E72D297353CC}">
              <c16:uniqueId val="{0000001C-FE81-40DF-852A-1459BFAD56E5}"/>
            </c:ext>
          </c:extLst>
        </c:ser>
        <c:dLbls>
          <c:showLegendKey val="0"/>
          <c:showVal val="0"/>
          <c:showCatName val="0"/>
          <c:showSerName val="0"/>
          <c:showPercent val="0"/>
          <c:showBubbleSize val="0"/>
          <c:showLeaderLines val="0"/>
        </c:dLbls>
      </c:pie3DChart>
    </c:plotArea>
    <c:legend>
      <c:legendPos val="r"/>
      <c:layout>
        <c:manualLayout>
          <c:xMode val="edge"/>
          <c:yMode val="edge"/>
          <c:x val="0.65821706907052246"/>
          <c:y val="0.2194492372445839"/>
          <c:w val="0.31759036377521921"/>
          <c:h val="0.74397654122448609"/>
        </c:manualLayout>
      </c:layout>
      <c:overlay val="0"/>
      <c:spPr>
        <a:ln cmpd="dbl"/>
      </c:spPr>
    </c:legend>
    <c:plotVisOnly val="1"/>
    <c:dispBlanksAs val="gap"/>
    <c:showDLblsOverMax val="0"/>
  </c:chart>
  <c:spPr>
    <a:ln>
      <a:prstDash val="solid"/>
    </a:ln>
    <a:effectLst>
      <a:innerShdw blurRad="114300">
        <a:prstClr val="black"/>
      </a:innerShdw>
    </a:effectLst>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6</xdr:col>
      <xdr:colOff>219075</xdr:colOff>
      <xdr:row>28</xdr:row>
      <xdr:rowOff>400050</xdr:rowOff>
    </xdr:from>
    <xdr:to>
      <xdr:col>7</xdr:col>
      <xdr:colOff>5076825</xdr:colOff>
      <xdr:row>41</xdr:row>
      <xdr:rowOff>19050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200025</xdr:colOff>
      <xdr:row>27</xdr:row>
      <xdr:rowOff>47625</xdr:rowOff>
    </xdr:from>
    <xdr:ext cx="5083077" cy="695325"/>
    <xdr:sp macro="" textlink="">
      <xdr:nvSpPr>
        <xdr:cNvPr id="3" name="2 Rectángulo">
          <a:extLst>
            <a:ext uri="{FF2B5EF4-FFF2-40B4-BE49-F238E27FC236}">
              <a16:creationId xmlns:a16="http://schemas.microsoft.com/office/drawing/2014/main" id="{00000000-0008-0000-0000-000003000000}"/>
            </a:ext>
          </a:extLst>
        </xdr:cNvPr>
        <xdr:cNvSpPr/>
      </xdr:nvSpPr>
      <xdr:spPr>
        <a:xfrm>
          <a:off x="2343150" y="12668250"/>
          <a:ext cx="5083077" cy="695325"/>
        </a:xfrm>
        <a:prstGeom prst="rect">
          <a:avLst/>
        </a:prstGeom>
        <a:noFill/>
      </xdr:spPr>
      <xdr:txBody>
        <a:bodyPr wrap="none" lIns="91440" tIns="45720" rIns="91440" bIns="45720">
          <a:noAutofit/>
        </a:bodyPr>
        <a:lstStyle/>
        <a:p>
          <a:pPr algn="ctr"/>
          <a:r>
            <a:rPr lang="es-ES" sz="4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Gráfico</a:t>
          </a:r>
          <a:r>
            <a:rPr lang="es-ES" sz="4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Estadístico </a:t>
          </a:r>
          <a:endParaRPr lang="es-ES" sz="4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twoCellAnchor editAs="oneCell">
    <xdr:from>
      <xdr:col>1</xdr:col>
      <xdr:colOff>193812</xdr:colOff>
      <xdr:row>0</xdr:row>
      <xdr:rowOff>0</xdr:rowOff>
    </xdr:from>
    <xdr:to>
      <xdr:col>2</xdr:col>
      <xdr:colOff>1028700</xdr:colOff>
      <xdr:row>2</xdr:row>
      <xdr:rowOff>28575</xdr:rowOff>
    </xdr:to>
    <xdr:pic>
      <xdr:nvPicPr>
        <xdr:cNvPr id="7" name="6 Imagen">
          <a:extLst>
            <a:ext uri="{FF2B5EF4-FFF2-40B4-BE49-F238E27FC236}">
              <a16:creationId xmlns:a16="http://schemas.microsoft.com/office/drawing/2014/main" id="{00000000-0008-0000-0000-000007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714" t="13726" r="82944" b="34071"/>
        <a:stretch/>
      </xdr:blipFill>
      <xdr:spPr bwMode="auto">
        <a:xfrm>
          <a:off x="241437" y="0"/>
          <a:ext cx="1101588" cy="8191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4076700</xdr:colOff>
      <xdr:row>0</xdr:row>
      <xdr:rowOff>0</xdr:rowOff>
    </xdr:from>
    <xdr:to>
      <xdr:col>7</xdr:col>
      <xdr:colOff>4952999</xdr:colOff>
      <xdr:row>0</xdr:row>
      <xdr:rowOff>676275</xdr:rowOff>
    </xdr:to>
    <xdr:pic>
      <xdr:nvPicPr>
        <xdr:cNvPr id="8" name="7 Imagen">
          <a:extLst>
            <a:ext uri="{FF2B5EF4-FFF2-40B4-BE49-F238E27FC236}">
              <a16:creationId xmlns:a16="http://schemas.microsoft.com/office/drawing/2014/main" id="{00000000-0008-0000-0000-000008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3169" t="13670" r="4000" b="35501"/>
        <a:stretch/>
      </xdr:blipFill>
      <xdr:spPr bwMode="auto">
        <a:xfrm>
          <a:off x="7696200" y="0"/>
          <a:ext cx="876299" cy="676275"/>
        </a:xfrm>
        <a:prstGeom prst="rect">
          <a:avLst/>
        </a:prstGeom>
        <a:ln>
          <a:noFill/>
        </a:ln>
        <a:extLst>
          <a:ext uri="{53640926-AAD7-44D8-BBD7-CCE9431645EC}">
            <a14:shadowObscured xmlns:a14="http://schemas.microsoft.com/office/drawing/2010/main"/>
          </a:ext>
        </a:extLst>
      </xdr:spPr>
    </xdr:pic>
    <xdr:clientData/>
  </xdr:twoCellAnchor>
  <xdr:twoCellAnchor>
    <xdr:from>
      <xdr:col>5</xdr:col>
      <xdr:colOff>171450</xdr:colOff>
      <xdr:row>0</xdr:row>
      <xdr:rowOff>28574</xdr:rowOff>
    </xdr:from>
    <xdr:to>
      <xdr:col>7</xdr:col>
      <xdr:colOff>2590800</xdr:colOff>
      <xdr:row>0</xdr:row>
      <xdr:rowOff>800099</xdr:rowOff>
    </xdr:to>
    <xdr:grpSp>
      <xdr:nvGrpSpPr>
        <xdr:cNvPr id="4" name="3 Grupo">
          <a:extLst>
            <a:ext uri="{FF2B5EF4-FFF2-40B4-BE49-F238E27FC236}">
              <a16:creationId xmlns:a16="http://schemas.microsoft.com/office/drawing/2014/main" id="{00000000-0008-0000-0000-000004000000}"/>
            </a:ext>
          </a:extLst>
        </xdr:cNvPr>
        <xdr:cNvGrpSpPr/>
      </xdr:nvGrpSpPr>
      <xdr:grpSpPr>
        <a:xfrm>
          <a:off x="2857500" y="28574"/>
          <a:ext cx="3352800" cy="714375"/>
          <a:chOff x="3296431" y="28575"/>
          <a:chExt cx="3072895" cy="748244"/>
        </a:xfrm>
      </xdr:grpSpPr>
      <xdr:pic>
        <xdr:nvPicPr>
          <xdr:cNvPr id="9" name="8 Imagen">
            <a:extLst>
              <a:ext uri="{FF2B5EF4-FFF2-40B4-BE49-F238E27FC236}">
                <a16:creationId xmlns:a16="http://schemas.microsoft.com/office/drawing/2014/main" id="{00000000-0008-0000-0000-000009000000}"/>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6176" t="26786" r="34932" b="39793"/>
          <a:stretch/>
        </xdr:blipFill>
        <xdr:spPr bwMode="auto">
          <a:xfrm>
            <a:off x="3296431" y="28575"/>
            <a:ext cx="3072895" cy="523874"/>
          </a:xfrm>
          <a:prstGeom prst="rect">
            <a:avLst/>
          </a:prstGeom>
          <a:ln>
            <a:noFill/>
          </a:ln>
          <a:extLst>
            <a:ext uri="{53640926-AAD7-44D8-BBD7-CCE9431645EC}">
              <a14:shadowObscured xmlns:a14="http://schemas.microsoft.com/office/drawing/2010/main"/>
            </a:ext>
          </a:extLst>
        </xdr:spPr>
      </xdr:pic>
      <xdr:sp macro="" textlink="">
        <xdr:nvSpPr>
          <xdr:cNvPr id="10" name="9 CuadroTexto">
            <a:extLst>
              <a:ext uri="{FF2B5EF4-FFF2-40B4-BE49-F238E27FC236}">
                <a16:creationId xmlns:a16="http://schemas.microsoft.com/office/drawing/2014/main" id="{00000000-0008-0000-0000-00000A000000}"/>
              </a:ext>
            </a:extLst>
          </xdr:cNvPr>
          <xdr:cNvSpPr txBox="1"/>
        </xdr:nvSpPr>
        <xdr:spPr>
          <a:xfrm>
            <a:off x="3603019" y="533402"/>
            <a:ext cx="2589741" cy="243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400" b="1">
                <a:solidFill>
                  <a:schemeClr val="tx2">
                    <a:lumMod val="75000"/>
                  </a:schemeClr>
                </a:solidFill>
                <a:latin typeface="Montserrat"/>
              </a:rPr>
              <a:t>Departamento</a:t>
            </a:r>
            <a:r>
              <a:rPr lang="es-ES" sz="1400" b="1" baseline="0">
                <a:solidFill>
                  <a:schemeClr val="tx2">
                    <a:lumMod val="75000"/>
                  </a:schemeClr>
                </a:solidFill>
                <a:latin typeface="Montserrat"/>
              </a:rPr>
              <a:t> de Carpetista</a:t>
            </a:r>
            <a:endParaRPr lang="es-ES" sz="1400" b="1">
              <a:solidFill>
                <a:schemeClr val="tx2">
                  <a:lumMod val="75000"/>
                </a:schemeClr>
              </a:solidFill>
              <a:latin typeface="Montserrat"/>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44"/>
  <sheetViews>
    <sheetView tabSelected="1" zoomScaleNormal="100" workbookViewId="0">
      <selection activeCell="M14" sqref="M14"/>
    </sheetView>
  </sheetViews>
  <sheetFormatPr baseColWidth="10" defaultRowHeight="15" x14ac:dyDescent="0.25"/>
  <cols>
    <col min="1" max="1" width="0.7109375" customWidth="1"/>
    <col min="2" max="2" width="4" customWidth="1"/>
    <col min="3" max="3" width="20.140625" customWidth="1"/>
    <col min="4" max="4" width="7.28515625" customWidth="1"/>
    <col min="5" max="5" width="8.140625" customWidth="1"/>
    <col min="6" max="6" width="8" customWidth="1"/>
    <col min="7" max="7" width="6" customWidth="1"/>
    <col min="8" max="8" width="77.5703125" customWidth="1"/>
    <col min="9" max="9" width="0.28515625" customWidth="1"/>
  </cols>
  <sheetData>
    <row r="1" spans="2:8" ht="58.5" customHeight="1" x14ac:dyDescent="0.25"/>
    <row r="2" spans="2:8" ht="3.75" customHeight="1" x14ac:dyDescent="0.25"/>
    <row r="3" spans="2:8" ht="32.25" customHeight="1" x14ac:dyDescent="0.25">
      <c r="B3" s="16" t="s">
        <v>15</v>
      </c>
      <c r="C3" s="16"/>
      <c r="D3" s="16"/>
      <c r="E3" s="16"/>
      <c r="F3" s="16"/>
      <c r="G3" s="16"/>
      <c r="H3" s="16"/>
    </row>
    <row r="4" spans="2:8" ht="4.5" customHeight="1" x14ac:dyDescent="0.25"/>
    <row r="5" spans="2:8" ht="19.5" customHeight="1" x14ac:dyDescent="0.25">
      <c r="B5" s="1" t="s">
        <v>0</v>
      </c>
      <c r="C5" s="1" t="s">
        <v>1</v>
      </c>
      <c r="D5" s="1" t="s">
        <v>9</v>
      </c>
      <c r="E5" s="1" t="s">
        <v>10</v>
      </c>
      <c r="F5" s="1" t="s">
        <v>11</v>
      </c>
      <c r="G5" s="1" t="s">
        <v>2</v>
      </c>
      <c r="H5" s="1" t="s">
        <v>3</v>
      </c>
    </row>
    <row r="6" spans="2:8" ht="4.5" customHeight="1" x14ac:dyDescent="0.25">
      <c r="B6" s="1"/>
      <c r="C6" s="1"/>
      <c r="D6" s="1"/>
      <c r="E6" s="1"/>
      <c r="F6" s="1"/>
      <c r="G6" s="1"/>
      <c r="H6" s="1"/>
    </row>
    <row r="7" spans="2:8" ht="47.25" customHeight="1" x14ac:dyDescent="0.25">
      <c r="B7" s="10">
        <v>1</v>
      </c>
      <c r="C7" s="3" t="s">
        <v>4</v>
      </c>
      <c r="D7" s="2">
        <v>4</v>
      </c>
      <c r="E7" s="2">
        <v>3</v>
      </c>
      <c r="F7" s="2">
        <v>0</v>
      </c>
      <c r="G7" s="4">
        <f t="shared" ref="G7:G20" si="0">SUM(D7:F7)</f>
        <v>7</v>
      </c>
      <c r="H7" s="5" t="s">
        <v>22</v>
      </c>
    </row>
    <row r="8" spans="2:8" ht="50.25" customHeight="1" x14ac:dyDescent="0.25">
      <c r="B8" s="10">
        <v>2</v>
      </c>
      <c r="C8" s="7" t="s">
        <v>13</v>
      </c>
      <c r="D8" s="2">
        <v>1</v>
      </c>
      <c r="E8" s="2">
        <v>2</v>
      </c>
      <c r="F8" s="2">
        <v>1</v>
      </c>
      <c r="G8" s="4">
        <f t="shared" si="0"/>
        <v>4</v>
      </c>
      <c r="H8" s="5" t="s">
        <v>21</v>
      </c>
    </row>
    <row r="9" spans="2:8" ht="49.5" customHeight="1" x14ac:dyDescent="0.25">
      <c r="B9" s="10">
        <v>3</v>
      </c>
      <c r="C9" s="7" t="s">
        <v>23</v>
      </c>
      <c r="D9" s="2">
        <v>0</v>
      </c>
      <c r="E9" s="2">
        <v>6</v>
      </c>
      <c r="F9" s="2">
        <v>0</v>
      </c>
      <c r="G9" s="4">
        <f t="shared" si="0"/>
        <v>6</v>
      </c>
      <c r="H9" s="5" t="s">
        <v>24</v>
      </c>
    </row>
    <row r="10" spans="2:8" ht="43.5" customHeight="1" x14ac:dyDescent="0.25">
      <c r="B10" s="10">
        <v>4</v>
      </c>
      <c r="C10" s="7" t="s">
        <v>25</v>
      </c>
      <c r="D10" s="2">
        <v>0</v>
      </c>
      <c r="E10" s="2">
        <v>179</v>
      </c>
      <c r="F10" s="2">
        <v>0</v>
      </c>
      <c r="G10" s="4">
        <f t="shared" ref="G10:G11" si="1">SUM(D10:F10)</f>
        <v>179</v>
      </c>
      <c r="H10" s="5" t="s">
        <v>27</v>
      </c>
    </row>
    <row r="11" spans="2:8" ht="88.5" customHeight="1" x14ac:dyDescent="0.25">
      <c r="B11" s="10">
        <v>5</v>
      </c>
      <c r="C11" s="7" t="s">
        <v>33</v>
      </c>
      <c r="D11" s="2">
        <v>1</v>
      </c>
      <c r="E11" s="2">
        <v>0</v>
      </c>
      <c r="F11" s="2">
        <v>0</v>
      </c>
      <c r="G11" s="4">
        <f t="shared" si="1"/>
        <v>1</v>
      </c>
      <c r="H11" s="5" t="s">
        <v>34</v>
      </c>
    </row>
    <row r="12" spans="2:8" ht="47.25" customHeight="1" x14ac:dyDescent="0.25">
      <c r="B12" s="10">
        <v>6</v>
      </c>
      <c r="C12" s="7" t="s">
        <v>20</v>
      </c>
      <c r="D12" s="2">
        <v>1</v>
      </c>
      <c r="E12" s="2">
        <v>0</v>
      </c>
      <c r="F12" s="2">
        <v>0</v>
      </c>
      <c r="G12" s="4">
        <f t="shared" ref="G12" si="2">SUM(D12:F12)</f>
        <v>1</v>
      </c>
      <c r="H12" s="5" t="s">
        <v>26</v>
      </c>
    </row>
    <row r="13" spans="2:8" ht="63" customHeight="1" x14ac:dyDescent="0.25">
      <c r="B13" s="10">
        <v>7</v>
      </c>
      <c r="C13" s="7" t="s">
        <v>19</v>
      </c>
      <c r="D13" s="2">
        <v>105</v>
      </c>
      <c r="E13" s="2">
        <v>83</v>
      </c>
      <c r="F13" s="2">
        <v>39</v>
      </c>
      <c r="G13" s="4">
        <f t="shared" si="0"/>
        <v>227</v>
      </c>
      <c r="H13" s="5" t="s">
        <v>32</v>
      </c>
    </row>
    <row r="14" spans="2:8" ht="48" customHeight="1" x14ac:dyDescent="0.25">
      <c r="B14" s="10">
        <v>8</v>
      </c>
      <c r="C14" s="7" t="s">
        <v>18</v>
      </c>
      <c r="D14" s="2">
        <v>0</v>
      </c>
      <c r="E14" s="2">
        <v>1</v>
      </c>
      <c r="F14" s="2">
        <v>1</v>
      </c>
      <c r="G14" s="4">
        <f t="shared" si="0"/>
        <v>2</v>
      </c>
      <c r="H14" s="5" t="s">
        <v>29</v>
      </c>
    </row>
    <row r="15" spans="2:8" ht="3.75" customHeight="1" x14ac:dyDescent="0.25">
      <c r="B15" s="1"/>
      <c r="C15" s="1"/>
      <c r="D15" s="1"/>
      <c r="E15" s="1"/>
      <c r="F15" s="1"/>
      <c r="G15" s="1"/>
      <c r="H15" s="1"/>
    </row>
    <row r="16" spans="2:8" ht="23.25" customHeight="1" x14ac:dyDescent="0.25">
      <c r="B16" s="1" t="s">
        <v>0</v>
      </c>
      <c r="C16" s="1" t="s">
        <v>1</v>
      </c>
      <c r="D16" s="1" t="s">
        <v>9</v>
      </c>
      <c r="E16" s="1" t="s">
        <v>10</v>
      </c>
      <c r="F16" s="1" t="s">
        <v>11</v>
      </c>
      <c r="G16" s="1" t="s">
        <v>2</v>
      </c>
      <c r="H16" s="1" t="s">
        <v>3</v>
      </c>
    </row>
    <row r="17" spans="2:8" ht="50.25" customHeight="1" x14ac:dyDescent="0.25">
      <c r="B17" s="10">
        <v>8</v>
      </c>
      <c r="C17" s="7" t="s">
        <v>12</v>
      </c>
      <c r="D17" s="2">
        <v>9</v>
      </c>
      <c r="E17" s="2">
        <v>7</v>
      </c>
      <c r="F17" s="2">
        <f>4+3</f>
        <v>7</v>
      </c>
      <c r="G17" s="4">
        <f>SUM(D17:F17)</f>
        <v>23</v>
      </c>
      <c r="H17" s="5" t="s">
        <v>14</v>
      </c>
    </row>
    <row r="18" spans="2:8" ht="30" customHeight="1" x14ac:dyDescent="0.25">
      <c r="B18" s="10">
        <v>9</v>
      </c>
      <c r="C18" s="7" t="s">
        <v>17</v>
      </c>
      <c r="D18" s="2">
        <v>0</v>
      </c>
      <c r="E18" s="2">
        <v>0</v>
      </c>
      <c r="F18" s="2">
        <v>1</v>
      </c>
      <c r="G18" s="4">
        <f>SUM(D18:F18)</f>
        <v>1</v>
      </c>
      <c r="H18" s="5" t="s">
        <v>28</v>
      </c>
    </row>
    <row r="19" spans="2:8" ht="63.75" customHeight="1" x14ac:dyDescent="0.25">
      <c r="B19" s="10">
        <v>10</v>
      </c>
      <c r="C19" s="7" t="s">
        <v>5</v>
      </c>
      <c r="D19" s="2">
        <v>5</v>
      </c>
      <c r="E19" s="2">
        <v>0</v>
      </c>
      <c r="F19" s="2">
        <v>0</v>
      </c>
      <c r="G19" s="4">
        <f t="shared" si="0"/>
        <v>5</v>
      </c>
      <c r="H19" s="5" t="s">
        <v>30</v>
      </c>
    </row>
    <row r="20" spans="2:8" ht="96" customHeight="1" x14ac:dyDescent="0.25">
      <c r="B20" s="10">
        <v>11</v>
      </c>
      <c r="C20" s="3" t="s">
        <v>16</v>
      </c>
      <c r="D20" s="2">
        <v>4</v>
      </c>
      <c r="E20" s="2">
        <v>7</v>
      </c>
      <c r="F20" s="2">
        <v>4</v>
      </c>
      <c r="G20" s="4">
        <f t="shared" si="0"/>
        <v>15</v>
      </c>
      <c r="H20" s="5" t="s">
        <v>31</v>
      </c>
    </row>
    <row r="21" spans="2:8" ht="12.75" customHeight="1" x14ac:dyDescent="0.25">
      <c r="B21" s="6"/>
      <c r="C21" s="8"/>
      <c r="D21" s="8"/>
      <c r="E21" s="8"/>
      <c r="F21" s="8"/>
      <c r="G21" s="8"/>
      <c r="H21" s="8"/>
    </row>
    <row r="22" spans="2:8" ht="22.5" customHeight="1" x14ac:dyDescent="0.25">
      <c r="B22" s="6"/>
      <c r="C22" s="8"/>
      <c r="D22" s="8"/>
      <c r="E22" s="8"/>
      <c r="F22" s="8"/>
      <c r="G22" s="8"/>
      <c r="H22" s="8"/>
    </row>
    <row r="23" spans="2:8" ht="22.5" customHeight="1" x14ac:dyDescent="0.25">
      <c r="B23" s="6"/>
      <c r="C23" s="8"/>
      <c r="D23" s="8"/>
      <c r="E23" s="8"/>
      <c r="F23" s="8"/>
      <c r="G23" s="8"/>
      <c r="H23" s="8"/>
    </row>
    <row r="24" spans="2:8" ht="31.5" customHeight="1" x14ac:dyDescent="0.25">
      <c r="B24" s="6"/>
      <c r="C24" s="8"/>
      <c r="D24" s="8"/>
      <c r="E24" s="8"/>
      <c r="F24" s="8"/>
      <c r="G24" s="8"/>
      <c r="H24" s="8"/>
    </row>
    <row r="25" spans="2:8" ht="26.25" customHeight="1" x14ac:dyDescent="0.25">
      <c r="B25" s="6"/>
      <c r="C25" s="8"/>
      <c r="D25" s="8"/>
      <c r="E25" s="8"/>
      <c r="F25" s="8"/>
      <c r="G25" s="8"/>
      <c r="H25" s="8"/>
    </row>
    <row r="26" spans="2:8" ht="28.5" customHeight="1" x14ac:dyDescent="0.25">
      <c r="B26" s="6"/>
      <c r="C26" s="8"/>
      <c r="D26" s="8"/>
      <c r="E26" s="8"/>
      <c r="F26" s="8"/>
      <c r="G26" s="8"/>
      <c r="H26" s="8"/>
    </row>
    <row r="27" spans="2:8" ht="22.5" customHeight="1" x14ac:dyDescent="0.25">
      <c r="B27" s="6"/>
      <c r="C27" s="8"/>
      <c r="D27" s="8"/>
      <c r="E27" s="8"/>
      <c r="F27" s="8"/>
      <c r="G27" s="8"/>
      <c r="H27" s="8"/>
    </row>
    <row r="28" spans="2:8" ht="51.75" customHeight="1" x14ac:dyDescent="0.25">
      <c r="B28" s="6"/>
      <c r="C28" s="8"/>
      <c r="D28" s="8"/>
      <c r="E28" s="8"/>
      <c r="F28" s="8"/>
      <c r="G28" s="8"/>
      <c r="H28" s="8"/>
    </row>
    <row r="29" spans="2:8" ht="22.5" customHeight="1" x14ac:dyDescent="0.25">
      <c r="B29" s="6"/>
      <c r="C29" s="8"/>
      <c r="D29" s="8"/>
      <c r="E29" s="8"/>
      <c r="F29" s="8"/>
      <c r="G29" s="8"/>
      <c r="H29" s="8"/>
    </row>
    <row r="30" spans="2:8" ht="21.75" customHeight="1" x14ac:dyDescent="0.25">
      <c r="B30" s="4" t="s">
        <v>0</v>
      </c>
      <c r="C30" s="4" t="s">
        <v>6</v>
      </c>
      <c r="D30" s="4" t="s">
        <v>7</v>
      </c>
      <c r="E30" s="4" t="s">
        <v>8</v>
      </c>
      <c r="F30" s="8"/>
      <c r="G30" s="8"/>
      <c r="H30" s="8"/>
    </row>
    <row r="31" spans="2:8" ht="19.5" customHeight="1" x14ac:dyDescent="0.25">
      <c r="B31" s="2">
        <v>1</v>
      </c>
      <c r="C31" s="7" t="s">
        <v>4</v>
      </c>
      <c r="D31" s="2">
        <f>+G7</f>
        <v>7</v>
      </c>
      <c r="E31" s="9">
        <f t="shared" ref="E31:E42" si="3">(D31*100)/$D$43</f>
        <v>1.5350877192982457</v>
      </c>
      <c r="F31" s="8"/>
      <c r="G31" s="8"/>
      <c r="H31" s="8"/>
    </row>
    <row r="32" spans="2:8" ht="18" customHeight="1" x14ac:dyDescent="0.25">
      <c r="B32" s="2">
        <v>2</v>
      </c>
      <c r="C32" s="7" t="str">
        <f>+C8</f>
        <v>Carpeta Técnica.</v>
      </c>
      <c r="D32" s="2">
        <f>+G8</f>
        <v>4</v>
      </c>
      <c r="E32" s="9">
        <f t="shared" si="3"/>
        <v>0.8771929824561403</v>
      </c>
      <c r="F32" s="8"/>
      <c r="G32" s="8"/>
      <c r="H32" s="8"/>
    </row>
    <row r="33" spans="2:8" ht="46.5" customHeight="1" x14ac:dyDescent="0.25">
      <c r="B33" s="2">
        <v>3</v>
      </c>
      <c r="C33" s="7" t="str">
        <f>+C9</f>
        <v>Búsqueda de Información (Actas de Recepción Final)</v>
      </c>
      <c r="D33" s="2">
        <f>+G9</f>
        <v>6</v>
      </c>
      <c r="E33" s="9">
        <f t="shared" si="3"/>
        <v>1.3157894736842106</v>
      </c>
      <c r="F33" s="8"/>
      <c r="G33" s="8"/>
      <c r="H33" s="8"/>
    </row>
    <row r="34" spans="2:8" ht="45" customHeight="1" x14ac:dyDescent="0.25">
      <c r="B34" s="2">
        <v>4</v>
      </c>
      <c r="C34" s="7" t="str">
        <f>+C10</f>
        <v>Búsqueda de Información (Número de Proyectos)</v>
      </c>
      <c r="D34" s="2">
        <f>+G10</f>
        <v>179</v>
      </c>
      <c r="E34" s="9">
        <f t="shared" si="3"/>
        <v>39.254385964912281</v>
      </c>
      <c r="F34" s="8"/>
      <c r="G34" s="8"/>
      <c r="H34" s="8"/>
    </row>
    <row r="35" spans="2:8" ht="15" customHeight="1" x14ac:dyDescent="0.25">
      <c r="B35" s="2">
        <v>5</v>
      </c>
      <c r="C35" s="7" t="s">
        <v>35</v>
      </c>
      <c r="D35" s="2">
        <v>1</v>
      </c>
      <c r="E35" s="9">
        <f t="shared" si="3"/>
        <v>0.21929824561403508</v>
      </c>
      <c r="F35" s="8"/>
      <c r="G35" s="8"/>
      <c r="H35" s="8"/>
    </row>
    <row r="36" spans="2:8" ht="30.75" customHeight="1" x14ac:dyDescent="0.25">
      <c r="B36" s="2">
        <v>6</v>
      </c>
      <c r="C36" s="7" t="str">
        <f>+C12</f>
        <v>Recopilación de Información</v>
      </c>
      <c r="D36" s="2">
        <f>+G12</f>
        <v>1</v>
      </c>
      <c r="E36" s="9">
        <f t="shared" si="3"/>
        <v>0.21929824561403508</v>
      </c>
      <c r="F36" s="8"/>
      <c r="G36" s="8"/>
      <c r="H36" s="8"/>
    </row>
    <row r="37" spans="2:8" ht="30.75" customHeight="1" x14ac:dyDescent="0.25">
      <c r="B37" s="2">
        <v>7</v>
      </c>
      <c r="C37" s="7" t="str">
        <f>+C13</f>
        <v xml:space="preserve">Recopilación de Fotografías </v>
      </c>
      <c r="D37" s="2">
        <f>+G13</f>
        <v>227</v>
      </c>
      <c r="E37" s="9">
        <f t="shared" si="3"/>
        <v>49.780701754385966</v>
      </c>
      <c r="F37" s="8"/>
      <c r="G37" s="8"/>
      <c r="H37" s="8"/>
    </row>
    <row r="38" spans="2:8" ht="17.25" customHeight="1" x14ac:dyDescent="0.25">
      <c r="B38" s="2">
        <v>8</v>
      </c>
      <c r="C38" s="7" t="str">
        <f>+C14</f>
        <v>Capacitación.</v>
      </c>
      <c r="D38" s="2">
        <f>+G14</f>
        <v>2</v>
      </c>
      <c r="E38" s="9">
        <f t="shared" si="3"/>
        <v>0.43859649122807015</v>
      </c>
      <c r="F38" s="8"/>
      <c r="G38" s="8"/>
      <c r="H38" s="8"/>
    </row>
    <row r="39" spans="2:8" ht="18.75" customHeight="1" x14ac:dyDescent="0.25">
      <c r="B39" s="2">
        <v>9</v>
      </c>
      <c r="C39" s="7" t="str">
        <f>+C17</f>
        <v>Memorándums</v>
      </c>
      <c r="D39" s="2">
        <f>+G17</f>
        <v>23</v>
      </c>
      <c r="E39" s="9">
        <f t="shared" si="3"/>
        <v>5.0438596491228074</v>
      </c>
      <c r="F39" s="8"/>
      <c r="G39" s="8"/>
      <c r="H39" s="8"/>
    </row>
    <row r="40" spans="2:8" ht="31.5" customHeight="1" x14ac:dyDescent="0.25">
      <c r="B40" s="2">
        <v>10</v>
      </c>
      <c r="C40" s="7" t="str">
        <f>+C18</f>
        <v>Elaboración de Cuadro.</v>
      </c>
      <c r="D40" s="2">
        <f>+G18</f>
        <v>1</v>
      </c>
      <c r="E40" s="9">
        <f t="shared" si="3"/>
        <v>0.21929824561403508</v>
      </c>
      <c r="F40" s="8"/>
      <c r="G40" s="8"/>
      <c r="H40" s="8"/>
    </row>
    <row r="41" spans="2:8" ht="27" customHeight="1" x14ac:dyDescent="0.25">
      <c r="B41" s="2">
        <v>11</v>
      </c>
      <c r="C41" s="15" t="str">
        <f>+C19</f>
        <v>Realización de Informes.</v>
      </c>
      <c r="D41" s="12">
        <f>+G19</f>
        <v>5</v>
      </c>
      <c r="E41" s="9">
        <f t="shared" si="3"/>
        <v>1.0964912280701755</v>
      </c>
      <c r="F41" s="8"/>
      <c r="G41" s="8"/>
      <c r="H41" s="8"/>
    </row>
    <row r="42" spans="2:8" ht="20.25" customHeight="1" thickBot="1" x14ac:dyDescent="0.3">
      <c r="B42" s="2">
        <v>12</v>
      </c>
      <c r="C42" s="7" t="str">
        <f>+C20</f>
        <v>Reuniones</v>
      </c>
      <c r="D42" s="12">
        <f>+G20</f>
        <v>15</v>
      </c>
      <c r="E42" s="9">
        <f t="shared" si="3"/>
        <v>3.2894736842105261</v>
      </c>
      <c r="F42" s="8"/>
      <c r="G42" s="8"/>
      <c r="H42" s="8"/>
    </row>
    <row r="43" spans="2:8" ht="15.75" thickBot="1" x14ac:dyDescent="0.3">
      <c r="B43" s="6"/>
      <c r="C43" s="11" t="s">
        <v>7</v>
      </c>
      <c r="D43" s="13">
        <f>SUM(D31:D41)</f>
        <v>456</v>
      </c>
      <c r="E43" s="14">
        <f>SUM(E31:E41)</f>
        <v>100</v>
      </c>
      <c r="F43" s="8"/>
      <c r="G43" s="8"/>
      <c r="H43" s="8"/>
    </row>
    <row r="44" spans="2:8" x14ac:dyDescent="0.25">
      <c r="B44" s="6"/>
      <c r="C44" s="8"/>
      <c r="D44" s="8"/>
      <c r="E44" s="8"/>
      <c r="F44" s="8"/>
      <c r="G44" s="8"/>
      <c r="H44" s="8"/>
    </row>
    <row r="45" spans="2:8" x14ac:dyDescent="0.25">
      <c r="B45" s="6"/>
      <c r="C45" s="8"/>
      <c r="D45" s="8"/>
      <c r="E45" s="8"/>
      <c r="F45" s="8"/>
      <c r="G45" s="8"/>
      <c r="H45" s="8"/>
    </row>
    <row r="46" spans="2:8" x14ac:dyDescent="0.25">
      <c r="B46" s="6"/>
      <c r="C46" s="8"/>
      <c r="D46" s="8"/>
      <c r="E46" s="8"/>
      <c r="F46" s="8"/>
      <c r="G46" s="8"/>
      <c r="H46" s="8"/>
    </row>
    <row r="47" spans="2:8" x14ac:dyDescent="0.25">
      <c r="B47" s="6"/>
      <c r="C47" s="8"/>
      <c r="D47" s="8"/>
      <c r="E47" s="8"/>
      <c r="F47" s="8"/>
      <c r="G47" s="8"/>
      <c r="H47" s="8"/>
    </row>
    <row r="48" spans="2:8" x14ac:dyDescent="0.25">
      <c r="B48" s="6"/>
      <c r="C48" s="8"/>
      <c r="D48" s="8"/>
      <c r="E48" s="8"/>
      <c r="F48" s="8"/>
      <c r="G48" s="8"/>
      <c r="H48" s="8"/>
    </row>
    <row r="49" spans="2:8" x14ac:dyDescent="0.25">
      <c r="B49" s="6"/>
      <c r="C49" s="8"/>
      <c r="D49" s="8"/>
      <c r="E49" s="8"/>
      <c r="F49" s="8"/>
      <c r="G49" s="8"/>
      <c r="H49" s="8"/>
    </row>
    <row r="50" spans="2:8" x14ac:dyDescent="0.25">
      <c r="B50" s="6"/>
      <c r="C50" s="8"/>
      <c r="D50" s="8"/>
      <c r="E50" s="8"/>
      <c r="F50" s="8"/>
      <c r="G50" s="8"/>
      <c r="H50" s="8"/>
    </row>
    <row r="51" spans="2:8" x14ac:dyDescent="0.25">
      <c r="B51" s="6"/>
      <c r="C51" s="8"/>
      <c r="D51" s="8"/>
      <c r="E51" s="8"/>
      <c r="F51" s="8"/>
      <c r="G51" s="8"/>
      <c r="H51" s="8"/>
    </row>
    <row r="52" spans="2:8" x14ac:dyDescent="0.25">
      <c r="B52" s="6"/>
      <c r="C52" s="8"/>
      <c r="D52" s="8"/>
      <c r="E52" s="8"/>
      <c r="F52" s="8"/>
      <c r="G52" s="8"/>
      <c r="H52" s="8"/>
    </row>
    <row r="53" spans="2:8" x14ac:dyDescent="0.25">
      <c r="B53" s="6"/>
      <c r="C53" s="8"/>
      <c r="D53" s="8"/>
      <c r="E53" s="8"/>
      <c r="F53" s="8"/>
      <c r="G53" s="8"/>
      <c r="H53" s="8"/>
    </row>
    <row r="54" spans="2:8" x14ac:dyDescent="0.25">
      <c r="B54" s="6"/>
      <c r="C54" s="8"/>
      <c r="D54" s="8"/>
      <c r="E54" s="8"/>
      <c r="F54" s="8"/>
      <c r="G54" s="8"/>
      <c r="H54" s="8"/>
    </row>
    <row r="55" spans="2:8" x14ac:dyDescent="0.25">
      <c r="B55" s="6"/>
      <c r="C55" s="8"/>
      <c r="D55" s="8"/>
      <c r="E55" s="8"/>
      <c r="F55" s="8"/>
      <c r="G55" s="8"/>
      <c r="H55" s="8"/>
    </row>
    <row r="56" spans="2:8" x14ac:dyDescent="0.25">
      <c r="B56" s="6"/>
      <c r="C56" s="8"/>
      <c r="D56" s="8"/>
      <c r="E56" s="8"/>
      <c r="F56" s="8"/>
      <c r="G56" s="8"/>
      <c r="H56" s="8"/>
    </row>
    <row r="57" spans="2:8" x14ac:dyDescent="0.25">
      <c r="B57" s="6"/>
      <c r="C57" s="8"/>
      <c r="D57" s="8"/>
      <c r="E57" s="8"/>
      <c r="F57" s="8"/>
      <c r="G57" s="8"/>
      <c r="H57" s="8"/>
    </row>
    <row r="58" spans="2:8" x14ac:dyDescent="0.25">
      <c r="B58" s="6"/>
      <c r="C58" s="8"/>
      <c r="D58" s="8"/>
      <c r="E58" s="8"/>
      <c r="F58" s="8"/>
      <c r="G58" s="8"/>
      <c r="H58" s="8"/>
    </row>
    <row r="59" spans="2:8" x14ac:dyDescent="0.25">
      <c r="B59" s="6"/>
      <c r="C59" s="8"/>
      <c r="D59" s="8"/>
      <c r="E59" s="8"/>
      <c r="F59" s="8"/>
      <c r="G59" s="8"/>
      <c r="H59" s="8"/>
    </row>
    <row r="60" spans="2:8" x14ac:dyDescent="0.25">
      <c r="B60" s="6"/>
      <c r="C60" s="8"/>
      <c r="D60" s="8"/>
      <c r="E60" s="8"/>
      <c r="F60" s="8"/>
      <c r="G60" s="8"/>
      <c r="H60" s="8"/>
    </row>
    <row r="61" spans="2:8" x14ac:dyDescent="0.25">
      <c r="B61" s="6"/>
      <c r="C61" s="8"/>
      <c r="D61" s="8"/>
      <c r="E61" s="8"/>
      <c r="F61" s="8"/>
      <c r="G61" s="8"/>
      <c r="H61" s="8"/>
    </row>
    <row r="62" spans="2:8" x14ac:dyDescent="0.25">
      <c r="B62" s="6"/>
      <c r="C62" s="8"/>
      <c r="D62" s="8"/>
      <c r="E62" s="8"/>
      <c r="F62" s="8"/>
      <c r="G62" s="8"/>
      <c r="H62" s="8"/>
    </row>
    <row r="63" spans="2:8" x14ac:dyDescent="0.25">
      <c r="B63" s="6"/>
      <c r="C63" s="8"/>
      <c r="D63" s="8"/>
      <c r="E63" s="8"/>
      <c r="F63" s="8"/>
      <c r="G63" s="8"/>
      <c r="H63" s="8"/>
    </row>
    <row r="64" spans="2:8" x14ac:dyDescent="0.25">
      <c r="B64" s="6"/>
      <c r="C64" s="8"/>
      <c r="D64" s="8"/>
      <c r="E64" s="8"/>
      <c r="F64" s="8"/>
      <c r="G64" s="8"/>
      <c r="H64" s="8"/>
    </row>
    <row r="65" spans="2:8" x14ac:dyDescent="0.25">
      <c r="B65" s="6"/>
      <c r="C65" s="8"/>
      <c r="D65" s="8"/>
      <c r="E65" s="8"/>
      <c r="F65" s="8"/>
      <c r="G65" s="8"/>
      <c r="H65" s="8"/>
    </row>
    <row r="66" spans="2:8" x14ac:dyDescent="0.25">
      <c r="B66" s="6"/>
      <c r="C66" s="8"/>
      <c r="D66" s="8"/>
      <c r="E66" s="8"/>
      <c r="F66" s="8"/>
      <c r="G66" s="8"/>
      <c r="H66" s="8"/>
    </row>
    <row r="67" spans="2:8" x14ac:dyDescent="0.25">
      <c r="B67" s="6"/>
      <c r="C67" s="8"/>
      <c r="D67" s="8"/>
      <c r="E67" s="8"/>
      <c r="F67" s="8"/>
      <c r="G67" s="8"/>
      <c r="H67" s="8"/>
    </row>
    <row r="68" spans="2:8" x14ac:dyDescent="0.25">
      <c r="B68" s="6"/>
      <c r="C68" s="8"/>
      <c r="D68" s="8"/>
      <c r="E68" s="8"/>
      <c r="F68" s="8"/>
      <c r="G68" s="8"/>
      <c r="H68" s="8"/>
    </row>
    <row r="69" spans="2:8" x14ac:dyDescent="0.25">
      <c r="B69" s="6"/>
      <c r="C69" s="8"/>
      <c r="D69" s="8"/>
      <c r="E69" s="8"/>
      <c r="F69" s="8"/>
      <c r="G69" s="8"/>
      <c r="H69" s="8"/>
    </row>
    <row r="70" spans="2:8" x14ac:dyDescent="0.25">
      <c r="B70" s="6"/>
      <c r="C70" s="8"/>
      <c r="D70" s="8"/>
      <c r="E70" s="8"/>
      <c r="F70" s="8"/>
      <c r="G70" s="8"/>
      <c r="H70" s="8"/>
    </row>
    <row r="71" spans="2:8" x14ac:dyDescent="0.25">
      <c r="B71" s="6"/>
      <c r="C71" s="8"/>
      <c r="D71" s="8"/>
      <c r="E71" s="8"/>
      <c r="F71" s="8"/>
      <c r="G71" s="8"/>
      <c r="H71" s="8"/>
    </row>
    <row r="72" spans="2:8" x14ac:dyDescent="0.25">
      <c r="B72" s="6"/>
      <c r="C72" s="8"/>
      <c r="D72" s="8"/>
      <c r="E72" s="8"/>
      <c r="F72" s="8"/>
      <c r="G72" s="8"/>
      <c r="H72" s="8"/>
    </row>
    <row r="73" spans="2:8" x14ac:dyDescent="0.25">
      <c r="B73" s="6"/>
      <c r="C73" s="8"/>
      <c r="D73" s="8"/>
      <c r="E73" s="8"/>
      <c r="F73" s="8"/>
      <c r="G73" s="8"/>
      <c r="H73" s="8"/>
    </row>
    <row r="74" spans="2:8" x14ac:dyDescent="0.25">
      <c r="B74" s="6"/>
      <c r="C74" s="8"/>
      <c r="D74" s="8"/>
      <c r="E74" s="8"/>
      <c r="F74" s="8"/>
      <c r="G74" s="8"/>
      <c r="H74" s="8"/>
    </row>
    <row r="75" spans="2:8" x14ac:dyDescent="0.25">
      <c r="B75" s="6"/>
      <c r="C75" s="8"/>
      <c r="D75" s="8"/>
      <c r="E75" s="8"/>
      <c r="F75" s="8"/>
      <c r="G75" s="8"/>
      <c r="H75" s="8"/>
    </row>
    <row r="76" spans="2:8" x14ac:dyDescent="0.25">
      <c r="B76" s="6"/>
      <c r="C76" s="8"/>
      <c r="D76" s="8"/>
      <c r="E76" s="8"/>
      <c r="F76" s="8"/>
      <c r="G76" s="8"/>
      <c r="H76" s="8"/>
    </row>
    <row r="77" spans="2:8" x14ac:dyDescent="0.25">
      <c r="B77" s="6"/>
      <c r="C77" s="8"/>
      <c r="D77" s="8"/>
      <c r="E77" s="8"/>
      <c r="F77" s="8"/>
      <c r="G77" s="8"/>
      <c r="H77" s="8"/>
    </row>
    <row r="78" spans="2:8" x14ac:dyDescent="0.25">
      <c r="B78" s="6"/>
      <c r="C78" s="8"/>
      <c r="D78" s="8"/>
      <c r="E78" s="8"/>
      <c r="F78" s="8"/>
      <c r="G78" s="8"/>
      <c r="H78" s="8"/>
    </row>
    <row r="79" spans="2:8" x14ac:dyDescent="0.25">
      <c r="B79" s="6"/>
      <c r="C79" s="8"/>
      <c r="D79" s="8"/>
      <c r="E79" s="8"/>
      <c r="F79" s="8"/>
      <c r="G79" s="8"/>
      <c r="H79" s="8"/>
    </row>
    <row r="80" spans="2:8" x14ac:dyDescent="0.25">
      <c r="B80" s="6"/>
      <c r="C80" s="8"/>
      <c r="D80" s="8"/>
      <c r="E80" s="8"/>
      <c r="F80" s="8"/>
      <c r="G80" s="8"/>
      <c r="H80" s="8"/>
    </row>
    <row r="81" spans="2:8" x14ac:dyDescent="0.25">
      <c r="B81" s="6"/>
      <c r="C81" s="8"/>
      <c r="D81" s="8"/>
      <c r="E81" s="8"/>
      <c r="F81" s="8"/>
      <c r="G81" s="8"/>
      <c r="H81" s="8"/>
    </row>
    <row r="82" spans="2:8" x14ac:dyDescent="0.25">
      <c r="B82" s="6"/>
      <c r="C82" s="8"/>
      <c r="D82" s="8"/>
      <c r="E82" s="8"/>
      <c r="F82" s="8"/>
      <c r="G82" s="8"/>
      <c r="H82" s="8"/>
    </row>
    <row r="83" spans="2:8" x14ac:dyDescent="0.25">
      <c r="B83" s="6"/>
      <c r="C83" s="8"/>
      <c r="D83" s="8"/>
      <c r="E83" s="8"/>
      <c r="F83" s="8"/>
      <c r="G83" s="8"/>
      <c r="H83" s="8"/>
    </row>
    <row r="84" spans="2:8" x14ac:dyDescent="0.25">
      <c r="B84" s="6"/>
      <c r="C84" s="8"/>
      <c r="D84" s="8"/>
      <c r="E84" s="8"/>
      <c r="F84" s="8"/>
      <c r="G84" s="8"/>
      <c r="H84" s="8"/>
    </row>
    <row r="85" spans="2:8" x14ac:dyDescent="0.25">
      <c r="B85" s="6"/>
      <c r="C85" s="8"/>
      <c r="D85" s="8"/>
      <c r="E85" s="8"/>
      <c r="F85" s="8"/>
      <c r="G85" s="8"/>
      <c r="H85" s="8"/>
    </row>
    <row r="86" spans="2:8" x14ac:dyDescent="0.25">
      <c r="B86" s="6"/>
      <c r="C86" s="8"/>
      <c r="D86" s="8"/>
      <c r="E86" s="8"/>
      <c r="F86" s="8"/>
      <c r="G86" s="8"/>
      <c r="H86" s="8"/>
    </row>
    <row r="87" spans="2:8" x14ac:dyDescent="0.25">
      <c r="B87" s="6"/>
      <c r="C87" s="8"/>
      <c r="D87" s="8"/>
      <c r="E87" s="8"/>
      <c r="F87" s="8"/>
      <c r="G87" s="8"/>
      <c r="H87" s="8"/>
    </row>
    <row r="88" spans="2:8" x14ac:dyDescent="0.25">
      <c r="B88" s="6"/>
      <c r="C88" s="8"/>
      <c r="D88" s="8"/>
      <c r="E88" s="8"/>
      <c r="F88" s="8"/>
      <c r="G88" s="8"/>
      <c r="H88" s="8"/>
    </row>
    <row r="89" spans="2:8" x14ac:dyDescent="0.25">
      <c r="B89" s="6"/>
      <c r="C89" s="8"/>
      <c r="D89" s="8"/>
      <c r="E89" s="8"/>
      <c r="F89" s="8"/>
      <c r="G89" s="8"/>
      <c r="H89" s="8"/>
    </row>
    <row r="90" spans="2:8" x14ac:dyDescent="0.25">
      <c r="B90" s="6"/>
      <c r="C90" s="8"/>
      <c r="D90" s="8"/>
      <c r="E90" s="8"/>
      <c r="F90" s="8"/>
      <c r="G90" s="8"/>
      <c r="H90" s="8"/>
    </row>
    <row r="91" spans="2:8" x14ac:dyDescent="0.25">
      <c r="B91" s="6"/>
      <c r="C91" s="8"/>
      <c r="D91" s="8"/>
      <c r="E91" s="8"/>
      <c r="F91" s="8"/>
      <c r="G91" s="8"/>
      <c r="H91" s="8"/>
    </row>
    <row r="92" spans="2:8" x14ac:dyDescent="0.25">
      <c r="B92" s="6"/>
      <c r="C92" s="8"/>
      <c r="D92" s="8"/>
      <c r="E92" s="8"/>
      <c r="F92" s="8"/>
      <c r="G92" s="8"/>
      <c r="H92" s="8"/>
    </row>
    <row r="93" spans="2:8" x14ac:dyDescent="0.25">
      <c r="B93" s="6"/>
      <c r="C93" s="8"/>
      <c r="D93" s="8"/>
      <c r="E93" s="8"/>
      <c r="F93" s="8"/>
      <c r="G93" s="8"/>
      <c r="H93" s="8"/>
    </row>
    <row r="94" spans="2:8" x14ac:dyDescent="0.25">
      <c r="B94" s="6"/>
      <c r="C94" s="8"/>
      <c r="D94" s="8"/>
      <c r="E94" s="8"/>
      <c r="F94" s="8"/>
      <c r="G94" s="8"/>
      <c r="H94" s="8"/>
    </row>
    <row r="95" spans="2:8" x14ac:dyDescent="0.25">
      <c r="B95" s="6"/>
      <c r="C95" s="8"/>
      <c r="D95" s="8"/>
      <c r="E95" s="8"/>
      <c r="F95" s="8"/>
      <c r="G95" s="8"/>
      <c r="H95" s="8"/>
    </row>
    <row r="96" spans="2:8" x14ac:dyDescent="0.25">
      <c r="B96" s="6"/>
      <c r="C96" s="8"/>
      <c r="D96" s="8"/>
      <c r="E96" s="8"/>
      <c r="F96" s="8"/>
      <c r="G96" s="8"/>
      <c r="H96" s="8"/>
    </row>
    <row r="97" spans="2:8" x14ac:dyDescent="0.25">
      <c r="B97" s="6"/>
      <c r="C97" s="8"/>
      <c r="D97" s="8"/>
      <c r="E97" s="8"/>
      <c r="F97" s="8"/>
      <c r="G97" s="8"/>
      <c r="H97" s="8"/>
    </row>
    <row r="98" spans="2:8" x14ac:dyDescent="0.25">
      <c r="B98" s="6"/>
      <c r="C98" s="8"/>
      <c r="D98" s="8"/>
      <c r="E98" s="8"/>
      <c r="F98" s="8"/>
      <c r="G98" s="8"/>
      <c r="H98" s="8"/>
    </row>
    <row r="99" spans="2:8" x14ac:dyDescent="0.25">
      <c r="B99" s="6"/>
      <c r="C99" s="8"/>
      <c r="D99" s="8"/>
      <c r="E99" s="8"/>
      <c r="F99" s="8"/>
      <c r="G99" s="8"/>
      <c r="H99" s="8"/>
    </row>
    <row r="100" spans="2:8" x14ac:dyDescent="0.25">
      <c r="B100" s="6"/>
      <c r="C100" s="8"/>
      <c r="D100" s="8"/>
      <c r="E100" s="8"/>
      <c r="F100" s="8"/>
      <c r="G100" s="8"/>
      <c r="H100" s="8"/>
    </row>
    <row r="101" spans="2:8" x14ac:dyDescent="0.25">
      <c r="B101" s="6"/>
      <c r="C101" s="8"/>
      <c r="D101" s="8"/>
      <c r="E101" s="8"/>
      <c r="F101" s="8"/>
      <c r="G101" s="8"/>
      <c r="H101" s="8"/>
    </row>
    <row r="102" spans="2:8" x14ac:dyDescent="0.25">
      <c r="B102" s="6"/>
      <c r="C102" s="8"/>
      <c r="D102" s="8"/>
      <c r="E102" s="8"/>
      <c r="F102" s="8"/>
      <c r="G102" s="8"/>
      <c r="H102" s="8"/>
    </row>
    <row r="103" spans="2:8" x14ac:dyDescent="0.25">
      <c r="B103" s="6"/>
      <c r="C103" s="8"/>
      <c r="D103" s="8"/>
      <c r="E103" s="8"/>
      <c r="F103" s="8"/>
      <c r="G103" s="8"/>
      <c r="H103" s="8"/>
    </row>
    <row r="104" spans="2:8" x14ac:dyDescent="0.25">
      <c r="B104" s="6"/>
      <c r="C104" s="8"/>
      <c r="D104" s="8"/>
      <c r="E104" s="8"/>
      <c r="F104" s="8"/>
      <c r="G104" s="8"/>
      <c r="H104" s="8"/>
    </row>
    <row r="105" spans="2:8" x14ac:dyDescent="0.25">
      <c r="B105" s="6"/>
      <c r="C105" s="8"/>
      <c r="D105" s="8"/>
      <c r="E105" s="8"/>
      <c r="F105" s="8"/>
      <c r="G105" s="8"/>
      <c r="H105" s="8"/>
    </row>
    <row r="106" spans="2:8" x14ac:dyDescent="0.25">
      <c r="B106" s="6"/>
      <c r="C106" s="8"/>
      <c r="D106" s="8"/>
      <c r="E106" s="8"/>
      <c r="F106" s="8"/>
      <c r="G106" s="8"/>
      <c r="H106" s="8"/>
    </row>
    <row r="107" spans="2:8" x14ac:dyDescent="0.25">
      <c r="B107" s="6"/>
      <c r="C107" s="8"/>
      <c r="D107" s="8"/>
      <c r="E107" s="8"/>
      <c r="F107" s="8"/>
      <c r="G107" s="8"/>
      <c r="H107" s="8"/>
    </row>
    <row r="108" spans="2:8" x14ac:dyDescent="0.25">
      <c r="B108" s="6"/>
      <c r="C108" s="8"/>
      <c r="D108" s="8"/>
      <c r="E108" s="8"/>
      <c r="F108" s="8"/>
      <c r="G108" s="8"/>
      <c r="H108" s="8"/>
    </row>
    <row r="109" spans="2:8" x14ac:dyDescent="0.25">
      <c r="B109" s="6"/>
      <c r="C109" s="8"/>
      <c r="D109" s="8"/>
      <c r="E109" s="8"/>
      <c r="F109" s="8"/>
      <c r="G109" s="8"/>
      <c r="H109" s="8"/>
    </row>
    <row r="110" spans="2:8" x14ac:dyDescent="0.25">
      <c r="B110" s="6"/>
      <c r="C110" s="8"/>
      <c r="D110" s="8"/>
      <c r="E110" s="8"/>
      <c r="F110" s="8"/>
      <c r="G110" s="8"/>
      <c r="H110" s="8"/>
    </row>
    <row r="111" spans="2:8" x14ac:dyDescent="0.25">
      <c r="B111" s="6"/>
      <c r="C111" s="8"/>
      <c r="D111" s="8"/>
      <c r="E111" s="8"/>
      <c r="F111" s="8"/>
      <c r="G111" s="8"/>
      <c r="H111" s="8"/>
    </row>
    <row r="112" spans="2:8" x14ac:dyDescent="0.25">
      <c r="B112" s="6"/>
      <c r="C112" s="8"/>
      <c r="D112" s="8"/>
      <c r="E112" s="8"/>
      <c r="F112" s="8"/>
      <c r="G112" s="8"/>
      <c r="H112" s="8"/>
    </row>
    <row r="113" spans="2:8" x14ac:dyDescent="0.25">
      <c r="B113" s="6"/>
      <c r="C113" s="8"/>
      <c r="D113" s="8"/>
      <c r="E113" s="8"/>
      <c r="F113" s="8"/>
      <c r="G113" s="8"/>
      <c r="H113" s="8"/>
    </row>
    <row r="114" spans="2:8" x14ac:dyDescent="0.25">
      <c r="B114" s="6"/>
      <c r="C114" s="8"/>
      <c r="D114" s="8"/>
      <c r="E114" s="8"/>
      <c r="F114" s="8"/>
      <c r="G114" s="8"/>
      <c r="H114" s="8"/>
    </row>
    <row r="115" spans="2:8" x14ac:dyDescent="0.25">
      <c r="B115" s="6"/>
      <c r="C115" s="8"/>
      <c r="D115" s="8"/>
      <c r="E115" s="8"/>
      <c r="F115" s="8"/>
      <c r="G115" s="8"/>
      <c r="H115" s="8"/>
    </row>
    <row r="116" spans="2:8" x14ac:dyDescent="0.25">
      <c r="B116" s="6"/>
      <c r="C116" s="6"/>
      <c r="D116" s="6"/>
      <c r="E116" s="6"/>
      <c r="F116" s="6"/>
      <c r="G116" s="6"/>
      <c r="H116" s="6"/>
    </row>
    <row r="117" spans="2:8" x14ac:dyDescent="0.25">
      <c r="B117" s="6"/>
      <c r="C117" s="6"/>
      <c r="D117" s="6"/>
      <c r="E117" s="6"/>
      <c r="F117" s="6"/>
      <c r="G117" s="6"/>
      <c r="H117" s="6"/>
    </row>
    <row r="118" spans="2:8" x14ac:dyDescent="0.25">
      <c r="B118" s="6"/>
      <c r="C118" s="6"/>
      <c r="D118" s="6"/>
      <c r="E118" s="6"/>
      <c r="F118" s="6"/>
      <c r="G118" s="6"/>
      <c r="H118" s="6"/>
    </row>
    <row r="119" spans="2:8" x14ac:dyDescent="0.25">
      <c r="B119" s="6"/>
      <c r="C119" s="6"/>
      <c r="D119" s="6"/>
      <c r="E119" s="6"/>
      <c r="F119" s="6"/>
      <c r="G119" s="6"/>
      <c r="H119" s="6"/>
    </row>
    <row r="120" spans="2:8" x14ac:dyDescent="0.25">
      <c r="B120" s="6"/>
      <c r="C120" s="6"/>
      <c r="D120" s="6"/>
      <c r="E120" s="6"/>
      <c r="F120" s="6"/>
      <c r="G120" s="6"/>
      <c r="H120" s="6"/>
    </row>
    <row r="121" spans="2:8" x14ac:dyDescent="0.25">
      <c r="B121" s="6"/>
      <c r="C121" s="6"/>
      <c r="D121" s="6"/>
      <c r="E121" s="6"/>
      <c r="F121" s="6"/>
      <c r="G121" s="6"/>
      <c r="H121" s="6"/>
    </row>
    <row r="122" spans="2:8" x14ac:dyDescent="0.25">
      <c r="B122" s="6"/>
      <c r="C122" s="6"/>
      <c r="D122" s="6"/>
      <c r="E122" s="6"/>
      <c r="F122" s="6"/>
      <c r="G122" s="6"/>
      <c r="H122" s="6"/>
    </row>
    <row r="123" spans="2:8" x14ac:dyDescent="0.25">
      <c r="B123" s="6"/>
      <c r="C123" s="6"/>
      <c r="D123" s="6"/>
      <c r="E123" s="6"/>
      <c r="F123" s="6"/>
      <c r="G123" s="6"/>
      <c r="H123" s="6"/>
    </row>
    <row r="124" spans="2:8" x14ac:dyDescent="0.25">
      <c r="B124" s="6"/>
      <c r="C124" s="6"/>
      <c r="D124" s="6"/>
      <c r="E124" s="6"/>
      <c r="F124" s="6"/>
      <c r="G124" s="6"/>
      <c r="H124" s="6"/>
    </row>
    <row r="125" spans="2:8" x14ac:dyDescent="0.25">
      <c r="B125" s="6"/>
      <c r="C125" s="6"/>
      <c r="D125" s="6"/>
      <c r="E125" s="6"/>
      <c r="F125" s="6"/>
      <c r="G125" s="6"/>
      <c r="H125" s="6"/>
    </row>
    <row r="126" spans="2:8" x14ac:dyDescent="0.25">
      <c r="B126" s="6"/>
      <c r="C126" s="6"/>
      <c r="D126" s="6"/>
      <c r="E126" s="6"/>
      <c r="F126" s="6"/>
      <c r="G126" s="6"/>
      <c r="H126" s="6"/>
    </row>
    <row r="127" spans="2:8" x14ac:dyDescent="0.25">
      <c r="B127" s="6"/>
      <c r="C127" s="6"/>
      <c r="D127" s="6"/>
      <c r="E127" s="6"/>
      <c r="F127" s="6"/>
      <c r="G127" s="6"/>
      <c r="H127" s="6"/>
    </row>
    <row r="128" spans="2:8" x14ac:dyDescent="0.25">
      <c r="B128" s="6"/>
      <c r="C128" s="6"/>
      <c r="D128" s="6"/>
      <c r="E128" s="6"/>
      <c r="F128" s="6"/>
      <c r="G128" s="6"/>
      <c r="H128" s="6"/>
    </row>
    <row r="129" spans="2:8" x14ac:dyDescent="0.25">
      <c r="B129" s="6"/>
      <c r="C129" s="6"/>
      <c r="D129" s="6"/>
      <c r="E129" s="6"/>
      <c r="F129" s="6"/>
      <c r="G129" s="6"/>
      <c r="H129" s="6"/>
    </row>
    <row r="130" spans="2:8" x14ac:dyDescent="0.25">
      <c r="B130" s="6"/>
      <c r="C130" s="6"/>
      <c r="D130" s="6"/>
      <c r="E130" s="6"/>
      <c r="F130" s="6"/>
      <c r="G130" s="6"/>
      <c r="H130" s="6"/>
    </row>
    <row r="131" spans="2:8" x14ac:dyDescent="0.25">
      <c r="B131" s="6"/>
      <c r="C131" s="6"/>
      <c r="D131" s="6"/>
      <c r="E131" s="6"/>
      <c r="F131" s="6"/>
      <c r="G131" s="6"/>
      <c r="H131" s="6"/>
    </row>
    <row r="132" spans="2:8" x14ac:dyDescent="0.25">
      <c r="B132" s="6"/>
      <c r="C132" s="6"/>
      <c r="D132" s="6"/>
      <c r="E132" s="6"/>
      <c r="F132" s="6"/>
      <c r="G132" s="6"/>
      <c r="H132" s="6"/>
    </row>
    <row r="133" spans="2:8" x14ac:dyDescent="0.25">
      <c r="B133" s="6"/>
      <c r="C133" s="6"/>
      <c r="D133" s="6"/>
      <c r="E133" s="6"/>
      <c r="F133" s="6"/>
      <c r="G133" s="6"/>
      <c r="H133" s="6"/>
    </row>
    <row r="134" spans="2:8" x14ac:dyDescent="0.25">
      <c r="B134" s="6"/>
      <c r="C134" s="6"/>
      <c r="D134" s="6"/>
      <c r="E134" s="6"/>
      <c r="F134" s="6"/>
      <c r="G134" s="6"/>
      <c r="H134" s="6"/>
    </row>
    <row r="135" spans="2:8" x14ac:dyDescent="0.25">
      <c r="B135" s="6"/>
      <c r="C135" s="6"/>
      <c r="D135" s="6"/>
      <c r="E135" s="6"/>
      <c r="F135" s="6"/>
      <c r="G135" s="6"/>
      <c r="H135" s="6"/>
    </row>
    <row r="136" spans="2:8" x14ac:dyDescent="0.25">
      <c r="B136" s="6"/>
      <c r="C136" s="6"/>
      <c r="D136" s="6"/>
      <c r="E136" s="6"/>
      <c r="F136" s="6"/>
      <c r="G136" s="6"/>
      <c r="H136" s="6"/>
    </row>
    <row r="137" spans="2:8" x14ac:dyDescent="0.25">
      <c r="B137" s="6"/>
      <c r="C137" s="6"/>
      <c r="D137" s="6"/>
      <c r="E137" s="6"/>
      <c r="F137" s="6"/>
      <c r="G137" s="6"/>
      <c r="H137" s="6"/>
    </row>
    <row r="138" spans="2:8" x14ac:dyDescent="0.25">
      <c r="B138" s="6"/>
      <c r="C138" s="6"/>
      <c r="D138" s="6"/>
      <c r="E138" s="6"/>
      <c r="F138" s="6"/>
      <c r="G138" s="6"/>
      <c r="H138" s="6"/>
    </row>
    <row r="139" spans="2:8" x14ac:dyDescent="0.25">
      <c r="B139" s="6"/>
      <c r="C139" s="6"/>
      <c r="D139" s="6"/>
      <c r="E139" s="6"/>
      <c r="F139" s="6"/>
      <c r="G139" s="6"/>
      <c r="H139" s="6"/>
    </row>
    <row r="140" spans="2:8" x14ac:dyDescent="0.25">
      <c r="B140" s="6"/>
      <c r="C140" s="6"/>
      <c r="D140" s="6"/>
      <c r="E140" s="6"/>
      <c r="F140" s="6"/>
      <c r="G140" s="6"/>
      <c r="H140" s="6"/>
    </row>
    <row r="141" spans="2:8" x14ac:dyDescent="0.25">
      <c r="B141" s="6"/>
      <c r="C141" s="6"/>
      <c r="D141" s="6"/>
      <c r="E141" s="6"/>
      <c r="F141" s="6"/>
      <c r="G141" s="6"/>
      <c r="H141" s="6"/>
    </row>
    <row r="142" spans="2:8" x14ac:dyDescent="0.25">
      <c r="B142" s="6"/>
      <c r="C142" s="6"/>
      <c r="D142" s="6"/>
      <c r="E142" s="6"/>
      <c r="F142" s="6"/>
      <c r="G142" s="6"/>
      <c r="H142" s="6"/>
    </row>
    <row r="143" spans="2:8" x14ac:dyDescent="0.25">
      <c r="B143" s="6"/>
      <c r="C143" s="6"/>
      <c r="D143" s="6"/>
      <c r="E143" s="6"/>
      <c r="F143" s="6"/>
      <c r="G143" s="6"/>
      <c r="H143" s="6"/>
    </row>
    <row r="144" spans="2:8" x14ac:dyDescent="0.25">
      <c r="B144" s="6"/>
      <c r="C144" s="6"/>
      <c r="D144" s="6"/>
      <c r="E144" s="6"/>
      <c r="F144" s="6"/>
      <c r="G144" s="6"/>
      <c r="H144" s="6"/>
    </row>
  </sheetData>
  <mergeCells count="1">
    <mergeCell ref="B3:H3"/>
  </mergeCells>
  <pageMargins left="7.874015748031496E-2" right="3.937007874015748E-2" top="0.31496062992125984" bottom="0.55118110236220474" header="7.874015748031496E-2" footer="0.11811023622047245"/>
  <pageSetup orientation="landscape" horizontalDpi="4294967293" verticalDpi="0" r:id="rId1"/>
  <headerFooter>
    <oddFooter>&amp;C&amp;"-,Negrita"&amp;K37CBFF&amp;P/&amp;N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Estadística 2023</vt:lpstr>
      <vt:lpstr>'Estadística 2023'!Títulos_a_imprimir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Yenci</dc:creator>
  <cp:lastModifiedBy>Cesia Serrano</cp:lastModifiedBy>
  <cp:lastPrinted>2024-04-04T20:16:35Z</cp:lastPrinted>
  <dcterms:created xsi:type="dcterms:W3CDTF">2023-01-19T20:52:40Z</dcterms:created>
  <dcterms:modified xsi:type="dcterms:W3CDTF">2024-04-04T21:54:44Z</dcterms:modified>
</cp:coreProperties>
</file>