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CARPETA COMPARTIDA UAIP\"/>
    </mc:Choice>
  </mc:AlternateContent>
  <bookViews>
    <workbookView xWindow="-120" yWindow="-120" windowWidth="20730" windowHeight="11040"/>
  </bookViews>
  <sheets>
    <sheet name="Estaditicas 4° trimestre 2023" sheetId="2" r:id="rId1"/>
    <sheet name="Hoja1" sheetId="1" r:id="rId2"/>
  </sheet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2" l="1"/>
  <c r="C97" i="2"/>
  <c r="B97" i="2"/>
  <c r="E96" i="2"/>
  <c r="E95" i="2"/>
  <c r="E94" i="2"/>
  <c r="E93" i="2"/>
  <c r="E92" i="2"/>
  <c r="E97" i="2" l="1"/>
  <c r="D72" i="2"/>
  <c r="C72" i="2"/>
  <c r="B72" i="2"/>
  <c r="E71" i="2"/>
  <c r="E70" i="2"/>
  <c r="E69" i="2"/>
  <c r="E72" i="2" l="1"/>
  <c r="C49" i="2" l="1"/>
  <c r="B49" i="2"/>
  <c r="D48" i="2"/>
  <c r="D47" i="2"/>
  <c r="E26" i="2"/>
  <c r="D49" i="2" l="1"/>
</calcChain>
</file>

<file path=xl/sharedStrings.xml><?xml version="1.0" encoding="utf-8"?>
<sst xmlns="http://schemas.openxmlformats.org/spreadsheetml/2006/main" count="95" uniqueCount="51">
  <si>
    <t>MES</t>
  </si>
  <si>
    <t>SOLICITUDES OCTUBRE, NOVIEMBRE Y DICIEMBRE 2023</t>
  </si>
  <si>
    <t>N°</t>
  </si>
  <si>
    <t>NOMBRE</t>
  </si>
  <si>
    <t>Octubre</t>
  </si>
  <si>
    <t>XXXXX XXXXX XXXXX XXXXX</t>
  </si>
  <si>
    <t>OAIP030-2023</t>
  </si>
  <si>
    <t>OAIP031-2023</t>
  </si>
  <si>
    <t>OAIP032-2023</t>
  </si>
  <si>
    <t>OAIP033-2023</t>
  </si>
  <si>
    <t>OAIP034-2023</t>
  </si>
  <si>
    <t>OAIP035-2023</t>
  </si>
  <si>
    <t>OAIP036-2023</t>
  </si>
  <si>
    <t>OAIP037-2023</t>
  </si>
  <si>
    <t>OAIP038-2023</t>
  </si>
  <si>
    <t>Noviembre</t>
  </si>
  <si>
    <t>OAIP039-2023</t>
  </si>
  <si>
    <t>OAIP040-2023</t>
  </si>
  <si>
    <t>OAIP041-2023</t>
  </si>
  <si>
    <t>Diciembre</t>
  </si>
  <si>
    <t>OAIP042-2023</t>
  </si>
  <si>
    <t>OAIP043-2023</t>
  </si>
  <si>
    <t>OAIP044-2023</t>
  </si>
  <si>
    <t>OAIP045-2023</t>
  </si>
  <si>
    <t>DESISTIDA</t>
  </si>
  <si>
    <t>SOLICITUDES</t>
  </si>
  <si>
    <t>18-25</t>
  </si>
  <si>
    <t>26-35</t>
  </si>
  <si>
    <t xml:space="preserve">Total </t>
  </si>
  <si>
    <t>Rango de Edades de solicitudes de Octubre a Diciembre 2023</t>
  </si>
  <si>
    <t>36-60</t>
  </si>
  <si>
    <t>60 igual o &gt;</t>
  </si>
  <si>
    <t xml:space="preserve">Mes </t>
  </si>
  <si>
    <t xml:space="preserve">MEDIO QUE SOLICITA LA INFORMACIÓN </t>
  </si>
  <si>
    <t xml:space="preserve">TOTAL </t>
  </si>
  <si>
    <t>FÍSICA</t>
  </si>
  <si>
    <t xml:space="preserve">ELECTRÓNICA </t>
  </si>
  <si>
    <t xml:space="preserve">Subtotal </t>
  </si>
  <si>
    <t xml:space="preserve">Octubre </t>
  </si>
  <si>
    <t>Genero</t>
  </si>
  <si>
    <t xml:space="preserve">HOMBRE </t>
  </si>
  <si>
    <t xml:space="preserve">MUJER </t>
  </si>
  <si>
    <t>OTROS</t>
  </si>
  <si>
    <t xml:space="preserve">SUBTOTAL  </t>
  </si>
  <si>
    <t xml:space="preserve">Pública </t>
  </si>
  <si>
    <t xml:space="preserve">Oficiosa </t>
  </si>
  <si>
    <t>Reservada</t>
  </si>
  <si>
    <t xml:space="preserve">Confidencial </t>
  </si>
  <si>
    <t xml:space="preserve">Datos personales </t>
  </si>
  <si>
    <t>Tipo de información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</si>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</sst>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double">
        <color theme="4" tint="-0.249977111117893"/>
      </left>
      <right style="double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pivotButton="1" applyBorder="1"/>
    <xf numFmtId="0" fontId="0" fillId="0" borderId="1" xfId="0" applyBorder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3" borderId="2" xfId="0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7" xfId="0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[Solicitudes octubre noviembre diciembre 2023.xlsx]Estaditicas 4° trimestre 2023!TablaDinámica5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solicitudes mensuales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'Estaditicas 4° trimestre 2023'!$B$3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03-4CFE-8A3F-9C015BE8C0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03-4CFE-8A3F-9C015BE8C00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03-4CFE-8A3F-9C015BE8C00B}"/>
              </c:ext>
            </c:extLst>
          </c:dPt>
          <c:cat>
            <c:strRef>
              <c:f>'Estaditicas 4° trimestre 2023'!$A$4:$A$6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'Estaditicas 4° trimestre 2023'!$B$4:$B$6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A-46F8-BA50-BAA2B84D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5995584"/>
        <c:axId val="1754378992"/>
      </c:barChart>
      <c:catAx>
        <c:axId val="160599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4378992"/>
        <c:crosses val="autoZero"/>
        <c:auto val="1"/>
        <c:lblAlgn val="ctr"/>
        <c:lblOffset val="100"/>
        <c:noMultiLvlLbl val="0"/>
      </c:catAx>
      <c:valAx>
        <c:axId val="175437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0599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Rango de Edades de solicitudes de Octubre a Diciembre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'Estaditicas 4° trimestre 2023'!$A$25:$D$25</c:f>
              <c:strCache>
                <c:ptCount val="4"/>
                <c:pt idx="0">
                  <c:v>18-25</c:v>
                </c:pt>
                <c:pt idx="1">
                  <c:v>26-35</c:v>
                </c:pt>
                <c:pt idx="2">
                  <c:v>36-60</c:v>
                </c:pt>
                <c:pt idx="3">
                  <c:v>60 igual o &gt;</c:v>
                </c:pt>
              </c:strCache>
            </c:strRef>
          </c:cat>
          <c:val>
            <c:numRef>
              <c:f>'Estaditicas 4° trimestre 2023'!$A$26:$D$26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F-41DE-A573-A4A3A1E910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4303792"/>
        <c:axId val="464302960"/>
      </c:barChart>
      <c:catAx>
        <c:axId val="46430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4302960"/>
        <c:crosses val="autoZero"/>
        <c:auto val="1"/>
        <c:lblAlgn val="ctr"/>
        <c:lblOffset val="100"/>
        <c:noMultiLvlLbl val="0"/>
      </c:catAx>
      <c:valAx>
        <c:axId val="4643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4303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MEDIO QUE SOLICITAN LA INFORMACIÓN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'Estaditicas 4° trimestre 2023'!$B$44:$B$45</c:f>
              <c:strCache>
                <c:ptCount val="2"/>
                <c:pt idx="0">
                  <c:v>MEDIO QUE SOLICITA LA INFORMACIÓN </c:v>
                </c:pt>
                <c:pt idx="1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'Estaditicas 4° trimestre 2023'!$A$46:$A$48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'Estaditicas 4° trimestre 2023'!$B$46:$B$48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5-4A3C-9E06-0C9D8C86EF24}"/>
            </c:ext>
          </c:extLst>
        </c:ser>
        <c:ser>
          <c:idx val="1"/>
          <c:order val="1"/>
          <c:tx>
            <c:strRef>
              <c:f>'Estaditicas 4° trimestre 2023'!$C$44:$C$45</c:f>
              <c:strCache>
                <c:ptCount val="2"/>
                <c:pt idx="0">
                  <c:v>MEDIO QUE SOLICITA LA INFORMACIÓN </c:v>
                </c:pt>
                <c:pt idx="1">
                  <c:v>ELECTRÓNICA </c:v>
                </c:pt>
              </c:strCache>
            </c:strRef>
          </c:tx>
          <c:spPr>
            <a:solidFill>
              <a:schemeClr val="bg2">
                <a:lumMod val="1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'Estaditicas 4° trimestre 2023'!$A$46:$A$48</c:f>
              <c:strCache>
                <c:ptCount val="3"/>
                <c:pt idx="0">
                  <c:v>Octubre 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'Estaditicas 4° trimestre 2023'!$C$46:$C$48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5-4A3C-9E06-0C9D8C86E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02889168"/>
        <c:axId val="402887504"/>
      </c:barChart>
      <c:catAx>
        <c:axId val="40288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2887504"/>
        <c:crosses val="autoZero"/>
        <c:auto val="1"/>
        <c:lblAlgn val="ctr"/>
        <c:lblOffset val="100"/>
        <c:noMultiLvlLbl val="0"/>
      </c:catAx>
      <c:valAx>
        <c:axId val="40288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0288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por meses</a:t>
            </a:r>
          </a:p>
          <a:p>
            <a:pPr>
              <a:defRPr/>
            </a:pPr>
            <a:r>
              <a:rPr lang="es-MX" baseline="0"/>
              <a:t>(4° trimestre 2023) 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'Estaditicas 4° trimestre 2023'!$A$69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'Estaditicas 4° trimestre 2023'!$B$68:$D$68</c:f>
              <c:strCache>
                <c:ptCount val="3"/>
                <c:pt idx="0">
                  <c:v>HOMBRE </c:v>
                </c:pt>
                <c:pt idx="1">
                  <c:v>MUJER </c:v>
                </c:pt>
                <c:pt idx="2">
                  <c:v>OTROS</c:v>
                </c:pt>
              </c:strCache>
            </c:strRef>
          </c:cat>
          <c:val>
            <c:numRef>
              <c:f>'Estaditicas 4° trimestre 2023'!$B$69:$D$69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0-4C18-8BC0-8D8B55303F09}"/>
            </c:ext>
          </c:extLst>
        </c:ser>
        <c:ser>
          <c:idx val="1"/>
          <c:order val="1"/>
          <c:tx>
            <c:strRef>
              <c:f>'Estaditicas 4° trimestre 2023'!$A$70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'Estaditicas 4° trimestre 2023'!$B$68:$D$68</c:f>
              <c:strCache>
                <c:ptCount val="3"/>
                <c:pt idx="0">
                  <c:v>HOMBRE </c:v>
                </c:pt>
                <c:pt idx="1">
                  <c:v>MUJER </c:v>
                </c:pt>
                <c:pt idx="2">
                  <c:v>OTROS</c:v>
                </c:pt>
              </c:strCache>
            </c:strRef>
          </c:cat>
          <c:val>
            <c:numRef>
              <c:f>'Estaditicas 4° trimestre 2023'!$B$70:$D$70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0-4C18-8BC0-8D8B55303F09}"/>
            </c:ext>
          </c:extLst>
        </c:ser>
        <c:ser>
          <c:idx val="2"/>
          <c:order val="2"/>
          <c:tx>
            <c:strRef>
              <c:f>'Estaditicas 4° trimestre 2023'!$A$71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'Estaditicas 4° trimestre 2023'!$B$68:$D$68</c:f>
              <c:strCache>
                <c:ptCount val="3"/>
                <c:pt idx="0">
                  <c:v>HOMBRE </c:v>
                </c:pt>
                <c:pt idx="1">
                  <c:v>MUJER </c:v>
                </c:pt>
                <c:pt idx="2">
                  <c:v>OTROS</c:v>
                </c:pt>
              </c:strCache>
            </c:strRef>
          </c:cat>
          <c:val>
            <c:numRef>
              <c:f>'Estaditicas 4° trimestre 2023'!$B$71:$D$71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0-4C18-8BC0-8D8B55303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511999"/>
        <c:axId val="566521151"/>
      </c:barChart>
      <c:catAx>
        <c:axId val="56651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6521151"/>
        <c:crosses val="autoZero"/>
        <c:auto val="1"/>
        <c:lblAlgn val="ctr"/>
        <c:lblOffset val="100"/>
        <c:noMultiLvlLbl val="0"/>
      </c:catAx>
      <c:valAx>
        <c:axId val="56652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665119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 por tipo de información 4° trimestre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'Estaditicas 4° trimestre 2023'!$B$91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'Estaditicas 4° trimestre 2023'!$A$92:$A$96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'Estaditicas 4° trimestre 2023'!$B$92:$B$96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0-4853-B950-EFCE28F28A4F}"/>
            </c:ext>
          </c:extLst>
        </c:ser>
        <c:ser>
          <c:idx val="1"/>
          <c:order val="1"/>
          <c:tx>
            <c:strRef>
              <c:f>'Estaditicas 4° trimestre 2023'!$C$91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'Estaditicas 4° trimestre 2023'!$A$92:$A$96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'Estaditicas 4° trimestre 2023'!$C$92:$C$96</c:f>
              <c:numCache>
                <c:formatCode>General</c:formatCode>
                <c:ptCount val="5"/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0-4853-B950-EFCE28F28A4F}"/>
            </c:ext>
          </c:extLst>
        </c:ser>
        <c:ser>
          <c:idx val="2"/>
          <c:order val="2"/>
          <c:tx>
            <c:strRef>
              <c:f>'Estaditicas 4° trimestre 2023'!$D$91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'Estaditicas 4° trimestre 2023'!$A$92:$A$96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'Estaditicas 4° trimestre 2023'!$D$92:$D$96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0-4853-B950-EFCE28F2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3145999"/>
        <c:axId val="573146831"/>
        <c:axId val="0"/>
      </c:bar3DChart>
      <c:catAx>
        <c:axId val="573145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3146831"/>
        <c:crosses val="autoZero"/>
        <c:auto val="1"/>
        <c:lblAlgn val="ctr"/>
        <c:lblOffset val="100"/>
        <c:noMultiLvlLbl val="0"/>
      </c:catAx>
      <c:valAx>
        <c:axId val="5731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314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185737</xdr:rowOff>
    </xdr:from>
    <xdr:to>
      <xdr:col>5</xdr:col>
      <xdr:colOff>714375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64F896-A021-970B-548D-F9538E9CC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26</xdr:row>
      <xdr:rowOff>180975</xdr:rowOff>
    </xdr:from>
    <xdr:to>
      <xdr:col>5</xdr:col>
      <xdr:colOff>476250</xdr:colOff>
      <xdr:row>41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</xdr:colOff>
      <xdr:row>50</xdr:row>
      <xdr:rowOff>9525</xdr:rowOff>
    </xdr:from>
    <xdr:to>
      <xdr:col>5</xdr:col>
      <xdr:colOff>538162</xdr:colOff>
      <xdr:row>64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</xdr:colOff>
      <xdr:row>73</xdr:row>
      <xdr:rowOff>9525</xdr:rowOff>
    </xdr:from>
    <xdr:to>
      <xdr:col>4</xdr:col>
      <xdr:colOff>742950</xdr:colOff>
      <xdr:row>87</xdr:row>
      <xdr:rowOff>104775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97</xdr:row>
      <xdr:rowOff>171450</xdr:rowOff>
    </xdr:from>
    <xdr:to>
      <xdr:col>5</xdr:col>
      <xdr:colOff>19050</xdr:colOff>
      <xdr:row>112</xdr:row>
      <xdr:rowOff>47625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ren Umaña" refreshedDate="45327.635926388888" createdVersion="8" refreshedVersion="8" minRefreshableVersion="3" recordCount="16">
  <cacheSource type="worksheet">
    <worksheetSource ref="A2:C18" sheet="Hoja1"/>
  </cacheSource>
  <cacheFields count="3">
    <cacheField name="MES" numFmtId="0">
      <sharedItems count="3">
        <s v="Octubre"/>
        <s v="Noviembre"/>
        <s v="Diciembre"/>
      </sharedItems>
    </cacheField>
    <cacheField name="NOMBRE" numFmtId="0">
      <sharedItems/>
    </cacheField>
    <cacheField name="N°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s v="XXXXX XXXXX XXXXX XXXXX"/>
    <s v="OAIP030-2023"/>
  </r>
  <r>
    <x v="0"/>
    <s v="XXXXX XXXXX XXXXX XXXXX"/>
    <s v="OAIP031-2023"/>
  </r>
  <r>
    <x v="0"/>
    <s v="XXXXX XXXXX XXXXX XXXXX"/>
    <s v="OAIP032-2023"/>
  </r>
  <r>
    <x v="0"/>
    <s v="XXXXX XXXXX XXXXX XXXXX"/>
    <s v="OAIP033-2023"/>
  </r>
  <r>
    <x v="0"/>
    <s v="XXXXX XXXXX XXXXX XXXXX"/>
    <s v="OAIP034-2023"/>
  </r>
  <r>
    <x v="0"/>
    <s v="XXXXX XXXXX XXXXX XXXXX"/>
    <s v="OAIP035-2023"/>
  </r>
  <r>
    <x v="0"/>
    <s v="XXXXX XXXXX XXXXX XXXXX"/>
    <s v="OAIP036-2023"/>
  </r>
  <r>
    <x v="0"/>
    <s v="XXXXX XXXXX XXXXX XXXXX"/>
    <s v="OAIP037-2023"/>
  </r>
  <r>
    <x v="0"/>
    <s v="XXXXX XXXXX XXXXX XXXXX"/>
    <s v="OAIP038-2023"/>
  </r>
  <r>
    <x v="1"/>
    <s v="XXXXX XXXXX XXXXX XXXXX"/>
    <s v="OAIP039-2023"/>
  </r>
  <r>
    <x v="1"/>
    <s v="XXXXX XXXXX XXXXX XXXXX"/>
    <s v="OAIP040-2023"/>
  </r>
  <r>
    <x v="1"/>
    <s v="XXXXX XXXXX XXXXX XXXXX"/>
    <s v="OAIP041-2023"/>
  </r>
  <r>
    <x v="1"/>
    <s v="XXXXX XXXXX XXXXX XXXXX"/>
    <s v="OAIP042-2023"/>
  </r>
  <r>
    <x v="1"/>
    <s v="XXXXX XXXXX XXXXX XXXXX"/>
    <s v="OAIP043-2023"/>
  </r>
  <r>
    <x v="1"/>
    <s v="XXXXX XXXXX XXXXX XXXXX"/>
    <s v="OAIP044-2023"/>
  </r>
  <r>
    <x v="2"/>
    <s v="XXXXX XXXXX XXXXX XXXXX"/>
    <s v="OAIP045-20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5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5">
  <location ref="A3:B6" firstHeaderRow="1" firstDataRow="1" firstDataCol="1"/>
  <pivotFields count="3"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/>
    </i>
    <i>
      <x v="1"/>
    </i>
    <i>
      <x v="2"/>
    </i>
  </rowItems>
  <colItems count="1">
    <i/>
  </colItems>
  <dataFields count="1">
    <dataField name="SOLICITUDES" fld="2" subtotal="count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activeCell="I101" sqref="I101"/>
    </sheetView>
  </sheetViews>
  <sheetFormatPr baseColWidth="10" defaultRowHeight="15" x14ac:dyDescent="0.25"/>
  <cols>
    <col min="1" max="1" width="12.85546875" customWidth="1"/>
    <col min="2" max="2" width="15" customWidth="1"/>
    <col min="3" max="3" width="15.42578125" customWidth="1"/>
    <col min="7" max="7" width="11.28515625" customWidth="1"/>
    <col min="8" max="8" width="14.140625" customWidth="1"/>
    <col min="9" max="9" width="22.42578125" customWidth="1"/>
    <col min="10" max="10" width="17.28515625" customWidth="1"/>
  </cols>
  <sheetData>
    <row r="1" spans="1:11" x14ac:dyDescent="0.25">
      <c r="H1" s="21" t="s">
        <v>1</v>
      </c>
      <c r="I1" s="21"/>
      <c r="J1" s="21"/>
    </row>
    <row r="2" spans="1:11" x14ac:dyDescent="0.25">
      <c r="H2" s="7" t="s">
        <v>0</v>
      </c>
      <c r="I2" s="7" t="s">
        <v>3</v>
      </c>
      <c r="J2" s="7" t="s">
        <v>2</v>
      </c>
    </row>
    <row r="3" spans="1:11" x14ac:dyDescent="0.25">
      <c r="A3" s="4" t="s">
        <v>0</v>
      </c>
      <c r="B3" s="5" t="s">
        <v>25</v>
      </c>
      <c r="H3" s="5" t="s">
        <v>4</v>
      </c>
      <c r="I3" s="5" t="s">
        <v>5</v>
      </c>
      <c r="J3" s="5" t="s">
        <v>6</v>
      </c>
    </row>
    <row r="4" spans="1:11" x14ac:dyDescent="0.25">
      <c r="A4" s="5" t="s">
        <v>4</v>
      </c>
      <c r="B4" s="5">
        <v>9</v>
      </c>
      <c r="H4" s="5" t="s">
        <v>4</v>
      </c>
      <c r="I4" s="5" t="s">
        <v>5</v>
      </c>
      <c r="J4" s="5" t="s">
        <v>7</v>
      </c>
    </row>
    <row r="5" spans="1:11" x14ac:dyDescent="0.25">
      <c r="A5" s="5" t="s">
        <v>15</v>
      </c>
      <c r="B5" s="5">
        <v>6</v>
      </c>
      <c r="H5" s="5" t="s">
        <v>4</v>
      </c>
      <c r="I5" s="5" t="s">
        <v>5</v>
      </c>
      <c r="J5" s="5" t="s">
        <v>8</v>
      </c>
    </row>
    <row r="6" spans="1:11" x14ac:dyDescent="0.25">
      <c r="A6" s="5" t="s">
        <v>19</v>
      </c>
      <c r="B6" s="5">
        <v>1</v>
      </c>
      <c r="H6" s="5" t="s">
        <v>4</v>
      </c>
      <c r="I6" s="5" t="s">
        <v>5</v>
      </c>
      <c r="J6" s="5" t="s">
        <v>9</v>
      </c>
    </row>
    <row r="7" spans="1:11" x14ac:dyDescent="0.25">
      <c r="H7" s="5" t="s">
        <v>4</v>
      </c>
      <c r="I7" s="5" t="s">
        <v>5</v>
      </c>
      <c r="J7" s="5" t="s">
        <v>10</v>
      </c>
      <c r="K7" t="s">
        <v>24</v>
      </c>
    </row>
    <row r="8" spans="1:11" x14ac:dyDescent="0.25">
      <c r="H8" s="5" t="s">
        <v>4</v>
      </c>
      <c r="I8" s="5" t="s">
        <v>5</v>
      </c>
      <c r="J8" s="5" t="s">
        <v>11</v>
      </c>
    </row>
    <row r="9" spans="1:11" x14ac:dyDescent="0.25">
      <c r="H9" s="5" t="s">
        <v>4</v>
      </c>
      <c r="I9" s="5" t="s">
        <v>5</v>
      </c>
      <c r="J9" s="5" t="s">
        <v>12</v>
      </c>
    </row>
    <row r="10" spans="1:11" x14ac:dyDescent="0.25">
      <c r="H10" s="5" t="s">
        <v>4</v>
      </c>
      <c r="I10" s="5" t="s">
        <v>5</v>
      </c>
      <c r="J10" s="5" t="s">
        <v>13</v>
      </c>
    </row>
    <row r="11" spans="1:11" x14ac:dyDescent="0.25">
      <c r="H11" s="5" t="s">
        <v>4</v>
      </c>
      <c r="I11" s="5" t="s">
        <v>5</v>
      </c>
      <c r="J11" s="5" t="s">
        <v>14</v>
      </c>
    </row>
    <row r="12" spans="1:11" x14ac:dyDescent="0.25">
      <c r="H12" s="5" t="s">
        <v>15</v>
      </c>
      <c r="I12" s="5" t="s">
        <v>5</v>
      </c>
      <c r="J12" s="5" t="s">
        <v>16</v>
      </c>
    </row>
    <row r="13" spans="1:11" x14ac:dyDescent="0.25">
      <c r="H13" s="5" t="s">
        <v>15</v>
      </c>
      <c r="I13" s="5" t="s">
        <v>5</v>
      </c>
      <c r="J13" s="5" t="s">
        <v>17</v>
      </c>
    </row>
    <row r="14" spans="1:11" x14ac:dyDescent="0.25">
      <c r="H14" s="5" t="s">
        <v>15</v>
      </c>
      <c r="I14" s="5" t="s">
        <v>5</v>
      </c>
      <c r="J14" s="5" t="s">
        <v>18</v>
      </c>
    </row>
    <row r="15" spans="1:11" x14ac:dyDescent="0.25">
      <c r="H15" s="5" t="s">
        <v>15</v>
      </c>
      <c r="I15" s="5" t="s">
        <v>5</v>
      </c>
      <c r="J15" s="5" t="s">
        <v>20</v>
      </c>
    </row>
    <row r="16" spans="1:11" x14ac:dyDescent="0.25">
      <c r="H16" s="5" t="s">
        <v>15</v>
      </c>
      <c r="I16" s="5" t="s">
        <v>5</v>
      </c>
      <c r="J16" s="5" t="s">
        <v>21</v>
      </c>
    </row>
    <row r="17" spans="1:10" x14ac:dyDescent="0.25">
      <c r="H17" s="5" t="s">
        <v>15</v>
      </c>
      <c r="I17" s="5" t="s">
        <v>5</v>
      </c>
      <c r="J17" s="5" t="s">
        <v>22</v>
      </c>
    </row>
    <row r="18" spans="1:10" x14ac:dyDescent="0.25">
      <c r="H18" s="5" t="s">
        <v>19</v>
      </c>
      <c r="I18" s="5" t="s">
        <v>5</v>
      </c>
      <c r="J18" s="5" t="s">
        <v>23</v>
      </c>
    </row>
    <row r="23" spans="1:10" x14ac:dyDescent="0.25">
      <c r="D23" s="6"/>
    </row>
    <row r="24" spans="1:10" x14ac:dyDescent="0.25">
      <c r="A24" s="8" t="s">
        <v>29</v>
      </c>
      <c r="B24" s="9"/>
      <c r="C24" s="9"/>
      <c r="D24" s="9"/>
      <c r="E24" s="10"/>
    </row>
    <row r="25" spans="1:10" x14ac:dyDescent="0.25">
      <c r="A25" s="5" t="s">
        <v>26</v>
      </c>
      <c r="B25" s="5" t="s">
        <v>27</v>
      </c>
      <c r="C25" s="5" t="s">
        <v>30</v>
      </c>
      <c r="D25" s="5" t="s">
        <v>31</v>
      </c>
      <c r="E25" s="5" t="s">
        <v>28</v>
      </c>
    </row>
    <row r="26" spans="1:10" x14ac:dyDescent="0.25">
      <c r="A26" s="5">
        <v>2</v>
      </c>
      <c r="B26" s="5">
        <v>4</v>
      </c>
      <c r="C26" s="5">
        <v>9</v>
      </c>
      <c r="D26" s="5">
        <v>1</v>
      </c>
      <c r="E26" s="5">
        <f>A26+B26+C26+D26</f>
        <v>16</v>
      </c>
    </row>
    <row r="43" spans="1:4" ht="15.75" thickBot="1" x14ac:dyDescent="0.3"/>
    <row r="44" spans="1:4" ht="26.25" customHeight="1" thickTop="1" thickBot="1" x14ac:dyDescent="0.3">
      <c r="A44" s="22" t="s">
        <v>32</v>
      </c>
      <c r="B44" s="24" t="s">
        <v>33</v>
      </c>
      <c r="C44" s="24"/>
      <c r="D44" s="22" t="s">
        <v>34</v>
      </c>
    </row>
    <row r="45" spans="1:4" ht="16.5" thickTop="1" thickBot="1" x14ac:dyDescent="0.3">
      <c r="A45" s="23"/>
      <c r="B45" s="11" t="s">
        <v>35</v>
      </c>
      <c r="C45" s="11" t="s">
        <v>36</v>
      </c>
      <c r="D45" s="23"/>
    </row>
    <row r="46" spans="1:4" ht="16.5" thickTop="1" thickBot="1" x14ac:dyDescent="0.3">
      <c r="A46" s="12" t="s">
        <v>38</v>
      </c>
      <c r="B46" s="12">
        <v>5</v>
      </c>
      <c r="C46" s="12">
        <v>3</v>
      </c>
      <c r="D46" s="12">
        <v>9</v>
      </c>
    </row>
    <row r="47" spans="1:4" ht="16.5" thickTop="1" thickBot="1" x14ac:dyDescent="0.3">
      <c r="A47" s="12" t="s">
        <v>15</v>
      </c>
      <c r="B47" s="12">
        <v>3</v>
      </c>
      <c r="C47" s="12">
        <v>3</v>
      </c>
      <c r="D47" s="12">
        <f>SUM(B47:C47)</f>
        <v>6</v>
      </c>
    </row>
    <row r="48" spans="1:4" ht="16.5" thickTop="1" thickBot="1" x14ac:dyDescent="0.3">
      <c r="A48" s="12" t="s">
        <v>19</v>
      </c>
      <c r="B48" s="12">
        <v>1</v>
      </c>
      <c r="C48" s="12">
        <v>0</v>
      </c>
      <c r="D48" s="12">
        <f>SUM(B48:C48)</f>
        <v>1</v>
      </c>
    </row>
    <row r="49" spans="1:4" ht="16.5" thickTop="1" thickBot="1" x14ac:dyDescent="0.3">
      <c r="A49" s="13" t="s">
        <v>37</v>
      </c>
      <c r="B49" s="13">
        <f>SUM(B46:B48)</f>
        <v>9</v>
      </c>
      <c r="C49" s="13">
        <f>SUM(C46:C48)</f>
        <v>6</v>
      </c>
      <c r="D49" s="13">
        <f>SUM(D46:D48)</f>
        <v>16</v>
      </c>
    </row>
    <row r="50" spans="1:4" ht="15.75" thickTop="1" x14ac:dyDescent="0.25"/>
    <row r="66" spans="1:5" ht="15.75" thickBot="1" x14ac:dyDescent="0.3"/>
    <row r="67" spans="1:5" ht="16.5" thickTop="1" thickBot="1" x14ac:dyDescent="0.3">
      <c r="A67" s="18" t="s">
        <v>39</v>
      </c>
      <c r="B67" s="19"/>
      <c r="C67" s="19"/>
      <c r="D67" s="20"/>
      <c r="E67" s="16" t="s">
        <v>34</v>
      </c>
    </row>
    <row r="68" spans="1:5" ht="16.5" thickTop="1" thickBot="1" x14ac:dyDescent="0.3">
      <c r="A68" s="16" t="s">
        <v>32</v>
      </c>
      <c r="B68" s="15" t="s">
        <v>40</v>
      </c>
      <c r="C68" s="15" t="s">
        <v>41</v>
      </c>
      <c r="D68" s="15" t="s">
        <v>42</v>
      </c>
      <c r="E68" s="17"/>
    </row>
    <row r="69" spans="1:5" ht="16.5" thickTop="1" thickBot="1" x14ac:dyDescent="0.3">
      <c r="A69" s="12" t="s">
        <v>4</v>
      </c>
      <c r="B69" s="12">
        <v>5</v>
      </c>
      <c r="C69" s="12">
        <v>4</v>
      </c>
      <c r="D69" s="12">
        <v>0</v>
      </c>
      <c r="E69" s="12">
        <f>SUM(B69:D69)</f>
        <v>9</v>
      </c>
    </row>
    <row r="70" spans="1:5" ht="16.5" thickTop="1" thickBot="1" x14ac:dyDescent="0.3">
      <c r="A70" s="12" t="s">
        <v>15</v>
      </c>
      <c r="B70" s="12">
        <v>2</v>
      </c>
      <c r="C70" s="12">
        <v>4</v>
      </c>
      <c r="D70" s="12">
        <v>0</v>
      </c>
      <c r="E70" s="12">
        <f>SUM(B70:D70)</f>
        <v>6</v>
      </c>
    </row>
    <row r="71" spans="1:5" ht="16.5" thickTop="1" thickBot="1" x14ac:dyDescent="0.3">
      <c r="A71" s="12" t="s">
        <v>19</v>
      </c>
      <c r="B71" s="12">
        <v>1</v>
      </c>
      <c r="C71" s="12">
        <v>0</v>
      </c>
      <c r="D71" s="12">
        <v>0</v>
      </c>
      <c r="E71" s="12">
        <f>SUM(B71:D71)</f>
        <v>1</v>
      </c>
    </row>
    <row r="72" spans="1:5" ht="16.5" thickTop="1" thickBot="1" x14ac:dyDescent="0.3">
      <c r="A72" s="13" t="s">
        <v>43</v>
      </c>
      <c r="B72" s="13">
        <f>SUM(B69:B71)</f>
        <v>8</v>
      </c>
      <c r="C72" s="13">
        <f>SUM(C69:C71)</f>
        <v>8</v>
      </c>
      <c r="D72" s="13">
        <f>SUM(D69:D71)</f>
        <v>0</v>
      </c>
      <c r="E72" s="13">
        <f>SUM(E69:E71)</f>
        <v>16</v>
      </c>
    </row>
    <row r="73" spans="1:5" ht="15.75" thickTop="1" x14ac:dyDescent="0.25"/>
    <row r="89" spans="1:5" ht="15.75" thickBot="1" x14ac:dyDescent="0.3"/>
    <row r="90" spans="1:5" ht="16.5" thickTop="1" thickBot="1" x14ac:dyDescent="0.3">
      <c r="A90" s="32"/>
      <c r="B90" s="31" t="s">
        <v>50</v>
      </c>
      <c r="C90" s="32"/>
      <c r="D90" s="33"/>
      <c r="E90" s="29" t="s">
        <v>34</v>
      </c>
    </row>
    <row r="91" spans="1:5" ht="31.5" thickTop="1" thickBot="1" x14ac:dyDescent="0.3">
      <c r="A91" s="29" t="s">
        <v>49</v>
      </c>
      <c r="B91" s="25" t="s">
        <v>4</v>
      </c>
      <c r="C91" s="14" t="s">
        <v>15</v>
      </c>
      <c r="D91" s="14" t="s">
        <v>19</v>
      </c>
      <c r="E91" s="30"/>
    </row>
    <row r="92" spans="1:5" ht="16.5" thickTop="1" thickBot="1" x14ac:dyDescent="0.3">
      <c r="A92" s="26" t="s">
        <v>44</v>
      </c>
      <c r="B92" s="12">
        <v>0</v>
      </c>
      <c r="C92" s="12"/>
      <c r="D92" s="12">
        <v>0</v>
      </c>
      <c r="E92" s="12">
        <f>SUM(B92:D92)</f>
        <v>0</v>
      </c>
    </row>
    <row r="93" spans="1:5" ht="16.5" thickTop="1" thickBot="1" x14ac:dyDescent="0.3">
      <c r="A93" s="12" t="s">
        <v>45</v>
      </c>
      <c r="B93" s="12">
        <v>7</v>
      </c>
      <c r="C93" s="12">
        <v>6</v>
      </c>
      <c r="D93" s="12">
        <v>1</v>
      </c>
      <c r="E93" s="12">
        <f>SUM(B93:D93)</f>
        <v>14</v>
      </c>
    </row>
    <row r="94" spans="1:5" ht="16.5" thickTop="1" thickBot="1" x14ac:dyDescent="0.3">
      <c r="A94" s="12" t="s">
        <v>46</v>
      </c>
      <c r="B94" s="12">
        <v>0</v>
      </c>
      <c r="C94" s="12">
        <v>0</v>
      </c>
      <c r="D94" s="12">
        <v>0</v>
      </c>
      <c r="E94" s="12">
        <f>SUM(B94:D94)</f>
        <v>0</v>
      </c>
    </row>
    <row r="95" spans="1:5" ht="16.5" thickTop="1" thickBot="1" x14ac:dyDescent="0.3">
      <c r="A95" s="12" t="s">
        <v>47</v>
      </c>
      <c r="B95" s="12">
        <v>0</v>
      </c>
      <c r="C95" s="12">
        <v>0</v>
      </c>
      <c r="D95" s="12">
        <v>0</v>
      </c>
      <c r="E95" s="12">
        <f t="shared" ref="E95:E96" si="0">SUM(B95:D95)</f>
        <v>0</v>
      </c>
    </row>
    <row r="96" spans="1:5" ht="31.5" thickTop="1" thickBot="1" x14ac:dyDescent="0.3">
      <c r="A96" s="28" t="s">
        <v>48</v>
      </c>
      <c r="B96" s="12">
        <v>2</v>
      </c>
      <c r="C96" s="12">
        <v>0</v>
      </c>
      <c r="D96" s="12">
        <v>0</v>
      </c>
      <c r="E96" s="12">
        <f t="shared" si="0"/>
        <v>2</v>
      </c>
    </row>
    <row r="97" spans="1:5" ht="16.5" thickTop="1" thickBot="1" x14ac:dyDescent="0.3">
      <c r="A97" s="13" t="s">
        <v>28</v>
      </c>
      <c r="B97" s="27">
        <f>SUM(B92:B96)</f>
        <v>9</v>
      </c>
      <c r="C97" s="13">
        <f>SUM(C92:C96)</f>
        <v>6</v>
      </c>
      <c r="D97" s="13">
        <f>SUM(D92:D96)</f>
        <v>1</v>
      </c>
      <c r="E97" s="13">
        <f>SUM(E92:E96)</f>
        <v>16</v>
      </c>
    </row>
    <row r="98" spans="1:5" ht="15.75" thickTop="1" x14ac:dyDescent="0.25"/>
  </sheetData>
  <mergeCells count="5">
    <mergeCell ref="A67:D67"/>
    <mergeCell ref="H1:J1"/>
    <mergeCell ref="A44:A45"/>
    <mergeCell ref="B44:C44"/>
    <mergeCell ref="D44:D4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D18" sqref="A1:D18"/>
    </sheetView>
  </sheetViews>
  <sheetFormatPr baseColWidth="10" defaultRowHeight="15" x14ac:dyDescent="0.25"/>
  <cols>
    <col min="1" max="1" width="15" customWidth="1"/>
    <col min="2" max="2" width="49.42578125" customWidth="1"/>
    <col min="3" max="3" width="19.28515625" customWidth="1"/>
  </cols>
  <sheetData>
    <row r="1" spans="1:3" ht="40.5" customHeight="1" x14ac:dyDescent="0.25">
      <c r="A1" s="1"/>
      <c r="B1" s="3"/>
      <c r="C1" s="1"/>
    </row>
    <row r="2" spans="1:3" x14ac:dyDescent="0.25">
      <c r="A2" s="2"/>
      <c r="B2" s="2"/>
      <c r="C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Estaditicas 4° trimestre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Cesia Serrano</dc:creator>
  <cp:lastModifiedBy>User</cp:lastModifiedBy>
  <dcterms:created xsi:type="dcterms:W3CDTF">2023-11-15T17:35:37Z</dcterms:created>
  <dcterms:modified xsi:type="dcterms:W3CDTF">2024-02-06T20:49:58Z</dcterms:modified>
</cp:coreProperties>
</file>