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4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5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SINDICATURA\AÑO 2024 ACTUALIZACIÓN\4° TRIMESTRE 2023\"/>
    </mc:Choice>
  </mc:AlternateContent>
  <xr:revisionPtr revIDLastSave="0" documentId="8_{E4CA19D3-BE33-46E9-B11B-EE8CE4C2F1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2" i="1" l="1"/>
  <c r="F147" i="1"/>
  <c r="F141" i="1"/>
  <c r="F124" i="1" l="1"/>
  <c r="F53" i="1" l="1"/>
  <c r="F175" i="1" l="1"/>
  <c r="F183" i="1"/>
  <c r="F66" i="1" l="1"/>
  <c r="F73" i="1"/>
  <c r="E16" i="1"/>
  <c r="F168" i="1" l="1"/>
  <c r="F159" i="1" l="1"/>
  <c r="F134" i="1" l="1"/>
  <c r="F84" i="1" l="1"/>
  <c r="F59" i="1"/>
  <c r="F113" i="1" l="1"/>
  <c r="F40" i="1" l="1"/>
  <c r="F32" i="1"/>
  <c r="F24" i="1"/>
</calcChain>
</file>

<file path=xl/sharedStrings.xml><?xml version="1.0" encoding="utf-8"?>
<sst xmlns="http://schemas.openxmlformats.org/spreadsheetml/2006/main" count="317" uniqueCount="100">
  <si>
    <t>N°</t>
  </si>
  <si>
    <t>DILIGENCIA</t>
  </si>
  <si>
    <t xml:space="preserve">MES </t>
  </si>
  <si>
    <t>TOTAL</t>
  </si>
  <si>
    <t xml:space="preserve">DEPARTAMENTO </t>
  </si>
  <si>
    <t>TIPO DE DOCUMENTO</t>
  </si>
  <si>
    <t>ORDEN DE COMPRA</t>
  </si>
  <si>
    <t>TESORERIA</t>
  </si>
  <si>
    <t>FACTURAS Y RECIBOS</t>
  </si>
  <si>
    <t>DOCUMENTOS FIRMADOS DEPARTAMENTO DE PROYECTOS</t>
  </si>
  <si>
    <t>DOCUMENTOS FIRMADOS DEPARTAMENTO DE SERVICIOS GENERALES Y MANTENIMIENTO DE PARQUES</t>
  </si>
  <si>
    <t>RECURSOS HUMANOS</t>
  </si>
  <si>
    <t>PLANILLAS Y RECIBOS</t>
  </si>
  <si>
    <t>FACTURA</t>
  </si>
  <si>
    <t>DILIGENCIAS DE RECTIFICACION ANTE NOTARIO</t>
  </si>
  <si>
    <t>DOCUMENTOS FIRMADOS DEL DEPARTAMENTO DE  TESORERIA</t>
  </si>
  <si>
    <t>DOCUMENTOS FIRMADOS DEL DEPARTAMENTO DE  RECURSOS HUMANOS</t>
  </si>
  <si>
    <t>DOCUMENTOS FIRMADOS DEPARTAMENTO DE LIQUIDACION DE AGUA</t>
  </si>
  <si>
    <t>CONCEPTO</t>
  </si>
  <si>
    <t xml:space="preserve">DOCUMENTOS FIRMADOS DEPARTAMENTO DEL DESPACHO MUNICIPAL </t>
  </si>
  <si>
    <t>MES</t>
  </si>
  <si>
    <t>DESCRIPCION</t>
  </si>
  <si>
    <t>DOCUMENTOS FIRMADOS  DEL DEPARTAMENTO DE ESPECIES MUNICIPALES</t>
  </si>
  <si>
    <t>DOCUMENTOS FIRMADOS AL CIAM</t>
  </si>
  <si>
    <t>EXONERACIONES EN LA CLINICA MUNICIPAL</t>
  </si>
  <si>
    <t>SOLICITUD DE EXONERACION</t>
  </si>
  <si>
    <t>DOCUMENTOS FIRMADOS  DEL DEPARTAMENTO GERENCIA AMBIENTAL</t>
  </si>
  <si>
    <t>RECIBO</t>
  </si>
  <si>
    <t>PERMISO DE CONEXIÓN DE ENERGIA ELECTRICA</t>
  </si>
  <si>
    <t>NOTA DE AUTORIZACION</t>
  </si>
  <si>
    <t>DOCUMENTO FIRMADO AL DEPARTAMENTO DE ALUMBRADO PUBLICO</t>
  </si>
  <si>
    <t>DOCUMENTOS FIRMADOS A GERENCIA GENERAL</t>
  </si>
  <si>
    <t>DOCUMENTACION DESECHOS SOLIDOS</t>
  </si>
  <si>
    <t>DOCUMENTACION DE PROMOCION PARA LA SALUD</t>
  </si>
  <si>
    <t>DOCUMENTACION DE CAJA CHICA DE GERENCIA DE DESARROLLO TERRITORIAL</t>
  </si>
  <si>
    <t>DOCUMENTOS FIRMADOS DEL DEPARTAMENTO DE LA UCP</t>
  </si>
  <si>
    <t>UCP</t>
  </si>
  <si>
    <t>CUOTA CORRESPONDIENTE  AL MES DE SEPTIEMBRE  DE 2022 POR SUMINISTRO, INSTALACION, MANTENIMIENTO, EXPANSION, MODERNIZACION, REPOSICION, OPERACIÓN Y ADMISNITRACION DE LA INFRESTRUCTURA PARA LA CONCESION DEL SERVICIO DE ALUMBRADO PUBLICO EN EL MUNICPIO DE APOPA</t>
  </si>
  <si>
    <t>EXONERACION DE CONSULTA DE FISIOTERAPIA EN LA CLINICA MUNICIPAL</t>
  </si>
  <si>
    <t>FACTURAS/ RECIBOS</t>
  </si>
  <si>
    <t xml:space="preserve">AUTORIZACIONES OTORGADAS POR SINDICATURA </t>
  </si>
  <si>
    <t>DOCUMENTOS FIRMADOS A INFORMATICA</t>
  </si>
  <si>
    <t>FACTURAS</t>
  </si>
  <si>
    <t>DOCUMENTACION FIRMADA A LA UNIDAD DE CONTABILIDAD</t>
  </si>
  <si>
    <t>INFORME TRIMESTRAL DE LA UNIDAD DE SINDICATURA DE ESTADISTICAS GENERADAS CORRESPONDIENTE AL MES DE OCTUBRE HASTA DICIEMBRE  2023</t>
  </si>
  <si>
    <t>DICIEMBRE</t>
  </si>
  <si>
    <t>AUTORIZACION PARA EL PRESTAMO DEL PARQUE CENTRAL NOE CANJURA</t>
  </si>
  <si>
    <t>DILIGENCIAS DE RECTIFICACION DE PARTIDA DE NACIMIENTO</t>
  </si>
  <si>
    <t>OCTUBRE</t>
  </si>
  <si>
    <t>DILIGENCIAS DE RECTIFICACION DE PARTIDAS DE DEFUNCION</t>
  </si>
  <si>
    <t xml:space="preserve">DILIGENCIA DE JURISDICCION VOLUNTARIA DE ESTABLECIMIENTO SUBSIDIARIO DE MUERTE </t>
  </si>
  <si>
    <t>NOVIEMBRE</t>
  </si>
  <si>
    <t>ARRENDAMIENTO FIJO OCTUBRE/2023, AGUA POTABLE DEL 21/08/2023 AL 20/09/2023, CUOTA CAM  OCTUBRE/2023</t>
  </si>
  <si>
    <t>ENERGIA ELECTRICA A DEL 08/08/2023 AL 07/09/2023</t>
  </si>
  <si>
    <t>ARRENDAMIENTO FIJO NOVIEMBRE/2023, AGUA POTABLE DEL 20/10/2023 AL 20/09/2023, CUOTA CAM NOVIEMBRE/2023</t>
  </si>
  <si>
    <t>ENERGIA ELECTRICA A DEL 07/09/2023 AL 07/10/2023</t>
  </si>
  <si>
    <t>ENERGIA ELECTRICA DEL 08/10/2023 AL 07/11/2023</t>
  </si>
  <si>
    <t>FIRMA DE ACTA DE RECEPCION FINAL DE OBRA CIVI EJECUTADA REFORMULACION</t>
  </si>
  <si>
    <t>ACTA DE RECEPCION FINAL</t>
  </si>
  <si>
    <t>SERVICIO DE MANTENIMIENTO DE AIRES ACONDICIONADOS DE LA ALCLADIA MUNICIPAL DE APOPA AÑO 2023 VISITA   SEPTIEMBRE 2023</t>
  </si>
  <si>
    <t>SERVICIO DE MANTENIMIENTO DE AIRES ACONDICIONADOS DE LA ALCALDIA  MUNICIPAL DE APOPA AÑO 2023 VISITA A DICIEMBRE</t>
  </si>
  <si>
    <t>LIQUIDACION DEL SUMISNISTRO DE GARRAFONES Y BOLSONES DE AGUA CORRESPONDIDENTE AL MES DE AGOSTO DE 2023</t>
  </si>
  <si>
    <t>LIQUIDACION DE AGUA  CORRESPONDIENTE A 01/09/2023 AL 29/09/2023</t>
  </si>
  <si>
    <t xml:space="preserve">PRESTACION DE SERVICIOS PROFESIONALES DE ASESORIA LEGAL Y ADMINISTRASTIVO DEL ESPACHO MUNICIPAL </t>
  </si>
  <si>
    <t>SERVICIO DE DATOS, 8 RENTA MENSUAL INFOINTERNET II000001466, PERIODO AGOSTO 2023</t>
  </si>
  <si>
    <t>CARGO BASICO PLAN E1 NEGOCIOS $199.99, LNEA 25366200, PERIDO AGOSTO 2023</t>
  </si>
  <si>
    <t>PRESTACION DE SERVICIOS PROFESIONALES DE ASESORIA LEGAL Y ADMINISTRATIVO DEL DESPACHO MUNICIPAL DE LA ALCALDIA MUNICIPAL DE APOPA DEL 29 DE OCTUBRE AL 27 DE NOVIEMBRE DEL AÑO 2023</t>
  </si>
  <si>
    <t>PRESTACION DE SERVICIOS PROFESIONALES DE ASESORIA LEGAL Y ADMINISTRATIVO DEL DESPACHO MUNICIPAL  DE APOPA DEL 27 DE AGOSTO AL 28 DE SEPTIEMBRE DEL AÑO 2023</t>
  </si>
  <si>
    <t>PRESTACION DE SERVICIOS PROFESIONALES DE ASESORIA LEGAL Y ADMINISTRATIVO DEL DESPACHO MUNICIPAL DE LA ALCALDIA MUNICIPAL DE APOPA DEL 28 DE NOVIEMBRE AL 27 DE DICIEMBRE DEL AÑO 2023</t>
  </si>
  <si>
    <t>LIQUIDACION DE CAJA CHICA DE GERENCIA AMBIENTAL CORRESPONDIENTE AL MES DE ABRIL 2023</t>
  </si>
  <si>
    <t>LIQUIDACION DE CAJA CHICA DE GERENCIA AMBIENTAL CORRESPONDIENTE AL MES DE OCTUBRE DE 2023</t>
  </si>
  <si>
    <t>LIQUIDACION DE CAJA CHICA DE GERENCIA AMBIENTAL CORRESPONDIENTE AL MES DE AGOSTO DE 2023</t>
  </si>
  <si>
    <t>PERMISO DE CONEXIÓN DE ENERGIA EELCTRICA DE 110 VOLTIOS</t>
  </si>
  <si>
    <t>FONDO DE ACTIVIDADES ESPECIALES PARA LA PRESTACION DEL SERVICIO DE SUMINSITRO DE ESPECIES MUNICIPALES</t>
  </si>
  <si>
    <t>EXONERACION DE CONSULTA DE ODONTOLOGIA EN LA CLINICA MUNICIPAL</t>
  </si>
  <si>
    <t>CUOTA CORRESPONDIENTE AL MES DE AGOSTO DE 2023 POR SUMINISTRO, INSTALACIÓN, MANTENIMIENTO, EXPANSIÓN, MODERNIZACIÓN, REPOSICIÓN, OPERACIÓN Y ADMINISTRACIÓN DE LA INFRAESTRUCTURA PARA LA CONCESIÓN DEL SERVICIO DE ALUMBRADO PÚBLICO EN EL MUNICIPIO DE APOPA</t>
  </si>
  <si>
    <t>SERVICIO DE MANTENIMIENTO DE AIRES ACONDICIONADOS DE LA ALCALDÍA MUNICIPAL DE APOPA, AÑO 2023 VISITA A OCTUBRE</t>
  </si>
  <si>
    <t>CUOTA CORRESPONDIENTE AL MES DE SEPTIEMBRE DE 2023, POR SUMINISTRO, INSTALACIÓN, MANTENIMIENTO, EXPANSIÓN, MODERNIZACIÓN, REPOSICIÓN, OPERACIÓN, Y ADMINISTRACIÓN DE LA INFRAESTRUCTURA PARA LA CONCESIÓN DEL SERVICIO DE ALUMBRADO PÚBLICO ENE L MUNICIPIO DE APOPA</t>
  </si>
  <si>
    <t>CUOTA CORRESPONDIENTE AL MES DE OCTUBRE DE 2023, POR SUMINISTRO, INSTALACIÓN, MANTENIMIENTO, EXPANSIÓN, MODERNIZACIÓN, REPOSICIÓN, OPERACIÓN Y ADMINISTRACIÓN DE LA INFRAESTRUCTURA PARA LA CONCESIÓN DEL SERVICIO DE ALUMBRADO PÚBLICO EN EL MUNICIPIO DE APOPA</t>
  </si>
  <si>
    <t>PRESTAMO  DEL PARQUE NOE CANJURA Y Y CIERRE DE LA 2º CALLE PONIENTE FRENTE A ACACYPAC</t>
  </si>
  <si>
    <t>PRESTAMO DE CASA COMUNAL QUE SE ENCUENTRA UBICADA EN LA ENTRADA DE LA COLONIA LA ERMITA#1</t>
  </si>
  <si>
    <t>ARRENDAMIENTO DE FIREWALL EL EQUIPO DEBE INCLUIR: URL APP SIGNATURE  QOS SERVICE, IPOS PLATFORM, ANTIVIRUS, SOPORTE TÉCNICO SIETE/VEINTICUATRO/TRESCIENTOS SESENTA Y CINCO, CORRESPONDIENTE AL MES DE SEPTIEMBRE DE 2023</t>
  </si>
  <si>
    <t>MANTENIMIENTO DE FIREWALL, CORRESPONDIENTE AL MES DE SEPTIEMBRE DE 2023</t>
  </si>
  <si>
    <t>DOCUMENTOS FIRMADOS AL DEPARTAMENTO ACTIVO FIJO</t>
  </si>
  <si>
    <t>MONITOR, MONITOR, BATERIA PARA P.C,  BATERIA PARA P-C. CPU, MOUSE, T.V. GRANDE, LIBRERO DE METAL Y VIDRIO, BASES DE CAMA PLASTICAS, MESAS TRIANGULAR NIÑOS, CABALLOS PLASTICOS, LIBRERO GRANDE DE METAL</t>
  </si>
  <si>
    <t>FORMULARIO PARA SOLICITAR DESCARGO DE BIENES DE CORTA DURACION (COSTO MENOR A $600)</t>
  </si>
  <si>
    <t>LIQUIDACION DE CAJA CHICA DE LA GERENCIA ADMISNTTAIVA DESDE L 01 AL 31 DE AGOSTO DE 2023</t>
  </si>
  <si>
    <t>600 AZUCAR PRESENTACION BOLSA DE 1/2 KILO</t>
  </si>
  <si>
    <t>75 JABON LIQUIDO PARA MANOS (GALON)</t>
  </si>
  <si>
    <t>25 PALO TRAPEADOR DE MADERA CON TERMINAL PLASTICO</t>
  </si>
  <si>
    <t>LIQUIDACION DE CAJA CHICA DE GERENCIA GENERAL  CORRESPONDIENTE ASL MES DE SEPTIEMBRE 2023</t>
  </si>
  <si>
    <t>LIQUIDACION DE CAJA CHICA DE GERENCIA GENERAL  CORRESPONDIENTE ASL MES DE ABRIL 2023</t>
  </si>
  <si>
    <t>SOLICITUD DE REPROGRAMACION PRESUPUESTARIA</t>
  </si>
  <si>
    <t>2177.1429 TONELADAS DE DESECHO SOLIDOS PERIODO DEL 01 AL 31 OCTUBRE 2023</t>
  </si>
  <si>
    <t>SERVICIO DE VOLQUETAS LOS DIAS 11 Y 12 DE OCTUBRE 2023</t>
  </si>
  <si>
    <t>SERVICIO DE RECOLECCIÓN DE DESECHOS BIOINFECCIOSOS CORRESPONDIENTE A ENERO/2023 Y 19.89 LIBRAS  ENTREGADAS PARA TRATAMIENTO Y DISPOSICIÓN FINAL DE DESECHOS BIOINFECCIOSOS CLÍNICA MUNICIPAL APOPA ENERO/2023</t>
  </si>
  <si>
    <t>LIQUIDACION DE FONDO CIRCULANTE DE CAJA CHICA DE GERNCIA DE DESARROLLO TERRITORIAL CORRESPONDIENTE AL MES DE 01 AL 30 DE SEPTIEMBRE DE 2023</t>
  </si>
  <si>
    <t>PLANILLA DE VIÁTICOS (ALIMENTACIÓN) CORRESPONDIENTE A MES DE OCTUBRE DE 2023 "PLAN DE ACTUALIZACIÓN DE LA CONTABILIDAD DE ESTA MUNICIPALIDAD"</t>
  </si>
  <si>
    <t>ARRENDAMIENTO FIJO DICIEMBRE/2023, AGUA POTABLE DEL 20/10/2023 AL 20/11/2023, CUOTA CAM DICIEMBRE/2023</t>
  </si>
  <si>
    <t>SERVICIO DE RECOLECCION DE DESCHOS SOLIDOS CON CAMIONES COMPLEMENTARIOS Y MOTOASEO PERIDO DEL 01 AL 31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</si>
</sst>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2" fillId="0" borderId="1" xfId="0" applyFont="1" applyBorder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1" applyNumberFormat="1" applyFont="1" applyFill="1" applyBorder="1" applyAlignment="1">
      <alignment horizontal="center"/>
    </xf>
    <xf numFmtId="0" fontId="5" fillId="0" borderId="0" xfId="0" applyFont="1"/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FCCCC"/>
      <color rgb="FFFFCCFF"/>
      <color rgb="FFF0FAB2"/>
      <color rgb="FFFFFF99"/>
      <color rgb="FFCCCC00"/>
      <color rgb="FFF2C4E2"/>
      <color rgb="FFCCFF99"/>
      <color rgb="FF66FFFF"/>
      <color rgb="FFFF5050"/>
      <color rgb="FFA22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DILIGENCIAS DE RECTIFICACION ANTE NOTARIOS </a:t>
            </a:r>
          </a:p>
        </c:rich>
      </c:tx>
      <c:layout>
        <c:manualLayout>
          <c:xMode val="edge"/>
          <c:yMode val="edge"/>
          <c:x val="0.13526712380002492"/>
          <c:y val="1.4491972217634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4271866581198276E-2"/>
          <c:y val="4.7555978262988005E-2"/>
          <c:w val="0.91910501465198202"/>
          <c:h val="0.878377086136981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Hoja1!$D$13:$D$15</c:f>
              <c:strCache>
                <c:ptCount val="3"/>
                <c:pt idx="0">
                  <c:v>OCTUBRE</c:v>
                </c:pt>
                <c:pt idx="1">
                  <c:v>OCTUBRE</c:v>
                </c:pt>
                <c:pt idx="2">
                  <c:v>DICIEMBRE</c:v>
                </c:pt>
              </c:strCache>
            </c:strRef>
          </c:cat>
          <c:val>
            <c:numRef>
              <c:f>Hoja1!$E$13:$E$15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7-4387-A7D8-F311F83C0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5780944"/>
        <c:axId val="335777416"/>
      </c:barChart>
      <c:catAx>
        <c:axId val="33578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5777416"/>
        <c:crosses val="autoZero"/>
        <c:auto val="1"/>
        <c:lblAlgn val="ctr"/>
        <c:lblOffset val="100"/>
        <c:noMultiLvlLbl val="0"/>
      </c:catAx>
      <c:valAx>
        <c:axId val="33577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5780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tx1"/>
                </a:solidFill>
                <a:latin typeface="Arial" panose="020B0604020202020204" pitchFamily="34" charset="0"/>
                <a:ea typeface="+mj-ea"/>
                <a:cs typeface="Arial" panose="020B0604020202020204" pitchFamily="34" charset="0"/>
              </a:defRPr>
            </a:pPr>
            <a:r>
              <a:rPr lang="es-MX" sz="14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DOCUMENTOS FIRMADOS A INFORMATICA</a:t>
            </a:r>
          </a:p>
        </c:rich>
      </c:tx>
      <c:layout>
        <c:manualLayout>
          <c:xMode val="edge"/>
          <c:yMode val="edge"/>
          <c:x val="0.21095029630816836"/>
          <c:y val="8.75044068000143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tx1"/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Hoja1!$E$139:$E$140</c:f>
              <c:strCache>
                <c:ptCount val="2"/>
                <c:pt idx="0">
                  <c:v>OCTUBRE</c:v>
                </c:pt>
                <c:pt idx="1">
                  <c:v>OCTUBRE</c:v>
                </c:pt>
              </c:strCache>
            </c:strRef>
          </c:cat>
          <c:val>
            <c:numRef>
              <c:f>Hoja1!$F$139:$F$140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2-4278-8E97-78C31BBA0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336284552"/>
        <c:axId val="336285728"/>
      </c:barChart>
      <c:catAx>
        <c:axId val="336284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6285728"/>
        <c:crosses val="autoZero"/>
        <c:auto val="1"/>
        <c:lblAlgn val="ctr"/>
        <c:lblOffset val="100"/>
        <c:noMultiLvlLbl val="0"/>
      </c:catAx>
      <c:valAx>
        <c:axId val="33628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6284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DOCUMENTOS FIRMADOS A GERENCIA GENERAL</a:t>
            </a:r>
          </a:p>
        </c:rich>
      </c:tx>
      <c:layout>
        <c:manualLayout>
          <c:xMode val="edge"/>
          <c:yMode val="edge"/>
          <c:x val="9.0073033279424577E-2"/>
          <c:y val="5.4622618466047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Hoja1!$E$152:$E$158</c:f>
              <c:strCache>
                <c:ptCount val="7"/>
                <c:pt idx="0">
                  <c:v>OCTUBRE</c:v>
                </c:pt>
                <c:pt idx="1">
                  <c:v>OCTUBRE</c:v>
                </c:pt>
                <c:pt idx="2">
                  <c:v>OCTUBRE</c:v>
                </c:pt>
                <c:pt idx="3">
                  <c:v>OCTUBRE</c:v>
                </c:pt>
                <c:pt idx="4">
                  <c:v>OCTUBRE</c:v>
                </c:pt>
                <c:pt idx="5">
                  <c:v>NOVIEMBRE</c:v>
                </c:pt>
                <c:pt idx="6">
                  <c:v>NOVIEMBRE</c:v>
                </c:pt>
              </c:strCache>
            </c:strRef>
          </c:cat>
          <c:val>
            <c:numRef>
              <c:f>Hoja1!$F$152:$F$158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8-4601-8F2F-3D453431308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36286512"/>
        <c:axId val="336290824"/>
      </c:barChart>
      <c:catAx>
        <c:axId val="33628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6290824"/>
        <c:crosses val="autoZero"/>
        <c:auto val="1"/>
        <c:lblAlgn val="ctr"/>
        <c:lblOffset val="100"/>
        <c:noMultiLvlLbl val="0"/>
      </c:catAx>
      <c:valAx>
        <c:axId val="3362908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3628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DOCUMENTACION DESECHOS SOLIDOS</a:t>
            </a:r>
          </a:p>
        </c:rich>
      </c:tx>
      <c:layout>
        <c:manualLayout>
          <c:xMode val="edge"/>
          <c:yMode val="edge"/>
          <c:x val="0.21274597415927882"/>
          <c:y val="4.11730122295803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Hoja1!$E$165:$E$167</c:f>
              <c:strCache>
                <c:ptCount val="3"/>
                <c:pt idx="0">
                  <c:v>NOVIEMBRE</c:v>
                </c:pt>
                <c:pt idx="1">
                  <c:v>NOVIEMBRE</c:v>
                </c:pt>
                <c:pt idx="2">
                  <c:v>NOVIEMBRE</c:v>
                </c:pt>
              </c:strCache>
            </c:strRef>
          </c:cat>
          <c:val>
            <c:numRef>
              <c:f>Hoja1!$F$165:$F$167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F-487E-BFDA-9B32FB10E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6287296"/>
        <c:axId val="281080840"/>
      </c:barChart>
      <c:catAx>
        <c:axId val="33628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1080840"/>
        <c:crosses val="autoZero"/>
        <c:auto val="1"/>
        <c:lblAlgn val="ctr"/>
        <c:lblOffset val="100"/>
        <c:noMultiLvlLbl val="0"/>
      </c:catAx>
      <c:valAx>
        <c:axId val="281080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628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0" baseline="0">
                <a:ln w="0"/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200" b="0" cap="none" spc="0">
                <a:ln w="0"/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Arial Rounded MT Bold" panose="020F0704030504030204" pitchFamily="34" charset="0"/>
              </a:rPr>
              <a:t>DOCUMENTACION DE GERENCIA DE DESARROLLO TERRITORIAL</a:t>
            </a:r>
          </a:p>
        </c:rich>
      </c:tx>
      <c:layout>
        <c:manualLayout>
          <c:xMode val="edge"/>
          <c:yMode val="edge"/>
          <c:x val="0.15670910412856415"/>
          <c:y val="5.4500803569712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0" baseline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Hoja1!$E$182:$E$182</c:f>
              <c:strCache>
                <c:ptCount val="1"/>
                <c:pt idx="0">
                  <c:v>OCTUBRE</c:v>
                </c:pt>
              </c:strCache>
            </c:strRef>
          </c:cat>
          <c:val>
            <c:numRef>
              <c:f>Hoja1!$F$182:$F$182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7-403A-A16A-561953748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077704"/>
        <c:axId val="281078096"/>
      </c:barChart>
      <c:catAx>
        <c:axId val="281077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1078096"/>
        <c:crosses val="autoZero"/>
        <c:auto val="1"/>
        <c:lblAlgn val="ctr"/>
        <c:lblOffset val="100"/>
        <c:noMultiLvlLbl val="0"/>
      </c:catAx>
      <c:valAx>
        <c:axId val="28107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1077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MX" sz="14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DOCUMENTOS FIRMADOS DEL DEPARTAMENTO DE  RECURSOS HUMANOS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MX" sz="1400" b="1" i="0" u="none" strike="noStrike" kern="1200" cap="all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solidFill>
                <a:schemeClr val="accent4"/>
              </a:solidFill>
            </a:ln>
            <a:effectLst/>
            <a:sp3d>
              <a:contourClr>
                <a:schemeClr val="accent4"/>
              </a:contourClr>
            </a:sp3d>
          </c:spPr>
          <c:invertIfNegative val="0"/>
          <c:cat>
            <c:strRef>
              <c:f>Hoja1!$E$37:$E$39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Hoja1!$F$37:$F$39</c:f>
              <c:numCache>
                <c:formatCode>General</c:formatCode>
                <c:ptCount val="3"/>
                <c:pt idx="0">
                  <c:v>14</c:v>
                </c:pt>
                <c:pt idx="1">
                  <c:v>10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E-4B2A-83B5-345B9AEDC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281081624"/>
        <c:axId val="281078880"/>
        <c:axId val="0"/>
      </c:bar3DChart>
      <c:catAx>
        <c:axId val="281081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1078880"/>
        <c:crosses val="autoZero"/>
        <c:auto val="1"/>
        <c:lblAlgn val="ctr"/>
        <c:lblOffset val="100"/>
        <c:noMultiLvlLbl val="0"/>
      </c:catAx>
      <c:valAx>
        <c:axId val="281078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1081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DOCUMENTOS</a:t>
            </a:r>
            <a:r>
              <a:rPr lang="es-MX" baseline="0"/>
              <a:t> FIRMADOS A ACTIVO FIJO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Hoja1!$E$146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B8-4F7D-83C4-63EFC775CC2F}"/>
              </c:ext>
            </c:extLst>
          </c:dPt>
          <c:val>
            <c:numRef>
              <c:f>Hoja1!$F$146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B8-4F7D-83C4-63EFC775C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074568"/>
        <c:axId val="281075352"/>
      </c:barChart>
      <c:catAx>
        <c:axId val="281074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1075352"/>
        <c:crosses val="autoZero"/>
        <c:auto val="1"/>
        <c:lblAlgn val="ctr"/>
        <c:lblOffset val="100"/>
        <c:noMultiLvlLbl val="0"/>
      </c:catAx>
      <c:valAx>
        <c:axId val="281075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1074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b="1">
                <a:solidFill>
                  <a:schemeClr val="tx1"/>
                </a:solidFill>
              </a:rPr>
              <a:t>DOCUMENTACION</a:t>
            </a:r>
            <a:r>
              <a:rPr lang="es-MX" b="1" baseline="0">
                <a:solidFill>
                  <a:schemeClr val="tx1"/>
                </a:solidFill>
              </a:rPr>
              <a:t> FIRMADA A </a:t>
            </a:r>
            <a:r>
              <a:rPr lang="es-MX" b="1">
                <a:solidFill>
                  <a:schemeClr val="tx1"/>
                </a:solidFill>
              </a:rPr>
              <a:t>PROMOCION PARA LA SALUD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Hoja1!$E$174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Hoja1!$F$174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2-41FD-BFC9-1B28B569D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433720"/>
        <c:axId val="284815576"/>
      </c:barChart>
      <c:catAx>
        <c:axId val="127433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4815576"/>
        <c:crosses val="autoZero"/>
        <c:auto val="1"/>
        <c:lblAlgn val="ctr"/>
        <c:lblOffset val="100"/>
        <c:noMultiLvlLbl val="0"/>
      </c:catAx>
      <c:valAx>
        <c:axId val="284815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27433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DOCUMENTACION DE CONTABILIDAD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Hoja1!$E$190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Hoja1!$F$190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9-437C-AA0E-71107770E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4809696"/>
        <c:axId val="284808128"/>
      </c:barChart>
      <c:catAx>
        <c:axId val="2848096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4808128"/>
        <c:crosses val="autoZero"/>
        <c:auto val="1"/>
        <c:lblAlgn val="ctr"/>
        <c:lblOffset val="100"/>
        <c:noMultiLvlLbl val="0"/>
      </c:catAx>
      <c:valAx>
        <c:axId val="28480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480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DOCUMENTOS FIRMADOS AL CIAM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Hoja1!$E$47:$E$52</c:f>
              <c:strCache>
                <c:ptCount val="6"/>
                <c:pt idx="0">
                  <c:v>OCTUBRE</c:v>
                </c:pt>
                <c:pt idx="1">
                  <c:v>OCTUBRE</c:v>
                </c:pt>
                <c:pt idx="2">
                  <c:v>NOVIEMBRE</c:v>
                </c:pt>
                <c:pt idx="3">
                  <c:v>NOVIEMBRE</c:v>
                </c:pt>
                <c:pt idx="4">
                  <c:v>DICIEMBRE</c:v>
                </c:pt>
                <c:pt idx="5">
                  <c:v>DICIEMBRE</c:v>
                </c:pt>
              </c:strCache>
            </c:strRef>
          </c:cat>
          <c:val>
            <c:numRef>
              <c:f>Hoja1!$F$47:$F$52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47-426A-B918-47A113D00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4813616"/>
        <c:axId val="284815184"/>
      </c:barChart>
      <c:catAx>
        <c:axId val="28481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4815184"/>
        <c:crosses val="autoZero"/>
        <c:auto val="1"/>
        <c:lblAlgn val="ctr"/>
        <c:lblOffset val="100"/>
        <c:noMultiLvlLbl val="0"/>
      </c:catAx>
      <c:valAx>
        <c:axId val="28481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481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DOCUMENTOS FIRMADOS</a:t>
            </a:r>
            <a:r>
              <a:rPr lang="es-MX" b="1" baseline="0"/>
              <a:t> A SERVICIOS GENERALES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Hoja1!$E$64:$E$65</c:f>
              <c:strCache>
                <c:ptCount val="2"/>
                <c:pt idx="0">
                  <c:v>OCTUBRE</c:v>
                </c:pt>
                <c:pt idx="1">
                  <c:v>DICIEMBRE</c:v>
                </c:pt>
              </c:strCache>
            </c:strRef>
          </c:cat>
          <c:val>
            <c:numRef>
              <c:f>Hoja1!$F$64:$F$65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8B-4C6D-8C70-037959BA9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4808520"/>
        <c:axId val="284809304"/>
      </c:barChart>
      <c:catAx>
        <c:axId val="284808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4809304"/>
        <c:crosses val="autoZero"/>
        <c:auto val="1"/>
        <c:lblAlgn val="ctr"/>
        <c:lblOffset val="100"/>
        <c:noMultiLvlLbl val="0"/>
      </c:catAx>
      <c:valAx>
        <c:axId val="284809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4808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SV" b="1">
                <a:solidFill>
                  <a:schemeClr val="tx1"/>
                </a:solidFill>
              </a:rPr>
              <a:t>DOCUMENTOS FIRMADOS A UCP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Hoja1!$F$22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Hoja1!$E$23:$E$23</c:f>
              <c:strCache>
                <c:ptCount val="1"/>
                <c:pt idx="0">
                  <c:v>DICIEMBRE</c:v>
                </c:pt>
              </c:strCache>
            </c:strRef>
          </c:cat>
          <c:val>
            <c:numRef>
              <c:f>Hoja1!$F$23:$F$23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E-46F9-9109-108B617A5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5779376"/>
        <c:axId val="335779768"/>
      </c:barChart>
      <c:catAx>
        <c:axId val="33577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5779768"/>
        <c:crosses val="autoZero"/>
        <c:auto val="1"/>
        <c:lblAlgn val="ctr"/>
        <c:lblOffset val="100"/>
        <c:noMultiLvlLbl val="0"/>
      </c:catAx>
      <c:valAx>
        <c:axId val="335779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577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LIQUIDACION DE AGUA</a:t>
            </a:r>
            <a:r>
              <a:rPr lang="es-MX" b="1" baseline="0"/>
              <a:t> 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Hoja1!$E$71:$E$72</c:f>
              <c:strCache>
                <c:ptCount val="2"/>
                <c:pt idx="0">
                  <c:v>OCTUBRE</c:v>
                </c:pt>
                <c:pt idx="1">
                  <c:v>NOVIEMBRE</c:v>
                </c:pt>
              </c:strCache>
            </c:strRef>
          </c:cat>
          <c:val>
            <c:numRef>
              <c:f>Hoja1!$F$71:$F$72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B8-4246-9864-36D3EA9C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4810480"/>
        <c:axId val="284811656"/>
      </c:barChart>
      <c:catAx>
        <c:axId val="28481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4811656"/>
        <c:crosses val="autoZero"/>
        <c:auto val="1"/>
        <c:lblAlgn val="ctr"/>
        <c:lblOffset val="100"/>
        <c:noMultiLvlLbl val="0"/>
      </c:catAx>
      <c:valAx>
        <c:axId val="284811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4810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DOCUMENTOS FIRMADOS A GERENCIA AMBIENTAL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Hoja1!$E$89:$E$91</c:f>
              <c:strCache>
                <c:ptCount val="3"/>
                <c:pt idx="0">
                  <c:v>NOVIEMBRE</c:v>
                </c:pt>
                <c:pt idx="1">
                  <c:v>DICIEMBRE</c:v>
                </c:pt>
                <c:pt idx="2">
                  <c:v>DICIEMBRE</c:v>
                </c:pt>
              </c:strCache>
            </c:strRef>
          </c:cat>
          <c:val>
            <c:numRef>
              <c:f>Hoja1!$F$89:$F$91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2-4B1C-AEB2-BC73347C9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4812440"/>
        <c:axId val="284812832"/>
      </c:barChart>
      <c:catAx>
        <c:axId val="284812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4812832"/>
        <c:crosses val="autoZero"/>
        <c:auto val="1"/>
        <c:lblAlgn val="ctr"/>
        <c:lblOffset val="100"/>
        <c:noMultiLvlLbl val="0"/>
      </c:catAx>
      <c:valAx>
        <c:axId val="28481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4812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07567804024497"/>
          <c:y val="0.90277777777777779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Hoja1!$E$97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Hoja1!$F$97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9-4EF8-AB77-8F21B6BD5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4813224"/>
        <c:axId val="284814400"/>
      </c:barChart>
      <c:catAx>
        <c:axId val="284813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4814400"/>
        <c:crosses val="autoZero"/>
        <c:auto val="1"/>
        <c:lblAlgn val="ctr"/>
        <c:lblOffset val="100"/>
        <c:noMultiLvlLbl val="0"/>
      </c:catAx>
      <c:valAx>
        <c:axId val="28481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4813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158333333333331"/>
          <c:y val="0.90277777777777779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Hoja1!$E$103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Hoja1!$F$103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5-4E3E-9A03-285332A4D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0065704"/>
        <c:axId val="340065312"/>
      </c:barChart>
      <c:catAx>
        <c:axId val="3400657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40065312"/>
        <c:crosses val="autoZero"/>
        <c:auto val="1"/>
        <c:lblAlgn val="ctr"/>
        <c:lblOffset val="100"/>
        <c:noMultiLvlLbl val="0"/>
      </c:catAx>
      <c:valAx>
        <c:axId val="34006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40065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DOCUMENTOS FIRMADOS AL DEPARTAMENTO DE TESORERIA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Hoja1!$F$28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Hoja1!$E$29:$E$31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Hoja1!$F$29:$F$31</c:f>
              <c:numCache>
                <c:formatCode>General</c:formatCode>
                <c:ptCount val="3"/>
                <c:pt idx="0">
                  <c:v>59</c:v>
                </c:pt>
                <c:pt idx="1">
                  <c:v>45</c:v>
                </c:pt>
                <c:pt idx="2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3-48E0-9EC4-288424538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5773496"/>
        <c:axId val="286928432"/>
      </c:barChart>
      <c:catAx>
        <c:axId val="335773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6928432"/>
        <c:crosses val="autoZero"/>
        <c:auto val="1"/>
        <c:lblAlgn val="ctr"/>
        <c:lblOffset val="100"/>
        <c:noMultiLvlLbl val="0"/>
      </c:catAx>
      <c:valAx>
        <c:axId val="2869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5773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DOCUMENTOS FIRMADOS AL DEPARTAMENTO DE PROYECTOS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6.7762764948499088E-2"/>
          <c:y val="0.13115035938903008"/>
          <c:w val="0.77861999851899388"/>
          <c:h val="0.74568358631578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Hoja1!$D$58:$E$58</c:f>
              <c:strCache>
                <c:ptCount val="2"/>
                <c:pt idx="0">
                  <c:v>ACTA DE RECEPCION FINAL</c:v>
                </c:pt>
                <c:pt idx="1">
                  <c:v>DICIEMBRE</c:v>
                </c:pt>
              </c:strCache>
            </c:strRef>
          </c:cat>
          <c:val>
            <c:numRef>
              <c:f>Hoja1!$F$58:$F$58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2-467D-AA66-FD1069E1C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6930000"/>
        <c:axId val="286928824"/>
      </c:barChart>
      <c:catAx>
        <c:axId val="28693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6928824"/>
        <c:crosses val="autoZero"/>
        <c:auto val="1"/>
        <c:lblAlgn val="ctr"/>
        <c:lblOffset val="100"/>
        <c:noMultiLvlLbl val="0"/>
      </c:catAx>
      <c:valAx>
        <c:axId val="286928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693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EXONERACIONES EN</a:t>
            </a:r>
            <a:r>
              <a:rPr lang="es-SV" b="1" baseline="0"/>
              <a:t> LA CLINICA MUNICIPAL</a:t>
            </a:r>
            <a:endParaRPr lang="es-SV" b="1"/>
          </a:p>
        </c:rich>
      </c:tx>
      <c:layout>
        <c:manualLayout>
          <c:xMode val="edge"/>
          <c:yMode val="edge"/>
          <c:x val="0.15967178946187527"/>
          <c:y val="4.4504003754222261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8.0469816272965886E-2"/>
          <c:y val="0.187550746159766"/>
          <c:w val="0.90286351706036749"/>
          <c:h val="0.568317658209390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(Hoja1!$C$111:$C$112,Hoja1!$E$111:$E$112)</c:f>
              <c:strCache>
                <c:ptCount val="4"/>
                <c:pt idx="0">
                  <c:v>EXONERACION DE CONSULTA DE ODONTOLOGIA EN LA CLINICA MUNICIPAL</c:v>
                </c:pt>
                <c:pt idx="1">
                  <c:v>EXONERACION DE CONSULTA DE FISIOTERAPIA EN LA CLINICA MUNICIPAL</c:v>
                </c:pt>
                <c:pt idx="2">
                  <c:v>OCTUBRE</c:v>
                </c:pt>
                <c:pt idx="3">
                  <c:v>OCTUBRE</c:v>
                </c:pt>
              </c:strCache>
            </c:strRef>
          </c:cat>
          <c:val>
            <c:numRef>
              <c:f>Hoja1!$F$111:$F$112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3A-4EB6-AD79-80BC27F0C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6931568"/>
        <c:axId val="286930392"/>
      </c:barChart>
      <c:catAx>
        <c:axId val="28693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6930392"/>
        <c:crosses val="autoZero"/>
        <c:auto val="1"/>
        <c:lblAlgn val="ctr"/>
        <c:lblOffset val="100"/>
        <c:noMultiLvlLbl val="0"/>
      </c:catAx>
      <c:valAx>
        <c:axId val="286930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693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400">
                <a:latin typeface="Arial" panose="020B0604020202020204" pitchFamily="34" charset="0"/>
                <a:cs typeface="Arial" panose="020B0604020202020204" pitchFamily="34" charset="0"/>
              </a:rPr>
              <a:t>DOCUMENTOS FIRMADOS DEPARTAMENTO DEL DESPACHO MUNICIPAL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Hoja1!$E$78:$E$83</c:f>
              <c:strCache>
                <c:ptCount val="6"/>
                <c:pt idx="0">
                  <c:v>OCTUBRE</c:v>
                </c:pt>
                <c:pt idx="1">
                  <c:v>NOVIEMBRE</c:v>
                </c:pt>
                <c:pt idx="2">
                  <c:v>NOVIEMBRE</c:v>
                </c:pt>
                <c:pt idx="3">
                  <c:v>NOVIEMBRE</c:v>
                </c:pt>
                <c:pt idx="4">
                  <c:v>DICIEMBRE</c:v>
                </c:pt>
                <c:pt idx="5">
                  <c:v>DICIEMBRE</c:v>
                </c:pt>
              </c:strCache>
            </c:strRef>
          </c:cat>
          <c:val>
            <c:numRef>
              <c:f>Hoja1!$F$78:$F$83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806-BDEF-BADB7D757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286928040"/>
        <c:axId val="286932352"/>
      </c:barChart>
      <c:catAx>
        <c:axId val="28692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6932352"/>
        <c:crosses val="autoZero"/>
        <c:auto val="1"/>
        <c:lblAlgn val="ctr"/>
        <c:lblOffset val="100"/>
        <c:noMultiLvlLbl val="0"/>
      </c:catAx>
      <c:valAx>
        <c:axId val="286932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6928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DOCUMENTOS FIRMADOS DE ACTIVO FIJO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8.3921835040530676E-2"/>
          <c:y val="0.25565785829993787"/>
          <c:w val="0.89311665441751442"/>
          <c:h val="0.633804480754983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2A5-42C3-97F1-B1416483E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6924904"/>
        <c:axId val="286927256"/>
      </c:barChart>
      <c:catAx>
        <c:axId val="286924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6927256"/>
        <c:crosses val="autoZero"/>
        <c:auto val="1"/>
        <c:lblAlgn val="ctr"/>
        <c:lblOffset val="100"/>
        <c:noMultiLvlLbl val="0"/>
      </c:catAx>
      <c:valAx>
        <c:axId val="286927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6924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DOCUMENTO FIRMADO AL DEPARTAMENTO DE ALUMBRADO PUBLICO</a:t>
            </a:r>
            <a:endParaRPr lang="es-MX" b="1">
              <a:latin typeface="Arial Black" panose="020B0A04020102020204" pitchFamily="34" charset="0"/>
            </a:endParaRPr>
          </a:p>
        </c:rich>
      </c:tx>
      <c:layout>
        <c:manualLayout>
          <c:xMode val="edge"/>
          <c:yMode val="edge"/>
          <c:x val="0.12912072998833071"/>
          <c:y val="6.3092311817635388E-2"/>
        </c:manualLayout>
      </c:layout>
      <c:overlay val="0"/>
      <c:spPr>
        <a:noFill/>
        <a:ln w="6350" cap="flat" cmpd="sng" algn="ctr">
          <a:noFill/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60246042441534E-2"/>
          <c:y val="8.917198653689809E-2"/>
          <c:w val="0.91384889524269608"/>
          <c:h val="0.872181893976500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Hoja1!$E$119:$E$123</c:f>
              <c:strCache>
                <c:ptCount val="5"/>
                <c:pt idx="0">
                  <c:v>NOVIEMBRE</c:v>
                </c:pt>
                <c:pt idx="1">
                  <c:v>NOVIEMBRE</c:v>
                </c:pt>
                <c:pt idx="2">
                  <c:v>NOVIEMBRE</c:v>
                </c:pt>
                <c:pt idx="3">
                  <c:v>NOVIEMBRE</c:v>
                </c:pt>
                <c:pt idx="4">
                  <c:v>DICIEMBRE</c:v>
                </c:pt>
              </c:strCache>
            </c:strRef>
          </c:cat>
          <c:val>
            <c:numRef>
              <c:f>Hoja1!$F$119:$F$123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2-409A-88BD-E9B8BE33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6925296"/>
        <c:axId val="336290040"/>
      </c:barChart>
      <c:catAx>
        <c:axId val="28692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6290040"/>
        <c:crosses val="autoZero"/>
        <c:auto val="1"/>
        <c:lblAlgn val="ctr"/>
        <c:lblOffset val="100"/>
        <c:noMultiLvlLbl val="0"/>
      </c:catAx>
      <c:valAx>
        <c:axId val="336290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6925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15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4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AUTORIZACIONES OTORGADAS POR SINDICATURA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15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8.6141454367088352E-2"/>
          <c:y val="0.20983408512731797"/>
          <c:w val="0.91385854563291169"/>
          <c:h val="0.67316600108653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Hoja1!$E$131:$E$133</c:f>
              <c:strCache>
                <c:ptCount val="3"/>
                <c:pt idx="0">
                  <c:v>OCTUBRE</c:v>
                </c:pt>
                <c:pt idx="1">
                  <c:v>OCTUBRE</c:v>
                </c:pt>
                <c:pt idx="2">
                  <c:v>DICIEMBRE</c:v>
                </c:pt>
              </c:strCache>
            </c:strRef>
          </c:cat>
          <c:val>
            <c:numRef>
              <c:f>Hoja1!$F$131:$F$133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A-49EA-A124-0294B9827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336289256"/>
        <c:axId val="336291216"/>
      </c:barChart>
      <c:catAx>
        <c:axId val="336289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6291216"/>
        <c:crosses val="autoZero"/>
        <c:auto val="1"/>
        <c:lblAlgn val="ctr"/>
        <c:lblOffset val="100"/>
        <c:noMultiLvlLbl val="0"/>
      </c:catAx>
      <c:valAx>
        <c:axId val="33629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6289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chart" Target="../charts/chart2.xml"/><Relationship Id="rId21" Type="http://schemas.openxmlformats.org/officeDocument/2006/relationships/chart" Target="../charts/chart20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3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23" Type="http://schemas.openxmlformats.org/officeDocument/2006/relationships/chart" Target="../charts/chart22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Relationship Id="rId22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277091</xdr:colOff>
      <xdr:row>0</xdr:row>
      <xdr:rowOff>0</xdr:rowOff>
    </xdr:from>
    <xdr:to>
      <xdr:col>12</xdr:col>
      <xdr:colOff>155864</xdr:colOff>
      <xdr:row>7</xdr:row>
      <xdr:rowOff>323850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091" y="0"/>
          <a:ext cx="17404773" cy="1657350"/>
        </a:xfrm>
        <a:prstGeom prst="rect">
          <a:avLst/>
        </a:prstGeom>
      </xdr:spPr>
    </xdr:pic>
    <xdr:clientData/>
  </xdr:twoCellAnchor>
  <xdr:twoCellAnchor>
    <xdr:from>
      <xdr:col>5</xdr:col>
      <xdr:colOff>1007047</xdr:colOff>
      <xdr:row>10</xdr:row>
      <xdr:rowOff>82268</xdr:rowOff>
    </xdr:from>
    <xdr:to>
      <xdr:col>10</xdr:col>
      <xdr:colOff>940129</xdr:colOff>
      <xdr:row>15</xdr:row>
      <xdr:rowOff>24742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692727</xdr:colOff>
      <xdr:row>20</xdr:row>
      <xdr:rowOff>59193</xdr:rowOff>
    </xdr:from>
    <xdr:to>
      <xdr:col>10</xdr:col>
      <xdr:colOff>940129</xdr:colOff>
      <xdr:row>24</xdr:row>
      <xdr:rowOff>120861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759609</xdr:colOff>
      <xdr:row>25</xdr:row>
      <xdr:rowOff>545826</xdr:rowOff>
    </xdr:from>
    <xdr:to>
      <xdr:col>10</xdr:col>
      <xdr:colOff>952501</xdr:colOff>
      <xdr:row>32</xdr:row>
      <xdr:rowOff>91335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512329</xdr:colOff>
      <xdr:row>55</xdr:row>
      <xdr:rowOff>150916</xdr:rowOff>
    </xdr:from>
    <xdr:to>
      <xdr:col>10</xdr:col>
      <xdr:colOff>160811</xdr:colOff>
      <xdr:row>59</xdr:row>
      <xdr:rowOff>111331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509945</xdr:colOff>
      <xdr:row>108</xdr:row>
      <xdr:rowOff>41705</xdr:rowOff>
    </xdr:from>
    <xdr:to>
      <xdr:col>11</xdr:col>
      <xdr:colOff>0</xdr:colOff>
      <xdr:row>113</xdr:row>
      <xdr:rowOff>866723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562840</xdr:colOff>
      <xdr:row>77</xdr:row>
      <xdr:rowOff>1026968</xdr:rowOff>
    </xdr:from>
    <xdr:to>
      <xdr:col>11</xdr:col>
      <xdr:colOff>766646</xdr:colOff>
      <xdr:row>82</xdr:row>
      <xdr:rowOff>848591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515108</xdr:colOff>
      <xdr:row>106</xdr:row>
      <xdr:rowOff>0</xdr:rowOff>
    </xdr:from>
    <xdr:to>
      <xdr:col>11</xdr:col>
      <xdr:colOff>859572</xdr:colOff>
      <xdr:row>106</xdr:row>
      <xdr:rowOff>0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381664</xdr:colOff>
      <xdr:row>116</xdr:row>
      <xdr:rowOff>213085</xdr:rowOff>
    </xdr:from>
    <xdr:to>
      <xdr:col>10</xdr:col>
      <xdr:colOff>1459675</xdr:colOff>
      <xdr:row>121</xdr:row>
      <xdr:rowOff>594300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531915</xdr:colOff>
      <xdr:row>128</xdr:row>
      <xdr:rowOff>22797</xdr:rowOff>
    </xdr:from>
    <xdr:to>
      <xdr:col>11</xdr:col>
      <xdr:colOff>452566</xdr:colOff>
      <xdr:row>134</xdr:row>
      <xdr:rowOff>12371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518127</xdr:colOff>
      <xdr:row>137</xdr:row>
      <xdr:rowOff>78006</xdr:rowOff>
    </xdr:from>
    <xdr:to>
      <xdr:col>11</xdr:col>
      <xdr:colOff>284513</xdr:colOff>
      <xdr:row>139</xdr:row>
      <xdr:rowOff>321623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491792</xdr:colOff>
      <xdr:row>149</xdr:row>
      <xdr:rowOff>136072</xdr:rowOff>
    </xdr:from>
    <xdr:to>
      <xdr:col>11</xdr:col>
      <xdr:colOff>440196</xdr:colOff>
      <xdr:row>158</xdr:row>
      <xdr:rowOff>37111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159305</xdr:colOff>
      <xdr:row>162</xdr:row>
      <xdr:rowOff>214669</xdr:rowOff>
    </xdr:from>
    <xdr:to>
      <xdr:col>11</xdr:col>
      <xdr:colOff>14783</xdr:colOff>
      <xdr:row>166</xdr:row>
      <xdr:rowOff>442307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533890</xdr:colOff>
      <xdr:row>179</xdr:row>
      <xdr:rowOff>338</xdr:rowOff>
    </xdr:from>
    <xdr:to>
      <xdr:col>10</xdr:col>
      <xdr:colOff>1014349</xdr:colOff>
      <xdr:row>182</xdr:row>
      <xdr:rowOff>148441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825934</xdr:colOff>
      <xdr:row>34</xdr:row>
      <xdr:rowOff>13046</xdr:rowOff>
    </xdr:from>
    <xdr:to>
      <xdr:col>10</xdr:col>
      <xdr:colOff>1063832</xdr:colOff>
      <xdr:row>41</xdr:row>
      <xdr:rowOff>0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509650</xdr:colOff>
      <xdr:row>142</xdr:row>
      <xdr:rowOff>136072</xdr:rowOff>
    </xdr:from>
    <xdr:to>
      <xdr:col>10</xdr:col>
      <xdr:colOff>1296390</xdr:colOff>
      <xdr:row>147</xdr:row>
      <xdr:rowOff>24740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206580</xdr:colOff>
      <xdr:row>170</xdr:row>
      <xdr:rowOff>160811</xdr:rowOff>
    </xdr:from>
    <xdr:to>
      <xdr:col>10</xdr:col>
      <xdr:colOff>993320</xdr:colOff>
      <xdr:row>175</xdr:row>
      <xdr:rowOff>111332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478723</xdr:colOff>
      <xdr:row>187</xdr:row>
      <xdr:rowOff>98961</xdr:rowOff>
    </xdr:from>
    <xdr:to>
      <xdr:col>9</xdr:col>
      <xdr:colOff>1039091</xdr:colOff>
      <xdr:row>190</xdr:row>
      <xdr:rowOff>197923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816427</xdr:colOff>
      <xdr:row>46</xdr:row>
      <xdr:rowOff>502474</xdr:rowOff>
    </xdr:from>
    <xdr:to>
      <xdr:col>10</xdr:col>
      <xdr:colOff>1067540</xdr:colOff>
      <xdr:row>50</xdr:row>
      <xdr:rowOff>346364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256061</xdr:colOff>
      <xdr:row>63</xdr:row>
      <xdr:rowOff>217961</xdr:rowOff>
    </xdr:from>
    <xdr:to>
      <xdr:col>10</xdr:col>
      <xdr:colOff>878279</xdr:colOff>
      <xdr:row>64</xdr:row>
      <xdr:rowOff>907719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862197</xdr:colOff>
      <xdr:row>67</xdr:row>
      <xdr:rowOff>1145720</xdr:rowOff>
    </xdr:from>
    <xdr:to>
      <xdr:col>11</xdr:col>
      <xdr:colOff>176892</xdr:colOff>
      <xdr:row>74</xdr:row>
      <xdr:rowOff>4699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119989</xdr:colOff>
      <xdr:row>87</xdr:row>
      <xdr:rowOff>185552</xdr:rowOff>
    </xdr:from>
    <xdr:to>
      <xdr:col>10</xdr:col>
      <xdr:colOff>123701</xdr:colOff>
      <xdr:row>91</xdr:row>
      <xdr:rowOff>123701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429243</xdr:colOff>
      <xdr:row>93</xdr:row>
      <xdr:rowOff>754577</xdr:rowOff>
    </xdr:from>
    <xdr:to>
      <xdr:col>10</xdr:col>
      <xdr:colOff>1215983</xdr:colOff>
      <xdr:row>98</xdr:row>
      <xdr:rowOff>74221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429241</xdr:colOff>
      <xdr:row>100</xdr:row>
      <xdr:rowOff>49481</xdr:rowOff>
    </xdr:from>
    <xdr:to>
      <xdr:col>10</xdr:col>
      <xdr:colOff>1138051</xdr:colOff>
      <xdr:row>104</xdr:row>
      <xdr:rowOff>24740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0.43777</cdr:x>
      <cdr:y>0.89908</cdr:y>
    </cdr:from>
    <cdr:to>
      <cdr:x>0.63528</cdr:x>
      <cdr:y>0.99829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001487" y="2466358"/>
          <a:ext cx="903020" cy="2721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MX" sz="1100"/>
            <a:t>NOVIEMBRE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0.40666</cdr:x>
      <cdr:y>0.89691</cdr:y>
    </cdr:from>
    <cdr:to>
      <cdr:x>0.64475</cdr:x>
      <cdr:y>0.98454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859231" y="2152403"/>
          <a:ext cx="1088571" cy="21029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MX" sz="1100"/>
            <a:t>OCTUBRE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0.39218</cdr:x>
      <cdr:y>0.84714</cdr:y>
    </cdr:from>
    <cdr:to>
      <cdr:x>0.68641</cdr:x>
      <cdr:y>0.99272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253095" y="1439636"/>
          <a:ext cx="940131" cy="2474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MX" sz="1100"/>
            <a:t>NOVIEMBRE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0.06304</cdr:x>
      <cdr:y>0.05583</cdr:y>
    </cdr:from>
    <cdr:to>
      <cdr:x>0.99378</cdr:x>
      <cdr:y>0.33751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88224" y="96944"/>
          <a:ext cx="4255325" cy="489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MX" sz="1400" b="1"/>
            <a:t>PERMI</a:t>
          </a:r>
          <a:r>
            <a:rPr lang="es-MX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SO </a:t>
          </a:r>
          <a:r>
            <a:rPr lang="es-MX" sz="1400" b="1"/>
            <a:t>DE CONEXION DE ENERGIA ELECTRICA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0.07386</cdr:x>
      <cdr:y>0.07386</cdr:y>
    </cdr:from>
    <cdr:to>
      <cdr:x>0.96672</cdr:x>
      <cdr:y>0.22718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37706" y="202624"/>
          <a:ext cx="4082143" cy="420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MX" sz="1400"/>
            <a:t>DOCUMENTOS FIRMADOS A ESPECIES MUNICIPALES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M200"/>
  <sheetViews>
    <sheetView tabSelected="1" topLeftCell="A126" zoomScale="77" zoomScaleNormal="77" workbookViewId="0">
      <selection activeCell="C131" sqref="C131"/>
    </sheetView>
  </sheetViews>
  <sheetFormatPr baseColWidth="10" defaultRowHeight="15" x14ac:dyDescent="0.25"/>
  <cols>
    <col min="2" max="2" width="7.5703125" customWidth="1"/>
    <col min="3" max="3" width="37.140625" customWidth="1"/>
    <col min="4" max="4" width="51.42578125" customWidth="1"/>
    <col min="5" max="5" width="36.7109375" customWidth="1"/>
    <col min="6" max="7" width="19.7109375" customWidth="1"/>
    <col min="9" max="9" width="8.42578125" customWidth="1"/>
    <col min="10" max="10" width="17.28515625" customWidth="1"/>
    <col min="11" max="11" width="22.140625" customWidth="1"/>
    <col min="12" max="12" width="20" customWidth="1"/>
    <col min="13" max="13" width="7.5703125" customWidth="1"/>
  </cols>
  <sheetData>
    <row r="8" spans="2:13" ht="43.5" customHeight="1" x14ac:dyDescent="0.25">
      <c r="B8" s="1"/>
      <c r="C8" s="48"/>
      <c r="D8" s="48"/>
      <c r="E8" s="48"/>
      <c r="F8" s="48"/>
      <c r="G8" s="48"/>
    </row>
    <row r="9" spans="2:13" ht="43.5" customHeight="1" x14ac:dyDescent="0.35">
      <c r="B9" s="49" t="s">
        <v>44</v>
      </c>
      <c r="C9" s="49"/>
      <c r="D9" s="49"/>
      <c r="E9" s="49"/>
      <c r="F9" s="49"/>
      <c r="G9" s="49"/>
      <c r="H9" s="49"/>
      <c r="I9" s="49"/>
      <c r="J9" s="49"/>
      <c r="K9" s="49"/>
      <c r="L9" s="14"/>
      <c r="M9" s="14"/>
    </row>
    <row r="10" spans="2:13" ht="43.5" customHeight="1" x14ac:dyDescent="0.25">
      <c r="B10" s="1"/>
      <c r="C10" s="5"/>
      <c r="D10" s="5"/>
      <c r="E10" s="5"/>
      <c r="F10" s="5"/>
      <c r="G10" s="5"/>
    </row>
    <row r="11" spans="2:13" ht="24.75" customHeight="1" x14ac:dyDescent="0.25">
      <c r="B11" s="41" t="s">
        <v>14</v>
      </c>
      <c r="C11" s="42"/>
      <c r="D11" s="42"/>
      <c r="E11" s="43"/>
      <c r="F11" s="6"/>
      <c r="G11" s="6"/>
      <c r="H11" s="1"/>
      <c r="I11" s="1"/>
      <c r="J11" s="1"/>
      <c r="K11" s="1"/>
      <c r="L11" s="1"/>
    </row>
    <row r="12" spans="2:13" ht="18" x14ac:dyDescent="0.25">
      <c r="B12" s="10" t="s">
        <v>0</v>
      </c>
      <c r="C12" s="10" t="s">
        <v>1</v>
      </c>
      <c r="D12" s="10" t="s">
        <v>2</v>
      </c>
      <c r="E12" s="10" t="s">
        <v>3</v>
      </c>
      <c r="F12" s="7"/>
      <c r="G12" s="7"/>
      <c r="H12" s="1"/>
      <c r="I12" s="1"/>
      <c r="J12" s="1"/>
      <c r="K12" s="1"/>
      <c r="L12" s="1"/>
    </row>
    <row r="13" spans="2:13" ht="81.75" customHeight="1" x14ac:dyDescent="0.25">
      <c r="B13" s="2">
        <v>1</v>
      </c>
      <c r="C13" s="19" t="s">
        <v>47</v>
      </c>
      <c r="D13" s="2" t="s">
        <v>48</v>
      </c>
      <c r="E13" s="2">
        <v>1</v>
      </c>
      <c r="F13" s="7"/>
      <c r="G13" s="7"/>
      <c r="H13" s="1"/>
      <c r="I13" s="1"/>
      <c r="J13" s="1"/>
      <c r="K13" s="1"/>
      <c r="L13" s="1"/>
    </row>
    <row r="14" spans="2:13" ht="81.75" customHeight="1" x14ac:dyDescent="0.25">
      <c r="B14" s="2">
        <v>2</v>
      </c>
      <c r="C14" s="19" t="s">
        <v>49</v>
      </c>
      <c r="D14" s="2" t="s">
        <v>48</v>
      </c>
      <c r="E14" s="2">
        <v>2</v>
      </c>
      <c r="F14" s="7"/>
      <c r="G14" s="7"/>
      <c r="H14" s="1"/>
      <c r="I14" s="1"/>
      <c r="J14" s="1"/>
      <c r="K14" s="1"/>
      <c r="L14" s="1"/>
    </row>
    <row r="15" spans="2:13" ht="81.75" customHeight="1" x14ac:dyDescent="0.25">
      <c r="B15" s="2">
        <v>3</v>
      </c>
      <c r="C15" s="19" t="s">
        <v>50</v>
      </c>
      <c r="D15" s="2" t="s">
        <v>45</v>
      </c>
      <c r="E15" s="2">
        <v>1</v>
      </c>
      <c r="F15" s="7"/>
      <c r="G15" s="7"/>
      <c r="H15" s="1"/>
      <c r="I15" s="1"/>
      <c r="J15" s="1"/>
      <c r="K15" s="1"/>
      <c r="L15" s="1"/>
    </row>
    <row r="16" spans="2:13" ht="18" customHeight="1" x14ac:dyDescent="0.25">
      <c r="B16" s="44" t="s">
        <v>3</v>
      </c>
      <c r="C16" s="45"/>
      <c r="D16" s="46"/>
      <c r="E16" s="33">
        <f>SUM(E13:E15)</f>
        <v>4</v>
      </c>
      <c r="F16" s="9"/>
      <c r="G16" s="8"/>
      <c r="H16" s="1"/>
      <c r="I16" s="1"/>
      <c r="J16" s="1"/>
      <c r="K16" s="1"/>
      <c r="L16" s="1"/>
    </row>
    <row r="17" spans="2:12" ht="18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ht="18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8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ht="18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ht="18" x14ac:dyDescent="0.25">
      <c r="B21" s="41" t="s">
        <v>35</v>
      </c>
      <c r="C21" s="42"/>
      <c r="D21" s="42"/>
      <c r="E21" s="42"/>
      <c r="F21" s="43"/>
      <c r="G21" s="1"/>
      <c r="H21" s="1"/>
      <c r="I21" s="1"/>
      <c r="J21" s="1"/>
      <c r="K21" s="1"/>
      <c r="L21" s="1"/>
    </row>
    <row r="22" spans="2:12" ht="25.5" customHeight="1" x14ac:dyDescent="0.25">
      <c r="B22" s="10" t="s">
        <v>0</v>
      </c>
      <c r="C22" s="10" t="s">
        <v>4</v>
      </c>
      <c r="D22" s="10" t="s">
        <v>5</v>
      </c>
      <c r="E22" s="10" t="s">
        <v>2</v>
      </c>
      <c r="F22" s="10" t="s">
        <v>3</v>
      </c>
      <c r="G22" s="1"/>
      <c r="H22" s="1"/>
      <c r="I22" s="1"/>
      <c r="J22" s="1"/>
      <c r="K22" s="1"/>
      <c r="L22" s="1"/>
    </row>
    <row r="23" spans="2:12" ht="31.5" customHeight="1" x14ac:dyDescent="0.25">
      <c r="B23" s="2">
        <v>1</v>
      </c>
      <c r="C23" s="4" t="s">
        <v>36</v>
      </c>
      <c r="D23" s="3" t="s">
        <v>6</v>
      </c>
      <c r="E23" s="2" t="s">
        <v>45</v>
      </c>
      <c r="F23" s="2">
        <v>1</v>
      </c>
      <c r="G23" s="1"/>
      <c r="H23" s="1"/>
      <c r="I23" s="1"/>
      <c r="J23" s="1"/>
      <c r="K23" s="1"/>
      <c r="L23" s="1"/>
    </row>
    <row r="24" spans="2:12" ht="22.5" customHeight="1" x14ac:dyDescent="0.25">
      <c r="B24" s="44" t="s">
        <v>3</v>
      </c>
      <c r="C24" s="45"/>
      <c r="D24" s="45"/>
      <c r="E24" s="46"/>
      <c r="F24" s="10">
        <f>SUM(F23:F23)</f>
        <v>1</v>
      </c>
      <c r="G24" s="1"/>
      <c r="H24" s="1"/>
      <c r="I24" s="1"/>
      <c r="J24" s="1"/>
      <c r="K24" s="1"/>
      <c r="L24" s="1"/>
    </row>
    <row r="25" spans="2:12" ht="22.5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ht="44.25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ht="18" x14ac:dyDescent="0.25">
      <c r="B27" s="47" t="s">
        <v>15</v>
      </c>
      <c r="C27" s="47"/>
      <c r="D27" s="47"/>
      <c r="E27" s="47"/>
      <c r="F27" s="47"/>
      <c r="G27" s="1"/>
      <c r="H27" s="1"/>
      <c r="I27" s="1"/>
      <c r="J27" s="1"/>
      <c r="K27" s="1"/>
      <c r="L27" s="1"/>
    </row>
    <row r="28" spans="2:12" ht="18" x14ac:dyDescent="0.25">
      <c r="B28" s="10" t="s">
        <v>0</v>
      </c>
      <c r="C28" s="10" t="s">
        <v>4</v>
      </c>
      <c r="D28" s="10" t="s">
        <v>5</v>
      </c>
      <c r="E28" s="10" t="s">
        <v>2</v>
      </c>
      <c r="F28" s="10" t="s">
        <v>3</v>
      </c>
      <c r="G28" s="1"/>
      <c r="H28" s="1"/>
      <c r="I28" s="1"/>
      <c r="J28" s="1"/>
      <c r="K28" s="1"/>
      <c r="L28" s="1"/>
    </row>
    <row r="29" spans="2:12" ht="18" x14ac:dyDescent="0.25">
      <c r="B29" s="2">
        <v>1</v>
      </c>
      <c r="C29" s="3" t="s">
        <v>7</v>
      </c>
      <c r="D29" s="3" t="s">
        <v>8</v>
      </c>
      <c r="E29" s="2" t="s">
        <v>48</v>
      </c>
      <c r="F29" s="2">
        <v>59</v>
      </c>
      <c r="G29" s="1"/>
      <c r="H29" s="1"/>
      <c r="I29" s="1"/>
      <c r="J29" s="1"/>
      <c r="K29" s="1"/>
      <c r="L29" s="1"/>
    </row>
    <row r="30" spans="2:12" ht="18" x14ac:dyDescent="0.25">
      <c r="B30" s="2">
        <v>2</v>
      </c>
      <c r="C30" s="3" t="s">
        <v>7</v>
      </c>
      <c r="D30" s="3" t="s">
        <v>8</v>
      </c>
      <c r="E30" s="2" t="s">
        <v>51</v>
      </c>
      <c r="F30" s="2">
        <v>45</v>
      </c>
      <c r="G30" s="1"/>
      <c r="H30" s="1"/>
      <c r="I30" s="1"/>
      <c r="J30" s="1"/>
      <c r="K30" s="1"/>
      <c r="L30" s="1"/>
    </row>
    <row r="31" spans="2:12" ht="33.75" customHeight="1" x14ac:dyDescent="0.25">
      <c r="B31" s="2">
        <v>3</v>
      </c>
      <c r="C31" s="3" t="s">
        <v>7</v>
      </c>
      <c r="D31" s="3" t="s">
        <v>8</v>
      </c>
      <c r="E31" s="2" t="s">
        <v>45</v>
      </c>
      <c r="F31" s="2">
        <v>67</v>
      </c>
      <c r="G31" s="1"/>
      <c r="H31" s="1"/>
      <c r="I31" s="1"/>
      <c r="J31" s="1"/>
      <c r="K31" s="1"/>
      <c r="L31" s="1"/>
    </row>
    <row r="32" spans="2:12" ht="21" customHeight="1" x14ac:dyDescent="0.25">
      <c r="B32" s="44" t="s">
        <v>3</v>
      </c>
      <c r="C32" s="45"/>
      <c r="D32" s="45"/>
      <c r="E32" s="46"/>
      <c r="F32" s="10">
        <f>SUM(F29:F31)</f>
        <v>171</v>
      </c>
      <c r="G32" s="1"/>
      <c r="H32" s="1"/>
      <c r="I32" s="1"/>
      <c r="J32" s="1"/>
      <c r="K32" s="1"/>
      <c r="L32" s="1"/>
    </row>
    <row r="33" spans="2:12" ht="61.5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ht="18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ht="18" x14ac:dyDescent="0.25">
      <c r="B35" s="47" t="s">
        <v>16</v>
      </c>
      <c r="C35" s="47"/>
      <c r="D35" s="47"/>
      <c r="E35" s="47"/>
      <c r="F35" s="47"/>
      <c r="G35" s="1"/>
      <c r="H35" s="1"/>
      <c r="I35" s="1"/>
      <c r="J35" s="1"/>
      <c r="K35" s="1"/>
      <c r="L35" s="1"/>
    </row>
    <row r="36" spans="2:12" ht="26.25" customHeight="1" x14ac:dyDescent="0.25">
      <c r="B36" s="10" t="s">
        <v>0</v>
      </c>
      <c r="C36" s="10" t="s">
        <v>4</v>
      </c>
      <c r="D36" s="10" t="s">
        <v>5</v>
      </c>
      <c r="E36" s="10" t="s">
        <v>2</v>
      </c>
      <c r="F36" s="10" t="s">
        <v>3</v>
      </c>
      <c r="G36" s="1"/>
      <c r="H36" s="1"/>
      <c r="I36" s="1"/>
      <c r="J36" s="1"/>
      <c r="K36" s="1"/>
      <c r="L36" s="1"/>
    </row>
    <row r="37" spans="2:12" ht="29.25" customHeight="1" x14ac:dyDescent="0.25">
      <c r="B37" s="2">
        <v>1</v>
      </c>
      <c r="C37" s="3" t="s">
        <v>11</v>
      </c>
      <c r="D37" s="3" t="s">
        <v>12</v>
      </c>
      <c r="E37" s="2" t="s">
        <v>48</v>
      </c>
      <c r="F37" s="2">
        <v>14</v>
      </c>
      <c r="G37" s="1"/>
      <c r="H37" s="1"/>
      <c r="I37" s="1"/>
      <c r="J37" s="1"/>
      <c r="K37" s="1"/>
      <c r="L37" s="1"/>
    </row>
    <row r="38" spans="2:12" ht="25.5" customHeight="1" x14ac:dyDescent="0.25">
      <c r="B38" s="2">
        <v>2</v>
      </c>
      <c r="C38" s="3" t="s">
        <v>11</v>
      </c>
      <c r="D38" s="3" t="s">
        <v>12</v>
      </c>
      <c r="E38" s="2" t="s">
        <v>51</v>
      </c>
      <c r="F38" s="2">
        <v>10</v>
      </c>
      <c r="G38" s="1"/>
      <c r="H38" s="1"/>
      <c r="I38" s="1"/>
      <c r="J38" s="1"/>
      <c r="K38" s="1"/>
      <c r="L38" s="1"/>
    </row>
    <row r="39" spans="2:12" ht="25.5" customHeight="1" x14ac:dyDescent="0.25">
      <c r="B39" s="2">
        <v>3</v>
      </c>
      <c r="C39" s="3" t="s">
        <v>11</v>
      </c>
      <c r="D39" s="3" t="s">
        <v>12</v>
      </c>
      <c r="E39" s="2" t="s">
        <v>45</v>
      </c>
      <c r="F39" s="2">
        <v>14</v>
      </c>
      <c r="G39" s="1"/>
      <c r="H39" s="1"/>
      <c r="I39" s="1"/>
      <c r="J39" s="1"/>
      <c r="K39" s="1"/>
      <c r="L39" s="1"/>
    </row>
    <row r="40" spans="2:12" ht="29.25" customHeight="1" x14ac:dyDescent="0.25">
      <c r="B40" s="44" t="s">
        <v>3</v>
      </c>
      <c r="C40" s="45"/>
      <c r="D40" s="45"/>
      <c r="E40" s="46"/>
      <c r="F40" s="10">
        <f>SUM(F37:F39)</f>
        <v>38</v>
      </c>
      <c r="G40" s="1"/>
      <c r="H40" s="1"/>
      <c r="I40" s="1"/>
      <c r="J40" s="1"/>
      <c r="K40" s="1"/>
      <c r="L40" s="1"/>
    </row>
    <row r="41" spans="2:12" ht="18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ht="18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ht="18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ht="18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ht="18" x14ac:dyDescent="0.25">
      <c r="B45" s="47" t="s">
        <v>23</v>
      </c>
      <c r="C45" s="47"/>
      <c r="D45" s="47"/>
      <c r="E45" s="47"/>
      <c r="F45" s="47"/>
      <c r="G45" s="1"/>
      <c r="H45" s="1"/>
      <c r="I45" s="1"/>
      <c r="J45" s="1"/>
      <c r="K45" s="1"/>
      <c r="L45" s="1"/>
    </row>
    <row r="46" spans="2:12" ht="18" x14ac:dyDescent="0.25">
      <c r="B46" s="10" t="s">
        <v>0</v>
      </c>
      <c r="C46" s="10" t="s">
        <v>18</v>
      </c>
      <c r="D46" s="10" t="s">
        <v>5</v>
      </c>
      <c r="E46" s="10" t="s">
        <v>2</v>
      </c>
      <c r="F46" s="10" t="s">
        <v>3</v>
      </c>
      <c r="G46" s="1"/>
      <c r="H46" s="1"/>
      <c r="I46" s="1"/>
      <c r="J46" s="1"/>
      <c r="K46" s="1"/>
      <c r="L46" s="1"/>
    </row>
    <row r="47" spans="2:12" ht="90" x14ac:dyDescent="0.25">
      <c r="B47" s="2">
        <v>1</v>
      </c>
      <c r="C47" s="37" t="s">
        <v>52</v>
      </c>
      <c r="D47" s="2" t="s">
        <v>13</v>
      </c>
      <c r="E47" s="2" t="s">
        <v>48</v>
      </c>
      <c r="F47" s="2">
        <v>1</v>
      </c>
      <c r="G47" s="1"/>
      <c r="H47" s="1"/>
      <c r="I47" s="1"/>
      <c r="J47" s="1"/>
      <c r="K47" s="1"/>
      <c r="L47" s="1"/>
    </row>
    <row r="48" spans="2:12" ht="54" x14ac:dyDescent="0.25">
      <c r="B48" s="2">
        <v>2</v>
      </c>
      <c r="C48" s="37" t="s">
        <v>53</v>
      </c>
      <c r="D48" s="2" t="s">
        <v>13</v>
      </c>
      <c r="E48" s="2" t="s">
        <v>48</v>
      </c>
      <c r="F48" s="2">
        <v>1</v>
      </c>
      <c r="G48" s="1"/>
      <c r="H48" s="1"/>
      <c r="I48" s="1"/>
      <c r="J48" s="1"/>
      <c r="K48" s="1"/>
      <c r="L48" s="1"/>
    </row>
    <row r="49" spans="2:12" ht="90" x14ac:dyDescent="0.25">
      <c r="B49" s="2">
        <v>3</v>
      </c>
      <c r="C49" s="37" t="s">
        <v>54</v>
      </c>
      <c r="D49" s="2" t="s">
        <v>13</v>
      </c>
      <c r="E49" s="2" t="s">
        <v>51</v>
      </c>
      <c r="F49" s="2">
        <v>1</v>
      </c>
      <c r="G49" s="1"/>
      <c r="H49" s="1"/>
      <c r="I49" s="1"/>
      <c r="J49" s="1"/>
      <c r="K49" s="1"/>
      <c r="L49" s="1"/>
    </row>
    <row r="50" spans="2:12" ht="54" x14ac:dyDescent="0.25">
      <c r="B50" s="2">
        <v>4</v>
      </c>
      <c r="C50" s="37" t="s">
        <v>55</v>
      </c>
      <c r="D50" s="2" t="s">
        <v>13</v>
      </c>
      <c r="E50" s="2" t="s">
        <v>51</v>
      </c>
      <c r="F50" s="2">
        <v>1</v>
      </c>
      <c r="G50" s="1"/>
      <c r="H50" s="1"/>
      <c r="I50" s="1"/>
      <c r="J50" s="1"/>
      <c r="K50" s="1"/>
      <c r="L50" s="1"/>
    </row>
    <row r="51" spans="2:12" ht="90" x14ac:dyDescent="0.25">
      <c r="B51" s="2">
        <v>5</v>
      </c>
      <c r="C51" s="32" t="s">
        <v>98</v>
      </c>
      <c r="D51" s="2" t="s">
        <v>13</v>
      </c>
      <c r="E51" s="2" t="s">
        <v>45</v>
      </c>
      <c r="F51" s="2">
        <v>1</v>
      </c>
      <c r="G51" s="1"/>
      <c r="H51" s="1"/>
      <c r="I51" s="1"/>
      <c r="J51" s="1"/>
      <c r="K51" s="1"/>
      <c r="L51" s="1"/>
    </row>
    <row r="52" spans="2:12" ht="36" x14ac:dyDescent="0.25">
      <c r="B52" s="2">
        <v>6</v>
      </c>
      <c r="C52" s="32" t="s">
        <v>56</v>
      </c>
      <c r="D52" s="2" t="s">
        <v>13</v>
      </c>
      <c r="E52" s="2" t="s">
        <v>45</v>
      </c>
      <c r="F52" s="2">
        <v>1</v>
      </c>
      <c r="G52" s="1"/>
      <c r="H52" s="1"/>
      <c r="I52" s="1"/>
      <c r="J52" s="1"/>
      <c r="K52" s="1"/>
      <c r="L52" s="1"/>
    </row>
    <row r="53" spans="2:12" ht="18" x14ac:dyDescent="0.25">
      <c r="B53" s="41" t="s">
        <v>3</v>
      </c>
      <c r="C53" s="42"/>
      <c r="D53" s="42"/>
      <c r="E53" s="43"/>
      <c r="F53" s="10">
        <f>SUM(F47:F52)</f>
        <v>6</v>
      </c>
      <c r="G53" s="1"/>
      <c r="H53" s="1"/>
      <c r="I53" s="1"/>
      <c r="J53" s="1"/>
      <c r="K53" s="1"/>
      <c r="L53" s="1"/>
    </row>
    <row r="54" spans="2:12" ht="18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ht="74.2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ht="18" x14ac:dyDescent="0.25">
      <c r="B56" s="47" t="s">
        <v>9</v>
      </c>
      <c r="C56" s="47"/>
      <c r="D56" s="47"/>
      <c r="E56" s="47"/>
      <c r="F56" s="47"/>
      <c r="G56" s="1"/>
      <c r="H56" s="1"/>
      <c r="I56" s="1"/>
      <c r="J56" s="1"/>
      <c r="K56" s="1"/>
      <c r="L56" s="1"/>
    </row>
    <row r="57" spans="2:12" ht="18" x14ac:dyDescent="0.25">
      <c r="B57" s="10" t="s">
        <v>0</v>
      </c>
      <c r="C57" s="10" t="s">
        <v>21</v>
      </c>
      <c r="D57" s="10" t="s">
        <v>5</v>
      </c>
      <c r="E57" s="10" t="s">
        <v>2</v>
      </c>
      <c r="F57" s="10" t="s">
        <v>3</v>
      </c>
      <c r="G57" s="1"/>
      <c r="H57" s="1"/>
      <c r="I57" s="1"/>
      <c r="J57" s="1"/>
      <c r="K57" s="1"/>
      <c r="L57" s="1"/>
    </row>
    <row r="58" spans="2:12" ht="72" x14ac:dyDescent="0.25">
      <c r="B58" s="2">
        <v>1</v>
      </c>
      <c r="C58" s="38" t="s">
        <v>57</v>
      </c>
      <c r="D58" s="4" t="s">
        <v>58</v>
      </c>
      <c r="E58" s="2" t="s">
        <v>45</v>
      </c>
      <c r="F58" s="21">
        <v>1</v>
      </c>
      <c r="G58" s="1"/>
      <c r="H58" s="1"/>
      <c r="I58" s="1"/>
      <c r="J58" s="1"/>
      <c r="K58" s="1"/>
      <c r="L58" s="1"/>
    </row>
    <row r="59" spans="2:12" ht="18" x14ac:dyDescent="0.25">
      <c r="B59" s="41" t="s">
        <v>3</v>
      </c>
      <c r="C59" s="42"/>
      <c r="D59" s="42"/>
      <c r="E59" s="43"/>
      <c r="F59" s="10">
        <f>SUM(F58:F58)</f>
        <v>1</v>
      </c>
      <c r="G59" s="1"/>
      <c r="H59" s="1"/>
      <c r="I59" s="1"/>
      <c r="J59" s="1"/>
      <c r="K59" s="1"/>
      <c r="L59" s="1"/>
    </row>
    <row r="60" spans="2:12" ht="30.7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ht="32.2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ht="36.75" customHeight="1" x14ac:dyDescent="0.25">
      <c r="B62" s="44" t="s">
        <v>10</v>
      </c>
      <c r="C62" s="45"/>
      <c r="D62" s="45"/>
      <c r="E62" s="45"/>
      <c r="F62" s="46"/>
      <c r="G62" s="20"/>
      <c r="H62" s="1"/>
      <c r="I62" s="1"/>
      <c r="J62" s="1"/>
      <c r="K62" s="1"/>
      <c r="L62" s="1"/>
    </row>
    <row r="63" spans="2:12" ht="18" x14ac:dyDescent="0.25">
      <c r="B63" s="10" t="s">
        <v>0</v>
      </c>
      <c r="C63" s="10" t="s">
        <v>18</v>
      </c>
      <c r="D63" s="10" t="s">
        <v>5</v>
      </c>
      <c r="E63" s="10" t="s">
        <v>2</v>
      </c>
      <c r="F63" s="10" t="s">
        <v>3</v>
      </c>
      <c r="G63" s="1"/>
      <c r="H63" s="1"/>
      <c r="I63" s="1"/>
      <c r="J63" s="1"/>
      <c r="K63" s="1"/>
      <c r="L63" s="1"/>
    </row>
    <row r="64" spans="2:12" ht="126" x14ac:dyDescent="0.25">
      <c r="B64" s="10">
        <v>1</v>
      </c>
      <c r="C64" s="37" t="s">
        <v>59</v>
      </c>
      <c r="D64" s="10" t="s">
        <v>13</v>
      </c>
      <c r="E64" s="10" t="s">
        <v>48</v>
      </c>
      <c r="F64" s="10">
        <v>1</v>
      </c>
      <c r="G64" s="1"/>
      <c r="H64" s="1"/>
      <c r="I64" s="1"/>
      <c r="J64" s="1"/>
      <c r="K64" s="1"/>
      <c r="L64" s="1"/>
    </row>
    <row r="65" spans="1:12" ht="126" x14ac:dyDescent="0.25">
      <c r="B65" s="10">
        <v>2</v>
      </c>
      <c r="C65" s="39" t="s">
        <v>60</v>
      </c>
      <c r="D65" s="10" t="s">
        <v>13</v>
      </c>
      <c r="E65" s="10" t="s">
        <v>45</v>
      </c>
      <c r="F65" s="10">
        <v>1</v>
      </c>
      <c r="G65" s="6"/>
      <c r="H65" s="1"/>
      <c r="I65" s="1"/>
      <c r="J65" s="1"/>
      <c r="K65" s="1"/>
      <c r="L65" s="1"/>
    </row>
    <row r="66" spans="1:12" ht="18" x14ac:dyDescent="0.25">
      <c r="B66" s="41" t="s">
        <v>3</v>
      </c>
      <c r="C66" s="42"/>
      <c r="D66" s="42"/>
      <c r="E66" s="43"/>
      <c r="F66" s="22">
        <f>SUM(F64:F65)</f>
        <v>2</v>
      </c>
      <c r="G66" s="8"/>
      <c r="H66" s="1"/>
      <c r="I66" s="1"/>
      <c r="J66" s="1"/>
      <c r="K66" s="1"/>
      <c r="L66" s="1"/>
    </row>
    <row r="67" spans="1:12" ht="18" x14ac:dyDescent="0.25">
      <c r="B67" s="1"/>
      <c r="C67" s="1"/>
      <c r="D67" s="1"/>
      <c r="E67" s="1"/>
      <c r="F67" s="23"/>
      <c r="G67" s="8"/>
      <c r="H67" s="1"/>
      <c r="I67" s="1"/>
      <c r="J67" s="1"/>
      <c r="K67" s="1"/>
      <c r="L67" s="1"/>
    </row>
    <row r="68" spans="1:12" ht="95.25" customHeight="1" x14ac:dyDescent="0.25">
      <c r="B68" s="1"/>
      <c r="C68" s="1"/>
      <c r="D68" s="1"/>
      <c r="E68" s="1"/>
      <c r="F68" s="1"/>
      <c r="G68" s="12"/>
      <c r="H68" s="1"/>
      <c r="I68" s="1"/>
      <c r="J68" s="1"/>
      <c r="K68" s="1"/>
      <c r="L68" s="1"/>
    </row>
    <row r="69" spans="1:12" ht="18" x14ac:dyDescent="0.25">
      <c r="B69" s="41" t="s">
        <v>17</v>
      </c>
      <c r="C69" s="42"/>
      <c r="D69" s="42"/>
      <c r="E69" s="42"/>
      <c r="F69" s="43"/>
      <c r="G69" s="8"/>
      <c r="H69" s="1"/>
      <c r="I69" s="1"/>
      <c r="J69" s="1"/>
      <c r="K69" s="1"/>
      <c r="L69" s="1"/>
    </row>
    <row r="70" spans="1:12" ht="18" x14ac:dyDescent="0.25">
      <c r="B70" s="10" t="s">
        <v>0</v>
      </c>
      <c r="C70" s="10" t="s">
        <v>18</v>
      </c>
      <c r="D70" s="15" t="s">
        <v>5</v>
      </c>
      <c r="E70" s="10" t="s">
        <v>20</v>
      </c>
      <c r="F70" s="10" t="s">
        <v>3</v>
      </c>
      <c r="G70" s="1"/>
      <c r="H70" s="1"/>
      <c r="I70" s="1"/>
      <c r="J70" s="1"/>
      <c r="K70" s="1"/>
      <c r="L70" s="1"/>
    </row>
    <row r="71" spans="1:12" ht="54.75" customHeight="1" x14ac:dyDescent="0.25">
      <c r="B71" s="2">
        <v>1</v>
      </c>
      <c r="C71" s="3" t="s">
        <v>61</v>
      </c>
      <c r="D71" s="4" t="s">
        <v>13</v>
      </c>
      <c r="E71" s="2" t="s">
        <v>48</v>
      </c>
      <c r="F71" s="24">
        <v>1</v>
      </c>
      <c r="G71" s="1"/>
      <c r="H71" s="1"/>
      <c r="I71" s="1"/>
      <c r="J71" s="1"/>
      <c r="K71" s="1"/>
      <c r="L71" s="1"/>
    </row>
    <row r="72" spans="1:12" ht="52.5" customHeight="1" x14ac:dyDescent="0.25">
      <c r="B72" s="2">
        <v>2</v>
      </c>
      <c r="C72" s="3" t="s">
        <v>62</v>
      </c>
      <c r="D72" s="2"/>
      <c r="E72" s="2" t="s">
        <v>51</v>
      </c>
      <c r="F72" s="24">
        <v>1</v>
      </c>
      <c r="G72" s="6"/>
      <c r="H72" s="1"/>
      <c r="I72" s="1"/>
      <c r="J72" s="1"/>
      <c r="K72" s="1"/>
      <c r="L72" s="1"/>
    </row>
    <row r="73" spans="1:12" ht="18" x14ac:dyDescent="0.25">
      <c r="B73" s="47" t="s">
        <v>3</v>
      </c>
      <c r="C73" s="47"/>
      <c r="D73" s="47"/>
      <c r="E73" s="47"/>
      <c r="F73" s="10">
        <f>SUM(F71:F72)</f>
        <v>2</v>
      </c>
      <c r="G73" s="8"/>
      <c r="H73" s="1"/>
      <c r="I73" s="1"/>
      <c r="J73" s="1"/>
      <c r="K73" s="1"/>
      <c r="L73" s="1"/>
    </row>
    <row r="74" spans="1:12" ht="18" x14ac:dyDescent="0.25">
      <c r="A74" s="25"/>
      <c r="B74" s="1"/>
      <c r="C74" s="1"/>
      <c r="D74" s="1"/>
      <c r="E74" s="1"/>
      <c r="F74" s="1"/>
      <c r="G74" s="12"/>
      <c r="H74" s="1"/>
      <c r="I74" s="1"/>
      <c r="J74" s="1"/>
      <c r="K74" s="1"/>
      <c r="L74" s="1"/>
    </row>
    <row r="75" spans="1:12" ht="18" x14ac:dyDescent="0.25">
      <c r="A75" s="25"/>
      <c r="B75" s="1"/>
      <c r="C75" s="1"/>
      <c r="D75" s="1"/>
      <c r="E75" s="1"/>
      <c r="F75" s="1"/>
      <c r="G75" s="12"/>
      <c r="H75" s="1"/>
      <c r="I75" s="1"/>
      <c r="J75" s="1"/>
      <c r="K75" s="1"/>
      <c r="L75" s="1"/>
    </row>
    <row r="76" spans="1:12" ht="18" x14ac:dyDescent="0.25">
      <c r="B76" s="26" t="s">
        <v>19</v>
      </c>
      <c r="C76" s="26"/>
      <c r="D76" s="26"/>
      <c r="E76" s="26"/>
      <c r="F76" s="26"/>
      <c r="G76" s="8"/>
      <c r="H76" s="1"/>
      <c r="I76" s="1"/>
      <c r="J76" s="1"/>
      <c r="K76" s="1"/>
      <c r="L76" s="1"/>
    </row>
    <row r="77" spans="1:12" ht="18" x14ac:dyDescent="0.25">
      <c r="B77" s="15" t="s">
        <v>0</v>
      </c>
      <c r="C77" s="27" t="s">
        <v>18</v>
      </c>
      <c r="D77" s="15" t="s">
        <v>5</v>
      </c>
      <c r="E77" s="15" t="s">
        <v>2</v>
      </c>
      <c r="F77" s="10" t="s">
        <v>3</v>
      </c>
      <c r="G77" s="1"/>
      <c r="H77" s="1"/>
      <c r="I77" s="1"/>
      <c r="J77" s="1"/>
      <c r="K77" s="1"/>
      <c r="L77" s="1"/>
    </row>
    <row r="78" spans="1:12" ht="126.75" customHeight="1" x14ac:dyDescent="0.25">
      <c r="B78" s="2">
        <v>1</v>
      </c>
      <c r="C78" s="3" t="s">
        <v>63</v>
      </c>
      <c r="D78" s="4" t="s">
        <v>13</v>
      </c>
      <c r="E78" s="2" t="s">
        <v>48</v>
      </c>
      <c r="F78" s="2">
        <v>1</v>
      </c>
      <c r="G78" s="11"/>
      <c r="H78" s="11"/>
      <c r="I78" s="1"/>
      <c r="J78" s="1"/>
      <c r="K78" s="1"/>
      <c r="L78" s="1"/>
    </row>
    <row r="79" spans="1:12" ht="90" x14ac:dyDescent="0.25">
      <c r="B79" s="2">
        <v>2</v>
      </c>
      <c r="C79" s="3" t="s">
        <v>64</v>
      </c>
      <c r="D79" s="4" t="s">
        <v>13</v>
      </c>
      <c r="E79" s="2" t="s">
        <v>51</v>
      </c>
      <c r="F79" s="2">
        <v>1</v>
      </c>
      <c r="G79" s="6"/>
      <c r="H79" s="1"/>
      <c r="I79" s="1"/>
      <c r="J79" s="1"/>
      <c r="K79" s="1"/>
      <c r="L79" s="1"/>
    </row>
    <row r="80" spans="1:12" ht="103.5" customHeight="1" x14ac:dyDescent="0.25">
      <c r="B80" s="2">
        <v>3</v>
      </c>
      <c r="C80" s="3" t="s">
        <v>65</v>
      </c>
      <c r="D80" s="4" t="s">
        <v>27</v>
      </c>
      <c r="E80" s="2" t="s">
        <v>51</v>
      </c>
      <c r="F80" s="2">
        <v>1</v>
      </c>
      <c r="G80" s="11"/>
      <c r="H80" s="8"/>
      <c r="I80" s="1"/>
      <c r="J80" s="1"/>
      <c r="K80" s="1"/>
      <c r="L80" s="1"/>
    </row>
    <row r="81" spans="2:12" ht="84.75" customHeight="1" x14ac:dyDescent="0.25">
      <c r="B81" s="2">
        <v>4</v>
      </c>
      <c r="C81" s="19" t="s">
        <v>66</v>
      </c>
      <c r="D81" s="4" t="s">
        <v>13</v>
      </c>
      <c r="E81" s="2" t="s">
        <v>51</v>
      </c>
      <c r="F81" s="2">
        <v>1</v>
      </c>
      <c r="G81" s="11"/>
      <c r="H81" s="12"/>
      <c r="I81" s="1"/>
      <c r="J81" s="1"/>
      <c r="K81" s="1"/>
      <c r="L81" s="1"/>
    </row>
    <row r="82" spans="2:12" ht="110.25" customHeight="1" x14ac:dyDescent="0.25">
      <c r="B82" s="2">
        <v>5</v>
      </c>
      <c r="C82" s="3" t="s">
        <v>68</v>
      </c>
      <c r="D82" s="4" t="s">
        <v>27</v>
      </c>
      <c r="E82" s="2" t="s">
        <v>45</v>
      </c>
      <c r="F82" s="2">
        <v>1</v>
      </c>
      <c r="G82" s="11"/>
      <c r="H82" s="12"/>
      <c r="I82" s="1"/>
      <c r="J82" s="1"/>
      <c r="K82" s="1"/>
      <c r="L82" s="1"/>
    </row>
    <row r="83" spans="2:12" ht="103.5" customHeight="1" x14ac:dyDescent="0.25">
      <c r="B83" s="2">
        <v>6</v>
      </c>
      <c r="C83" s="3" t="s">
        <v>67</v>
      </c>
      <c r="D83" s="4" t="s">
        <v>27</v>
      </c>
      <c r="E83" s="2" t="s">
        <v>45</v>
      </c>
      <c r="F83" s="2">
        <v>1</v>
      </c>
      <c r="G83" s="11"/>
      <c r="H83" s="12"/>
      <c r="I83" s="1"/>
      <c r="J83" s="1"/>
      <c r="K83" s="1"/>
      <c r="L83" s="1"/>
    </row>
    <row r="84" spans="2:12" ht="39" customHeight="1" x14ac:dyDescent="0.25">
      <c r="B84" s="41" t="s">
        <v>3</v>
      </c>
      <c r="C84" s="42"/>
      <c r="D84" s="42"/>
      <c r="E84" s="43"/>
      <c r="F84" s="10">
        <f>SUM(F78:F83)</f>
        <v>6</v>
      </c>
      <c r="G84" s="11"/>
      <c r="H84" s="12"/>
      <c r="I84" s="1"/>
      <c r="J84" s="1"/>
      <c r="K84" s="1"/>
      <c r="L84" s="1"/>
    </row>
    <row r="85" spans="2:12" ht="75" customHeight="1" x14ac:dyDescent="0.25">
      <c r="B85" s="1"/>
      <c r="C85" s="1"/>
      <c r="D85" s="1"/>
      <c r="E85" s="1"/>
      <c r="F85" s="1"/>
      <c r="G85" s="11"/>
      <c r="H85" s="12"/>
      <c r="I85" s="1"/>
      <c r="J85" s="1"/>
      <c r="K85" s="1"/>
      <c r="L85" s="1"/>
    </row>
    <row r="86" spans="2:12" ht="72.75" customHeight="1" x14ac:dyDescent="0.25">
      <c r="B86" s="1"/>
      <c r="C86" s="1"/>
      <c r="D86" s="1"/>
      <c r="E86" s="1"/>
      <c r="F86" s="1"/>
      <c r="G86" s="11"/>
      <c r="H86" s="12"/>
      <c r="I86" s="1"/>
      <c r="J86" s="1"/>
      <c r="K86" s="1"/>
      <c r="L86" s="1"/>
    </row>
    <row r="87" spans="2:12" ht="18" x14ac:dyDescent="0.25">
      <c r="B87" s="41" t="s">
        <v>26</v>
      </c>
      <c r="C87" s="42"/>
      <c r="D87" s="42"/>
      <c r="E87" s="42"/>
      <c r="F87" s="43"/>
      <c r="G87" s="13"/>
      <c r="H87" s="1"/>
      <c r="I87" s="1"/>
      <c r="J87" s="1"/>
      <c r="K87" s="1"/>
      <c r="L87" s="1"/>
    </row>
    <row r="88" spans="2:12" ht="18" x14ac:dyDescent="0.25">
      <c r="B88" s="10" t="s">
        <v>0</v>
      </c>
      <c r="C88" s="10" t="s">
        <v>18</v>
      </c>
      <c r="D88" s="10" t="s">
        <v>5</v>
      </c>
      <c r="E88" s="10" t="s">
        <v>2</v>
      </c>
      <c r="F88" s="10" t="s">
        <v>3</v>
      </c>
      <c r="G88" s="1"/>
      <c r="H88" s="1"/>
      <c r="I88" s="1"/>
      <c r="J88" s="1"/>
      <c r="K88" s="1"/>
      <c r="L88" s="1"/>
    </row>
    <row r="89" spans="2:12" ht="90" x14ac:dyDescent="0.25">
      <c r="B89" s="2">
        <v>1</v>
      </c>
      <c r="C89" s="40" t="s">
        <v>69</v>
      </c>
      <c r="D89" s="2" t="s">
        <v>39</v>
      </c>
      <c r="E89" s="2" t="s">
        <v>51</v>
      </c>
      <c r="F89" s="2">
        <v>1</v>
      </c>
      <c r="G89" s="1"/>
      <c r="H89" s="1"/>
      <c r="I89" s="1"/>
      <c r="J89" s="1"/>
      <c r="K89" s="1"/>
      <c r="L89" s="1"/>
    </row>
    <row r="90" spans="2:12" ht="108" x14ac:dyDescent="0.25">
      <c r="B90" s="2">
        <v>2</v>
      </c>
      <c r="C90" s="40" t="s">
        <v>70</v>
      </c>
      <c r="D90" s="2" t="s">
        <v>39</v>
      </c>
      <c r="E90" s="2" t="s">
        <v>45</v>
      </c>
      <c r="F90" s="2">
        <v>1</v>
      </c>
      <c r="G90" s="6"/>
      <c r="H90" s="1"/>
      <c r="I90" s="1"/>
      <c r="J90" s="1"/>
      <c r="K90" s="1"/>
      <c r="L90" s="1"/>
    </row>
    <row r="91" spans="2:12" ht="90" x14ac:dyDescent="0.25">
      <c r="B91" s="2">
        <v>3</v>
      </c>
      <c r="C91" s="40" t="s">
        <v>71</v>
      </c>
      <c r="D91" s="2" t="s">
        <v>39</v>
      </c>
      <c r="E91" s="2" t="s">
        <v>45</v>
      </c>
      <c r="F91" s="2">
        <v>1</v>
      </c>
      <c r="G91" s="6"/>
      <c r="H91" s="1"/>
      <c r="I91" s="1"/>
      <c r="J91" s="1"/>
      <c r="K91" s="1"/>
      <c r="L91" s="1"/>
    </row>
    <row r="92" spans="2:12" ht="32.25" customHeight="1" x14ac:dyDescent="0.25">
      <c r="B92" s="41" t="s">
        <v>3</v>
      </c>
      <c r="C92" s="42"/>
      <c r="D92" s="42"/>
      <c r="E92" s="43"/>
      <c r="F92" s="10">
        <f>SUM(F89:F91)</f>
        <v>3</v>
      </c>
      <c r="G92" s="7"/>
      <c r="H92" s="1"/>
      <c r="I92" s="1"/>
      <c r="J92" s="1"/>
      <c r="K92" s="1"/>
      <c r="L92" s="1"/>
    </row>
    <row r="93" spans="2:12" ht="60" customHeight="1" x14ac:dyDescent="0.25">
      <c r="B93" s="1"/>
      <c r="C93" s="1"/>
      <c r="D93" s="1"/>
      <c r="E93" s="1"/>
      <c r="F93" s="1"/>
      <c r="G93" s="7"/>
      <c r="H93" s="1"/>
      <c r="I93" s="1"/>
      <c r="J93" s="1"/>
      <c r="K93" s="1"/>
      <c r="L93" s="1"/>
    </row>
    <row r="94" spans="2:12" ht="60" customHeight="1" x14ac:dyDescent="0.25">
      <c r="B94" s="1"/>
      <c r="C94" s="1"/>
      <c r="D94" s="1"/>
      <c r="E94" s="1"/>
      <c r="F94" s="1"/>
      <c r="G94" s="7"/>
      <c r="H94" s="1"/>
      <c r="I94" s="1"/>
      <c r="J94" s="1"/>
      <c r="K94" s="1"/>
      <c r="L94" s="1"/>
    </row>
    <row r="95" spans="2:12" ht="18" x14ac:dyDescent="0.25">
      <c r="B95" s="47" t="s">
        <v>28</v>
      </c>
      <c r="C95" s="47"/>
      <c r="D95" s="47"/>
      <c r="E95" s="47"/>
      <c r="F95" s="47"/>
      <c r="G95" s="8"/>
      <c r="H95" s="1"/>
      <c r="I95" s="1"/>
      <c r="J95" s="1"/>
      <c r="K95" s="1"/>
      <c r="L95" s="1"/>
    </row>
    <row r="96" spans="2:12" ht="18" x14ac:dyDescent="0.25">
      <c r="B96" s="10" t="s">
        <v>0</v>
      </c>
      <c r="C96" s="10"/>
      <c r="D96" s="10" t="s">
        <v>5</v>
      </c>
      <c r="E96" s="10" t="s">
        <v>20</v>
      </c>
      <c r="F96" s="10" t="s">
        <v>3</v>
      </c>
      <c r="G96" s="1"/>
      <c r="H96" s="1"/>
      <c r="I96" s="1"/>
      <c r="J96" s="1"/>
      <c r="K96" s="1"/>
      <c r="L96" s="1"/>
    </row>
    <row r="97" spans="2:12" ht="54" x14ac:dyDescent="0.25">
      <c r="B97" s="2">
        <v>1</v>
      </c>
      <c r="C97" s="4" t="s">
        <v>72</v>
      </c>
      <c r="D97" s="2" t="s">
        <v>29</v>
      </c>
      <c r="E97" s="2" t="s">
        <v>48</v>
      </c>
      <c r="F97" s="2">
        <v>1</v>
      </c>
      <c r="G97" s="1"/>
      <c r="H97" s="1"/>
      <c r="I97" s="1"/>
      <c r="J97" s="1"/>
      <c r="K97" s="1"/>
      <c r="L97" s="1"/>
    </row>
    <row r="98" spans="2:12" ht="18" x14ac:dyDescent="0.25">
      <c r="B98" s="41" t="s">
        <v>3</v>
      </c>
      <c r="C98" s="42"/>
      <c r="D98" s="42"/>
      <c r="E98" s="43"/>
      <c r="F98" s="10">
        <v>1</v>
      </c>
      <c r="G98" s="1"/>
      <c r="H98" s="1"/>
      <c r="I98" s="1"/>
      <c r="J98" s="1"/>
      <c r="K98" s="1"/>
      <c r="L98" s="1"/>
    </row>
    <row r="99" spans="2:12" ht="18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ht="18" x14ac:dyDescent="0.25">
      <c r="B100" s="1"/>
      <c r="C100" s="1"/>
      <c r="D100" s="1"/>
      <c r="E100" s="1"/>
      <c r="F100" s="1"/>
      <c r="G100" s="8"/>
      <c r="H100" s="1"/>
      <c r="I100" s="1"/>
      <c r="J100" s="1"/>
      <c r="K100" s="1"/>
      <c r="L100" s="1"/>
    </row>
    <row r="101" spans="2:12" ht="18" x14ac:dyDescent="0.25">
      <c r="B101" s="41" t="s">
        <v>22</v>
      </c>
      <c r="C101" s="42"/>
      <c r="D101" s="42"/>
      <c r="E101" s="42"/>
      <c r="F101" s="43"/>
      <c r="G101" s="7"/>
      <c r="H101" s="1"/>
      <c r="I101" s="1"/>
      <c r="J101" s="1"/>
      <c r="K101" s="1"/>
      <c r="L101" s="1"/>
    </row>
    <row r="102" spans="2:12" ht="18" x14ac:dyDescent="0.25">
      <c r="B102" s="15" t="s">
        <v>0</v>
      </c>
      <c r="C102" s="15" t="s">
        <v>18</v>
      </c>
      <c r="D102" s="15" t="s">
        <v>5</v>
      </c>
      <c r="E102" s="15" t="s">
        <v>20</v>
      </c>
      <c r="F102" s="10" t="s">
        <v>3</v>
      </c>
      <c r="G102" s="7"/>
      <c r="H102" s="1"/>
      <c r="I102" s="1"/>
      <c r="J102" s="1"/>
      <c r="K102" s="1"/>
      <c r="L102" s="1"/>
    </row>
    <row r="103" spans="2:12" ht="91.5" customHeight="1" x14ac:dyDescent="0.25">
      <c r="B103" s="18">
        <v>1</v>
      </c>
      <c r="C103" s="28" t="s">
        <v>73</v>
      </c>
      <c r="D103" s="29" t="s">
        <v>13</v>
      </c>
      <c r="E103" s="29" t="s">
        <v>51</v>
      </c>
      <c r="F103" s="2">
        <v>1</v>
      </c>
      <c r="G103" s="8"/>
      <c r="H103" s="1"/>
      <c r="I103" s="1"/>
      <c r="J103" s="1"/>
      <c r="K103" s="1"/>
      <c r="L103" s="1"/>
    </row>
    <row r="104" spans="2:12" ht="18" x14ac:dyDescent="0.25">
      <c r="B104" s="41" t="s">
        <v>3</v>
      </c>
      <c r="C104" s="42"/>
      <c r="D104" s="42"/>
      <c r="E104" s="43"/>
      <c r="F104" s="10">
        <v>13</v>
      </c>
      <c r="G104" s="8"/>
      <c r="H104" s="1"/>
      <c r="I104" s="1"/>
      <c r="J104" s="1"/>
      <c r="K104" s="1"/>
      <c r="L104" s="1"/>
    </row>
    <row r="105" spans="2:12" ht="18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ht="18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2" ht="18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ht="18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ht="18" x14ac:dyDescent="0.25">
      <c r="B109" s="41" t="s">
        <v>24</v>
      </c>
      <c r="C109" s="42"/>
      <c r="D109" s="42"/>
      <c r="E109" s="42"/>
      <c r="F109" s="43"/>
      <c r="G109" s="1"/>
      <c r="H109" s="1"/>
      <c r="I109" s="1"/>
      <c r="J109" s="1"/>
      <c r="K109" s="1"/>
      <c r="L109" s="1"/>
    </row>
    <row r="110" spans="2:12" ht="18" x14ac:dyDescent="0.25">
      <c r="B110" s="15" t="s">
        <v>0</v>
      </c>
      <c r="C110" s="15" t="s">
        <v>18</v>
      </c>
      <c r="D110" s="15" t="s">
        <v>5</v>
      </c>
      <c r="E110" s="15" t="s">
        <v>2</v>
      </c>
      <c r="F110" s="10" t="s">
        <v>3</v>
      </c>
      <c r="G110" s="1"/>
      <c r="H110" s="1"/>
      <c r="I110" s="1"/>
      <c r="J110" s="1"/>
      <c r="K110" s="1"/>
      <c r="L110" s="1"/>
    </row>
    <row r="111" spans="2:12" ht="72" x14ac:dyDescent="0.25">
      <c r="B111" s="2">
        <v>1</v>
      </c>
      <c r="C111" s="31" t="s">
        <v>74</v>
      </c>
      <c r="D111" s="31" t="s">
        <v>25</v>
      </c>
      <c r="E111" s="17" t="s">
        <v>48</v>
      </c>
      <c r="F111" s="24">
        <v>2</v>
      </c>
      <c r="G111" s="1"/>
      <c r="H111" s="1"/>
      <c r="I111" s="1"/>
      <c r="J111" s="1"/>
      <c r="K111" s="1"/>
      <c r="L111" s="1"/>
    </row>
    <row r="112" spans="2:12" ht="72" x14ac:dyDescent="0.25">
      <c r="B112" s="2">
        <v>2</v>
      </c>
      <c r="C112" s="4" t="s">
        <v>38</v>
      </c>
      <c r="D112" s="4" t="s">
        <v>25</v>
      </c>
      <c r="E112" s="2" t="s">
        <v>48</v>
      </c>
      <c r="F112" s="24">
        <v>1</v>
      </c>
      <c r="G112" s="1"/>
      <c r="H112" s="1"/>
      <c r="I112" s="1"/>
      <c r="J112" s="1"/>
      <c r="K112" s="1"/>
      <c r="L112" s="1"/>
    </row>
    <row r="113" spans="2:12" ht="18" x14ac:dyDescent="0.25">
      <c r="B113" s="41" t="s">
        <v>3</v>
      </c>
      <c r="C113" s="42"/>
      <c r="D113" s="42"/>
      <c r="E113" s="43"/>
      <c r="F113" s="10">
        <f>SUM(F111:F112)</f>
        <v>3</v>
      </c>
      <c r="G113" s="1"/>
      <c r="H113" s="1"/>
      <c r="I113" s="1"/>
      <c r="J113" s="1"/>
      <c r="K113" s="1"/>
      <c r="L113" s="1"/>
    </row>
    <row r="114" spans="2:12" ht="84.75" customHeight="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ht="28.5" customHeight="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ht="18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ht="18" x14ac:dyDescent="0.25">
      <c r="B117" s="41" t="s">
        <v>30</v>
      </c>
      <c r="C117" s="42"/>
      <c r="D117" s="42"/>
      <c r="E117" s="42"/>
      <c r="F117" s="43"/>
      <c r="G117" s="1"/>
      <c r="H117" s="1"/>
      <c r="I117" s="1"/>
      <c r="J117" s="1"/>
      <c r="K117" s="1"/>
      <c r="L117" s="1"/>
    </row>
    <row r="118" spans="2:12" ht="18" x14ac:dyDescent="0.25">
      <c r="B118" s="15" t="s">
        <v>0</v>
      </c>
      <c r="C118" s="15" t="s">
        <v>18</v>
      </c>
      <c r="D118" s="15" t="s">
        <v>5</v>
      </c>
      <c r="E118" s="15" t="s">
        <v>2</v>
      </c>
      <c r="F118" s="10" t="s">
        <v>3</v>
      </c>
      <c r="G118" s="1"/>
      <c r="H118" s="1"/>
      <c r="I118" s="1"/>
      <c r="J118" s="1"/>
      <c r="K118" s="1"/>
      <c r="L118" s="1"/>
    </row>
    <row r="119" spans="2:12" ht="100.5" customHeight="1" x14ac:dyDescent="0.25">
      <c r="B119" s="15">
        <v>1</v>
      </c>
      <c r="C119" s="35" t="s">
        <v>75</v>
      </c>
      <c r="D119" s="16" t="s">
        <v>13</v>
      </c>
      <c r="E119" s="16" t="s">
        <v>51</v>
      </c>
      <c r="F119" s="16">
        <v>1</v>
      </c>
      <c r="G119" s="1"/>
      <c r="H119" s="1"/>
      <c r="I119" s="1"/>
      <c r="J119" s="1"/>
      <c r="K119" s="1"/>
      <c r="L119" s="1"/>
    </row>
    <row r="120" spans="2:12" ht="85.5" customHeight="1" x14ac:dyDescent="0.25">
      <c r="B120" s="15">
        <v>2</v>
      </c>
      <c r="C120" s="19" t="s">
        <v>76</v>
      </c>
      <c r="D120" s="29" t="s">
        <v>13</v>
      </c>
      <c r="E120" s="16" t="s">
        <v>51</v>
      </c>
      <c r="F120" s="29">
        <v>1</v>
      </c>
      <c r="G120" s="1"/>
      <c r="H120" s="1"/>
      <c r="I120" s="1"/>
      <c r="J120" s="1"/>
      <c r="K120" s="1"/>
      <c r="L120" s="1"/>
    </row>
    <row r="121" spans="2:12" ht="306" x14ac:dyDescent="0.25">
      <c r="B121" s="15">
        <v>3</v>
      </c>
      <c r="C121" s="35" t="s">
        <v>77</v>
      </c>
      <c r="D121" s="29" t="s">
        <v>13</v>
      </c>
      <c r="E121" s="16" t="s">
        <v>51</v>
      </c>
      <c r="F121" s="29">
        <v>1</v>
      </c>
      <c r="G121" s="1"/>
      <c r="H121" s="1"/>
      <c r="I121" s="1"/>
      <c r="J121" s="1"/>
      <c r="K121" s="1"/>
      <c r="L121" s="1"/>
    </row>
    <row r="122" spans="2:12" ht="288" x14ac:dyDescent="0.25">
      <c r="B122" s="2">
        <v>4</v>
      </c>
      <c r="C122" s="3" t="s">
        <v>37</v>
      </c>
      <c r="D122" s="4" t="s">
        <v>13</v>
      </c>
      <c r="E122" s="16" t="s">
        <v>51</v>
      </c>
      <c r="F122" s="24">
        <v>1</v>
      </c>
      <c r="G122" s="1"/>
      <c r="H122" s="1"/>
      <c r="I122" s="1"/>
      <c r="J122" s="1"/>
      <c r="K122" s="1"/>
      <c r="L122" s="1"/>
    </row>
    <row r="123" spans="2:12" ht="288" x14ac:dyDescent="0.25">
      <c r="B123" s="2">
        <v>5</v>
      </c>
      <c r="C123" s="19" t="s">
        <v>78</v>
      </c>
      <c r="D123" s="4" t="s">
        <v>13</v>
      </c>
      <c r="E123" s="29" t="s">
        <v>45</v>
      </c>
      <c r="F123" s="24">
        <v>1</v>
      </c>
      <c r="G123" s="1"/>
      <c r="H123" s="1"/>
      <c r="I123" s="1"/>
      <c r="J123" s="1"/>
      <c r="K123" s="1"/>
      <c r="L123" s="1"/>
    </row>
    <row r="124" spans="2:12" ht="36.75" customHeight="1" x14ac:dyDescent="0.25">
      <c r="B124" s="41" t="s">
        <v>3</v>
      </c>
      <c r="C124" s="42"/>
      <c r="D124" s="42"/>
      <c r="E124" s="43"/>
      <c r="F124" s="10">
        <f>SUM(F119:F123)</f>
        <v>5</v>
      </c>
      <c r="G124" s="1"/>
      <c r="H124" s="1"/>
      <c r="I124" s="1"/>
      <c r="J124" s="1"/>
      <c r="K124" s="1"/>
      <c r="L124" s="1"/>
    </row>
    <row r="125" spans="2:12" ht="18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ht="18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ht="18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ht="18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ht="18" x14ac:dyDescent="0.25">
      <c r="B129" s="41" t="s">
        <v>40</v>
      </c>
      <c r="C129" s="42"/>
      <c r="D129" s="42"/>
      <c r="E129" s="42"/>
      <c r="F129" s="43"/>
      <c r="G129" s="1"/>
      <c r="H129" s="1"/>
      <c r="I129" s="1"/>
      <c r="J129" s="1"/>
      <c r="K129" s="1"/>
      <c r="L129" s="1"/>
    </row>
    <row r="130" spans="2:12" ht="18" x14ac:dyDescent="0.25">
      <c r="B130" s="15" t="s">
        <v>0</v>
      </c>
      <c r="C130" s="15" t="s">
        <v>18</v>
      </c>
      <c r="D130" s="15" t="s">
        <v>5</v>
      </c>
      <c r="E130" s="15" t="s">
        <v>2</v>
      </c>
      <c r="F130" s="10" t="s">
        <v>3</v>
      </c>
      <c r="G130" s="1"/>
      <c r="H130" s="1"/>
      <c r="I130" s="1"/>
      <c r="J130" s="1"/>
      <c r="K130" s="1"/>
      <c r="L130" s="1"/>
    </row>
    <row r="131" spans="2:12" ht="80.25" customHeight="1" x14ac:dyDescent="0.25">
      <c r="B131" s="2">
        <v>1</v>
      </c>
      <c r="C131" s="3" t="s">
        <v>79</v>
      </c>
      <c r="D131" s="4"/>
      <c r="E131" s="17" t="s">
        <v>48</v>
      </c>
      <c r="F131" s="30">
        <v>1</v>
      </c>
      <c r="G131" s="1"/>
      <c r="H131" s="1"/>
      <c r="I131" s="1"/>
      <c r="J131" s="1"/>
      <c r="K131" s="1"/>
      <c r="L131" s="1"/>
    </row>
    <row r="132" spans="2:12" ht="95.25" customHeight="1" x14ac:dyDescent="0.25">
      <c r="B132" s="2">
        <v>2</v>
      </c>
      <c r="C132" s="3" t="s">
        <v>80</v>
      </c>
      <c r="D132" s="4"/>
      <c r="E132" s="17" t="s">
        <v>48</v>
      </c>
      <c r="F132" s="30">
        <v>1</v>
      </c>
      <c r="G132" s="1"/>
      <c r="H132" s="1"/>
      <c r="I132" s="1"/>
      <c r="J132" s="1"/>
      <c r="K132" s="1"/>
      <c r="L132" s="1"/>
    </row>
    <row r="133" spans="2:12" ht="57.75" customHeight="1" x14ac:dyDescent="0.25">
      <c r="B133" s="2">
        <v>3</v>
      </c>
      <c r="C133" s="3" t="s">
        <v>46</v>
      </c>
      <c r="D133" s="4"/>
      <c r="E133" s="17" t="s">
        <v>45</v>
      </c>
      <c r="F133" s="30">
        <v>2</v>
      </c>
      <c r="G133" s="1"/>
      <c r="H133" s="1"/>
      <c r="I133" s="1"/>
      <c r="J133" s="1"/>
      <c r="K133" s="1"/>
      <c r="L133" s="1"/>
    </row>
    <row r="134" spans="2:12" ht="18" x14ac:dyDescent="0.25">
      <c r="B134" s="41" t="s">
        <v>3</v>
      </c>
      <c r="C134" s="42"/>
      <c r="D134" s="42"/>
      <c r="E134" s="43"/>
      <c r="F134" s="10">
        <f>SUM(F131:F131)</f>
        <v>1</v>
      </c>
      <c r="G134" s="1"/>
      <c r="H134" s="1"/>
      <c r="I134" s="1"/>
      <c r="J134" s="1"/>
      <c r="K134" s="1"/>
      <c r="L134" s="1"/>
    </row>
    <row r="135" spans="2:12" ht="18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ht="54.7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ht="18" x14ac:dyDescent="0.25">
      <c r="B137" s="41" t="s">
        <v>41</v>
      </c>
      <c r="C137" s="42"/>
      <c r="D137" s="42"/>
      <c r="E137" s="42"/>
      <c r="F137" s="43"/>
      <c r="G137" s="1"/>
      <c r="H137" s="1"/>
      <c r="I137" s="1"/>
      <c r="J137" s="1"/>
      <c r="K137" s="1"/>
      <c r="L137" s="1"/>
    </row>
    <row r="138" spans="2:12" ht="18" x14ac:dyDescent="0.25">
      <c r="B138" s="15" t="s">
        <v>0</v>
      </c>
      <c r="C138" s="15" t="s">
        <v>18</v>
      </c>
      <c r="D138" s="15" t="s">
        <v>5</v>
      </c>
      <c r="E138" s="15" t="s">
        <v>2</v>
      </c>
      <c r="F138" s="10" t="s">
        <v>3</v>
      </c>
      <c r="G138" s="1"/>
      <c r="H138" s="1"/>
      <c r="I138" s="1"/>
      <c r="J138" s="1"/>
      <c r="K138" s="1"/>
      <c r="L138" s="1"/>
    </row>
    <row r="139" spans="2:12" ht="120.75" customHeight="1" x14ac:dyDescent="0.25">
      <c r="B139" s="2">
        <v>1</v>
      </c>
      <c r="C139" s="3" t="s">
        <v>81</v>
      </c>
      <c r="D139" s="4" t="s">
        <v>42</v>
      </c>
      <c r="E139" s="17" t="s">
        <v>48</v>
      </c>
      <c r="F139" s="30">
        <v>1</v>
      </c>
      <c r="G139" s="1"/>
      <c r="H139" s="1"/>
      <c r="I139" s="1"/>
      <c r="J139" s="1"/>
      <c r="K139" s="1"/>
      <c r="L139" s="1"/>
    </row>
    <row r="140" spans="2:12" ht="75.75" customHeight="1" x14ac:dyDescent="0.25">
      <c r="B140" s="2">
        <v>2</v>
      </c>
      <c r="C140" s="19" t="s">
        <v>82</v>
      </c>
      <c r="D140" s="4" t="s">
        <v>42</v>
      </c>
      <c r="E140" s="17" t="s">
        <v>48</v>
      </c>
      <c r="F140" s="30">
        <v>1</v>
      </c>
      <c r="G140" s="1"/>
      <c r="H140" s="1"/>
      <c r="I140" s="1"/>
      <c r="J140" s="1"/>
      <c r="K140" s="1"/>
      <c r="L140" s="1"/>
    </row>
    <row r="141" spans="2:12" ht="34.5" customHeight="1" x14ac:dyDescent="0.25">
      <c r="B141" s="41" t="s">
        <v>3</v>
      </c>
      <c r="C141" s="42"/>
      <c r="D141" s="42"/>
      <c r="E141" s="43"/>
      <c r="F141" s="10">
        <f>SUM(F139:F140)</f>
        <v>2</v>
      </c>
      <c r="G141" s="1"/>
      <c r="H141" s="1"/>
      <c r="I141" s="1"/>
      <c r="J141" s="1"/>
      <c r="K141" s="1"/>
      <c r="L141" s="1"/>
    </row>
    <row r="142" spans="2:12" ht="18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ht="18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ht="18" x14ac:dyDescent="0.25">
      <c r="B144" s="41" t="s">
        <v>83</v>
      </c>
      <c r="C144" s="42"/>
      <c r="D144" s="42"/>
      <c r="E144" s="42"/>
      <c r="F144" s="43"/>
      <c r="G144" s="1"/>
      <c r="H144" s="1"/>
      <c r="I144" s="1"/>
      <c r="J144" s="1"/>
      <c r="K144" s="1"/>
      <c r="L144" s="1"/>
    </row>
    <row r="145" spans="2:12" ht="18" x14ac:dyDescent="0.25">
      <c r="B145" s="15" t="s">
        <v>0</v>
      </c>
      <c r="C145" s="15" t="s">
        <v>18</v>
      </c>
      <c r="D145" s="15" t="s">
        <v>5</v>
      </c>
      <c r="E145" s="15" t="s">
        <v>2</v>
      </c>
      <c r="F145" s="10" t="s">
        <v>3</v>
      </c>
      <c r="G145" s="1"/>
      <c r="H145" s="1"/>
      <c r="I145" s="1"/>
      <c r="J145" s="1"/>
      <c r="K145" s="1"/>
      <c r="L145" s="1"/>
    </row>
    <row r="146" spans="2:12" ht="198" x14ac:dyDescent="0.25">
      <c r="B146" s="15">
        <v>1</v>
      </c>
      <c r="C146" s="3" t="s">
        <v>84</v>
      </c>
      <c r="D146" s="34" t="s">
        <v>85</v>
      </c>
      <c r="E146" s="16" t="s">
        <v>51</v>
      </c>
      <c r="F146" s="17">
        <v>1</v>
      </c>
      <c r="G146" s="1"/>
      <c r="H146" s="1"/>
      <c r="I146" s="1"/>
      <c r="J146" s="1"/>
      <c r="K146" s="1"/>
      <c r="L146" s="1"/>
    </row>
    <row r="147" spans="2:12" ht="18" x14ac:dyDescent="0.25">
      <c r="B147" s="41" t="s">
        <v>3</v>
      </c>
      <c r="C147" s="42"/>
      <c r="D147" s="42"/>
      <c r="E147" s="43"/>
      <c r="F147" s="10">
        <f>SUM(F146)</f>
        <v>1</v>
      </c>
      <c r="G147" s="1"/>
      <c r="H147" s="1"/>
      <c r="I147" s="1"/>
      <c r="J147" s="1"/>
      <c r="K147" s="1"/>
      <c r="L147" s="1"/>
    </row>
    <row r="148" spans="2:12" ht="18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ht="18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ht="18" x14ac:dyDescent="0.25">
      <c r="B150" s="41" t="s">
        <v>31</v>
      </c>
      <c r="C150" s="42"/>
      <c r="D150" s="42"/>
      <c r="E150" s="42"/>
      <c r="F150" s="43"/>
      <c r="G150" s="1"/>
      <c r="H150" s="1"/>
      <c r="I150" s="1"/>
      <c r="J150" s="1"/>
      <c r="K150" s="1"/>
      <c r="L150" s="1"/>
    </row>
    <row r="151" spans="2:12" ht="18" x14ac:dyDescent="0.25">
      <c r="B151" s="15" t="s">
        <v>0</v>
      </c>
      <c r="C151" s="15" t="s">
        <v>18</v>
      </c>
      <c r="D151" s="15" t="s">
        <v>5</v>
      </c>
      <c r="E151" s="15" t="s">
        <v>2</v>
      </c>
      <c r="F151" s="10" t="s">
        <v>3</v>
      </c>
      <c r="G151" s="1"/>
      <c r="H151" s="1"/>
      <c r="I151" s="1"/>
      <c r="J151" s="1"/>
      <c r="K151" s="1"/>
      <c r="L151" s="1"/>
    </row>
    <row r="152" spans="2:12" ht="67.5" customHeight="1" x14ac:dyDescent="0.25">
      <c r="B152" s="2">
        <v>1</v>
      </c>
      <c r="C152" s="36" t="s">
        <v>86</v>
      </c>
      <c r="D152" s="2" t="s">
        <v>13</v>
      </c>
      <c r="E152" s="17" t="s">
        <v>48</v>
      </c>
      <c r="F152" s="17">
        <v>1</v>
      </c>
      <c r="G152" s="1"/>
      <c r="H152" s="1"/>
      <c r="I152" s="1"/>
      <c r="J152" s="1"/>
      <c r="K152" s="1"/>
      <c r="L152" s="1"/>
    </row>
    <row r="153" spans="2:12" ht="50.25" customHeight="1" x14ac:dyDescent="0.25">
      <c r="B153" s="2">
        <v>2</v>
      </c>
      <c r="C153" s="36" t="s">
        <v>87</v>
      </c>
      <c r="D153" s="2" t="s">
        <v>13</v>
      </c>
      <c r="E153" s="17" t="s">
        <v>48</v>
      </c>
      <c r="F153" s="17">
        <v>1</v>
      </c>
      <c r="G153" s="1"/>
      <c r="H153" s="1"/>
      <c r="I153" s="1"/>
      <c r="J153" s="1"/>
      <c r="K153" s="1"/>
      <c r="L153" s="1"/>
    </row>
    <row r="154" spans="2:12" ht="60.75" customHeight="1" x14ac:dyDescent="0.25">
      <c r="B154" s="2">
        <v>3</v>
      </c>
      <c r="C154" s="36" t="s">
        <v>88</v>
      </c>
      <c r="D154" s="2" t="s">
        <v>13</v>
      </c>
      <c r="E154" s="17" t="s">
        <v>48</v>
      </c>
      <c r="F154" s="17">
        <v>1</v>
      </c>
      <c r="G154" s="1"/>
      <c r="H154" s="1"/>
      <c r="I154" s="1"/>
      <c r="J154" s="1"/>
      <c r="K154" s="1"/>
      <c r="L154" s="1"/>
    </row>
    <row r="155" spans="2:12" ht="66.75" customHeight="1" x14ac:dyDescent="0.25">
      <c r="B155" s="2">
        <v>4</v>
      </c>
      <c r="C155" s="36" t="s">
        <v>89</v>
      </c>
      <c r="D155" s="2" t="s">
        <v>13</v>
      </c>
      <c r="E155" s="17" t="s">
        <v>48</v>
      </c>
      <c r="F155" s="17">
        <v>1</v>
      </c>
      <c r="G155" s="1"/>
      <c r="H155" s="1"/>
      <c r="I155" s="1"/>
      <c r="J155" s="1"/>
      <c r="K155" s="1"/>
      <c r="L155" s="1"/>
    </row>
    <row r="156" spans="2:12" ht="78" customHeight="1" x14ac:dyDescent="0.25">
      <c r="B156" s="2">
        <v>5</v>
      </c>
      <c r="C156" s="36" t="s">
        <v>92</v>
      </c>
      <c r="D156" s="2"/>
      <c r="E156" s="17" t="s">
        <v>48</v>
      </c>
      <c r="F156" s="17">
        <v>1</v>
      </c>
      <c r="G156" s="1"/>
      <c r="H156" s="1"/>
      <c r="I156" s="1"/>
      <c r="J156" s="1"/>
      <c r="K156" s="1"/>
      <c r="L156" s="1"/>
    </row>
    <row r="157" spans="2:12" ht="78.75" customHeight="1" x14ac:dyDescent="0.25">
      <c r="B157" s="2">
        <v>6</v>
      </c>
      <c r="C157" s="36" t="s">
        <v>90</v>
      </c>
      <c r="D157" s="2" t="s">
        <v>13</v>
      </c>
      <c r="E157" s="17" t="s">
        <v>51</v>
      </c>
      <c r="F157" s="17">
        <v>1</v>
      </c>
      <c r="G157" s="1"/>
      <c r="H157" s="1"/>
      <c r="I157" s="1"/>
      <c r="J157" s="1"/>
      <c r="K157" s="1"/>
      <c r="L157" s="1"/>
    </row>
    <row r="158" spans="2:12" ht="68.25" customHeight="1" x14ac:dyDescent="0.25">
      <c r="B158" s="2">
        <v>7</v>
      </c>
      <c r="C158" s="36" t="s">
        <v>91</v>
      </c>
      <c r="D158" s="2" t="s">
        <v>13</v>
      </c>
      <c r="E158" s="17" t="s">
        <v>51</v>
      </c>
      <c r="F158" s="17">
        <v>1</v>
      </c>
      <c r="G158" s="1"/>
      <c r="H158" s="1"/>
      <c r="I158" s="1"/>
      <c r="J158" s="1"/>
      <c r="K158" s="1"/>
      <c r="L158" s="1"/>
    </row>
    <row r="159" spans="2:12" ht="18" x14ac:dyDescent="0.25">
      <c r="B159" s="41" t="s">
        <v>3</v>
      </c>
      <c r="C159" s="42"/>
      <c r="D159" s="42"/>
      <c r="E159" s="43"/>
      <c r="F159" s="10">
        <f>SUM(F152:F158)</f>
        <v>7</v>
      </c>
      <c r="G159" s="1"/>
      <c r="H159" s="1"/>
      <c r="I159" s="1"/>
      <c r="J159" s="1"/>
      <c r="K159" s="1"/>
      <c r="L159" s="1"/>
    </row>
    <row r="160" spans="2:12" ht="18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ht="18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ht="18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ht="18" x14ac:dyDescent="0.25">
      <c r="B163" s="41" t="s">
        <v>32</v>
      </c>
      <c r="C163" s="42"/>
      <c r="D163" s="42"/>
      <c r="E163" s="42"/>
      <c r="F163" s="43"/>
      <c r="G163" s="1"/>
      <c r="H163" s="1"/>
      <c r="I163" s="1"/>
      <c r="J163" s="1"/>
      <c r="K163" s="1"/>
      <c r="L163" s="1"/>
    </row>
    <row r="164" spans="2:12" ht="18" x14ac:dyDescent="0.25">
      <c r="B164" s="15" t="s">
        <v>0</v>
      </c>
      <c r="C164" s="15" t="s">
        <v>18</v>
      </c>
      <c r="D164" s="15" t="s">
        <v>5</v>
      </c>
      <c r="E164" s="15" t="s">
        <v>2</v>
      </c>
      <c r="F164" s="10" t="s">
        <v>3</v>
      </c>
      <c r="G164" s="1"/>
      <c r="H164" s="1"/>
      <c r="I164" s="1"/>
      <c r="J164" s="1"/>
      <c r="K164" s="1"/>
      <c r="L164" s="1"/>
    </row>
    <row r="165" spans="2:12" ht="108.75" customHeight="1" x14ac:dyDescent="0.25">
      <c r="B165" s="15">
        <v>1</v>
      </c>
      <c r="C165" s="36" t="s">
        <v>99</v>
      </c>
      <c r="D165" s="16" t="s">
        <v>13</v>
      </c>
      <c r="E165" s="16" t="s">
        <v>51</v>
      </c>
      <c r="F165" s="17">
        <v>1</v>
      </c>
      <c r="G165" s="1"/>
      <c r="H165" s="1"/>
      <c r="I165" s="1"/>
      <c r="J165" s="1"/>
      <c r="K165" s="1"/>
      <c r="L165" s="1"/>
    </row>
    <row r="166" spans="2:12" ht="66.75" customHeight="1" x14ac:dyDescent="0.25">
      <c r="B166" s="15">
        <v>2</v>
      </c>
      <c r="C166" s="36" t="s">
        <v>93</v>
      </c>
      <c r="D166" s="16" t="s">
        <v>13</v>
      </c>
      <c r="E166" s="16" t="s">
        <v>51</v>
      </c>
      <c r="F166" s="17">
        <v>1</v>
      </c>
      <c r="G166" s="1"/>
      <c r="H166" s="1"/>
      <c r="I166" s="1"/>
      <c r="J166" s="1"/>
      <c r="K166" s="1"/>
      <c r="L166" s="1"/>
    </row>
    <row r="167" spans="2:12" ht="61.5" customHeight="1" x14ac:dyDescent="0.25">
      <c r="B167" s="15">
        <v>3</v>
      </c>
      <c r="C167" s="36" t="s">
        <v>94</v>
      </c>
      <c r="D167" s="16" t="s">
        <v>13</v>
      </c>
      <c r="E167" s="16" t="s">
        <v>51</v>
      </c>
      <c r="F167" s="17">
        <v>1</v>
      </c>
      <c r="G167" s="1"/>
      <c r="H167" s="1"/>
      <c r="I167" s="1"/>
      <c r="J167" s="1"/>
      <c r="K167" s="1"/>
      <c r="L167" s="1"/>
    </row>
    <row r="168" spans="2:12" ht="18" x14ac:dyDescent="0.25">
      <c r="B168" s="41" t="s">
        <v>3</v>
      </c>
      <c r="C168" s="42"/>
      <c r="D168" s="42"/>
      <c r="E168" s="43"/>
      <c r="F168" s="10">
        <f>SUM(F165:F167)</f>
        <v>3</v>
      </c>
      <c r="G168" s="1"/>
      <c r="H168" s="1"/>
      <c r="I168" s="1"/>
      <c r="J168" s="1"/>
      <c r="K168" s="1"/>
      <c r="L168" s="1"/>
    </row>
    <row r="169" spans="2:12" ht="18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ht="18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ht="18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ht="18" x14ac:dyDescent="0.25">
      <c r="B172" s="41" t="s">
        <v>33</v>
      </c>
      <c r="C172" s="42"/>
      <c r="D172" s="42"/>
      <c r="E172" s="42"/>
      <c r="F172" s="43"/>
      <c r="G172" s="1"/>
      <c r="H172" s="1"/>
      <c r="I172" s="1"/>
      <c r="J172" s="1"/>
      <c r="K172" s="1"/>
      <c r="L172" s="1"/>
    </row>
    <row r="173" spans="2:12" ht="18" x14ac:dyDescent="0.25">
      <c r="B173" s="15" t="s">
        <v>0</v>
      </c>
      <c r="C173" s="15" t="s">
        <v>18</v>
      </c>
      <c r="D173" s="15" t="s">
        <v>5</v>
      </c>
      <c r="E173" s="15" t="s">
        <v>2</v>
      </c>
      <c r="F173" s="10" t="s">
        <v>3</v>
      </c>
      <c r="G173" s="1"/>
      <c r="H173" s="1"/>
      <c r="I173" s="1"/>
      <c r="J173" s="1"/>
      <c r="K173" s="1"/>
      <c r="L173" s="1"/>
    </row>
    <row r="174" spans="2:12" ht="140.25" customHeight="1" x14ac:dyDescent="0.25">
      <c r="B174" s="29">
        <v>1</v>
      </c>
      <c r="C174" s="36" t="s">
        <v>95</v>
      </c>
      <c r="D174" s="16" t="s">
        <v>13</v>
      </c>
      <c r="E174" s="16" t="s">
        <v>48</v>
      </c>
      <c r="F174" s="17">
        <v>1</v>
      </c>
      <c r="G174" s="1"/>
      <c r="H174" s="1"/>
      <c r="I174" s="1"/>
      <c r="J174" s="1"/>
      <c r="K174" s="1"/>
      <c r="L174" s="1"/>
    </row>
    <row r="175" spans="2:12" ht="18" x14ac:dyDescent="0.25">
      <c r="B175" s="41" t="s">
        <v>3</v>
      </c>
      <c r="C175" s="42"/>
      <c r="D175" s="42"/>
      <c r="E175" s="43"/>
      <c r="F175" s="10">
        <f>SUM(F174:F174)</f>
        <v>1</v>
      </c>
      <c r="G175" s="1"/>
      <c r="H175" s="1"/>
      <c r="I175" s="1"/>
      <c r="J175" s="1"/>
      <c r="K175" s="1"/>
      <c r="L175" s="1"/>
    </row>
    <row r="176" spans="2:12" ht="18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ht="18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ht="18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ht="18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ht="18" x14ac:dyDescent="0.25">
      <c r="B180" s="41" t="s">
        <v>34</v>
      </c>
      <c r="C180" s="42"/>
      <c r="D180" s="42"/>
      <c r="E180" s="42"/>
      <c r="F180" s="43"/>
      <c r="G180" s="1"/>
      <c r="H180" s="1"/>
      <c r="I180" s="1"/>
      <c r="J180" s="1"/>
      <c r="K180" s="1"/>
      <c r="L180" s="1"/>
    </row>
    <row r="181" spans="2:12" ht="18" x14ac:dyDescent="0.25">
      <c r="B181" s="15" t="s">
        <v>0</v>
      </c>
      <c r="C181" s="15" t="s">
        <v>18</v>
      </c>
      <c r="D181" s="15" t="s">
        <v>5</v>
      </c>
      <c r="E181" s="15" t="s">
        <v>2</v>
      </c>
      <c r="F181" s="10" t="s">
        <v>3</v>
      </c>
      <c r="G181" s="1"/>
      <c r="H181" s="1"/>
      <c r="I181" s="1"/>
      <c r="J181" s="1"/>
      <c r="K181" s="1"/>
      <c r="L181" s="1"/>
    </row>
    <row r="182" spans="2:12" ht="131.25" customHeight="1" x14ac:dyDescent="0.25">
      <c r="B182" s="29">
        <v>1</v>
      </c>
      <c r="C182" s="36" t="s">
        <v>96</v>
      </c>
      <c r="D182" s="16"/>
      <c r="E182" s="16" t="s">
        <v>48</v>
      </c>
      <c r="F182" s="17">
        <v>1</v>
      </c>
      <c r="G182" s="1"/>
      <c r="H182" s="1"/>
      <c r="I182" s="1"/>
      <c r="J182" s="1"/>
      <c r="K182" s="1"/>
      <c r="L182" s="1"/>
    </row>
    <row r="183" spans="2:12" ht="18" x14ac:dyDescent="0.25">
      <c r="B183" s="41" t="s">
        <v>3</v>
      </c>
      <c r="C183" s="42"/>
      <c r="D183" s="42"/>
      <c r="E183" s="43"/>
      <c r="F183" s="10">
        <f>SUM(F182:F182)</f>
        <v>1</v>
      </c>
      <c r="G183" s="1"/>
      <c r="H183" s="1"/>
      <c r="I183" s="1"/>
      <c r="J183" s="1"/>
      <c r="K183" s="1"/>
      <c r="L183" s="1"/>
    </row>
    <row r="184" spans="2:12" ht="18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ht="18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ht="18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ht="18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ht="18" x14ac:dyDescent="0.25">
      <c r="B188" s="41" t="s">
        <v>43</v>
      </c>
      <c r="C188" s="42"/>
      <c r="D188" s="42"/>
      <c r="E188" s="42"/>
      <c r="F188" s="43"/>
      <c r="G188" s="1"/>
      <c r="H188" s="1"/>
      <c r="I188" s="1"/>
      <c r="J188" s="1"/>
      <c r="K188" s="1"/>
      <c r="L188" s="1"/>
    </row>
    <row r="189" spans="2:12" ht="18" x14ac:dyDescent="0.25">
      <c r="B189" s="15" t="s">
        <v>0</v>
      </c>
      <c r="C189" s="15" t="s">
        <v>18</v>
      </c>
      <c r="D189" s="15" t="s">
        <v>5</v>
      </c>
      <c r="E189" s="15" t="s">
        <v>2</v>
      </c>
      <c r="F189" s="10" t="s">
        <v>3</v>
      </c>
      <c r="G189" s="1"/>
      <c r="H189" s="1"/>
      <c r="I189" s="1"/>
      <c r="J189" s="1"/>
      <c r="K189" s="1"/>
      <c r="L189" s="1"/>
    </row>
    <row r="190" spans="2:12" ht="144" x14ac:dyDescent="0.25">
      <c r="B190" s="15">
        <v>1</v>
      </c>
      <c r="C190" s="35" t="s">
        <v>97</v>
      </c>
      <c r="D190" s="15"/>
      <c r="E190" s="16" t="s">
        <v>51</v>
      </c>
      <c r="F190" s="17">
        <v>1</v>
      </c>
      <c r="G190" s="1"/>
      <c r="H190" s="1"/>
      <c r="I190" s="1"/>
      <c r="J190" s="1"/>
      <c r="K190" s="1"/>
      <c r="L190" s="1"/>
    </row>
    <row r="191" spans="2:12" ht="18" x14ac:dyDescent="0.25">
      <c r="B191" s="41" t="s">
        <v>3</v>
      </c>
      <c r="C191" s="42"/>
      <c r="D191" s="42"/>
      <c r="E191" s="43"/>
      <c r="F191" s="10">
        <v>1</v>
      </c>
      <c r="G191" s="1"/>
      <c r="H191" s="1"/>
      <c r="I191" s="1"/>
      <c r="J191" s="1"/>
      <c r="K191" s="1"/>
      <c r="L191" s="1"/>
    </row>
    <row r="192" spans="2:12" ht="18" x14ac:dyDescent="0.25">
      <c r="B192" s="1"/>
      <c r="C192" s="1"/>
      <c r="D192" s="1"/>
      <c r="E192" s="1"/>
      <c r="F192" s="1"/>
    </row>
    <row r="200" ht="54.75" customHeight="1" x14ac:dyDescent="0.25"/>
  </sheetData>
  <mergeCells count="45">
    <mergeCell ref="C8:G8"/>
    <mergeCell ref="B32:E32"/>
    <mergeCell ref="B35:F35"/>
    <mergeCell ref="B40:E40"/>
    <mergeCell ref="B16:D16"/>
    <mergeCell ref="B21:F21"/>
    <mergeCell ref="B24:E24"/>
    <mergeCell ref="B27:F27"/>
    <mergeCell ref="B9:K9"/>
    <mergeCell ref="B11:E11"/>
    <mergeCell ref="B45:F45"/>
    <mergeCell ref="B56:F56"/>
    <mergeCell ref="B172:F172"/>
    <mergeCell ref="B69:F69"/>
    <mergeCell ref="B137:F137"/>
    <mergeCell ref="B163:F163"/>
    <mergeCell ref="B92:E92"/>
    <mergeCell ref="B87:F87"/>
    <mergeCell ref="B53:E53"/>
    <mergeCell ref="B168:E168"/>
    <mergeCell ref="B141:E141"/>
    <mergeCell ref="B144:F144"/>
    <mergeCell ref="B147:E147"/>
    <mergeCell ref="B59:E59"/>
    <mergeCell ref="B66:E66"/>
    <mergeCell ref="B109:F109"/>
    <mergeCell ref="B62:F62"/>
    <mergeCell ref="B129:F129"/>
    <mergeCell ref="B134:E134"/>
    <mergeCell ref="B150:F150"/>
    <mergeCell ref="B98:E98"/>
    <mergeCell ref="B84:E84"/>
    <mergeCell ref="B117:F117"/>
    <mergeCell ref="B124:E124"/>
    <mergeCell ref="B113:E113"/>
    <mergeCell ref="B95:F95"/>
    <mergeCell ref="B73:E73"/>
    <mergeCell ref="B104:E104"/>
    <mergeCell ref="B101:F101"/>
    <mergeCell ref="B159:E159"/>
    <mergeCell ref="B188:F188"/>
    <mergeCell ref="B183:E183"/>
    <mergeCell ref="B191:E191"/>
    <mergeCell ref="B175:E175"/>
    <mergeCell ref="B180:F180"/>
  </mergeCells>
  <pageMargins left="0.31496062992125984" right="0.31496062992125984" top="0.35433070866141736" bottom="7.874015748031496E-2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SINDICATURA1</dc:creator>
  <cp:lastModifiedBy>Cesia Serrano</cp:lastModifiedBy>
  <cp:lastPrinted>2024-01-17T18:17:46Z</cp:lastPrinted>
  <dcterms:created xsi:type="dcterms:W3CDTF">2022-07-18T14:45:09Z</dcterms:created>
  <dcterms:modified xsi:type="dcterms:W3CDTF">2024-01-19T15:17:06Z</dcterms:modified>
</cp:coreProperties>
</file>