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NIDAD DE ACCESO A LA INFORMACIÓN PÚBLICA\"/>
    </mc:Choice>
  </mc:AlternateContent>
  <bookViews>
    <workbookView xWindow="-120" yWindow="-120" windowWidth="20730" windowHeight="11040"/>
  </bookViews>
  <sheets>
    <sheet name="Julio a sep 2023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6" i="1" l="1"/>
  <c r="N37" i="1"/>
  <c r="N35" i="1"/>
  <c r="N34" i="1"/>
  <c r="N33" i="1"/>
  <c r="N25" i="1"/>
  <c r="N24" i="1"/>
  <c r="N23" i="1"/>
  <c r="U7" i="1"/>
  <c r="U6" i="1"/>
  <c r="U5" i="1"/>
  <c r="M38" i="1"/>
  <c r="L38" i="1"/>
  <c r="K38" i="1"/>
  <c r="T8" i="1"/>
  <c r="S8" i="1"/>
  <c r="M26" i="1"/>
  <c r="L26" i="1"/>
  <c r="K26" i="1"/>
  <c r="K8" i="1"/>
  <c r="G6" i="1"/>
  <c r="N38" i="1" l="1"/>
  <c r="N26" i="1"/>
  <c r="U8" i="1"/>
</calcChain>
</file>

<file path=xl/sharedStrings.xml><?xml version="1.0" encoding="utf-8"?>
<sst xmlns="http://schemas.openxmlformats.org/spreadsheetml/2006/main" count="43" uniqueCount="30">
  <si>
    <t>18-25</t>
  </si>
  <si>
    <t>26-35</t>
  </si>
  <si>
    <t>36-59</t>
  </si>
  <si>
    <t>60&gt;</t>
  </si>
  <si>
    <t xml:space="preserve">Total </t>
  </si>
  <si>
    <t>Rango de Edades de solicitudes de Julio a Septiembre</t>
  </si>
  <si>
    <t>Julio</t>
  </si>
  <si>
    <t>Septiembre</t>
  </si>
  <si>
    <t xml:space="preserve">Mes </t>
  </si>
  <si>
    <t xml:space="preserve">Cantidad de Solicitudes </t>
  </si>
  <si>
    <t>Agosto</t>
  </si>
  <si>
    <t>Genero</t>
  </si>
  <si>
    <t xml:space="preserve">HOMBRE </t>
  </si>
  <si>
    <t xml:space="preserve">MUJER </t>
  </si>
  <si>
    <t>OTROS</t>
  </si>
  <si>
    <t xml:space="preserve">ELECTRÓNICA </t>
  </si>
  <si>
    <t xml:space="preserve">Pública </t>
  </si>
  <si>
    <t xml:space="preserve">Oficiosa </t>
  </si>
  <si>
    <t>Reservada</t>
  </si>
  <si>
    <t xml:space="preserve">Confidencial </t>
  </si>
  <si>
    <t xml:space="preserve">Datos personales </t>
  </si>
  <si>
    <t>SEPTIEMBRE</t>
  </si>
  <si>
    <t xml:space="preserve">Subtotal </t>
  </si>
  <si>
    <t xml:space="preserve">TOTAL </t>
  </si>
  <si>
    <t xml:space="preserve">SUBTOTAL  </t>
  </si>
  <si>
    <t>JULIO</t>
  </si>
  <si>
    <t>AGOSTO</t>
  </si>
  <si>
    <t>FÍSICA</t>
  </si>
  <si>
    <t xml:space="preserve">MEDIO QUE SOLICITA LA INFORMACIÓN </t>
  </si>
  <si>
    <t xml:space="preserve">TIPO DE INFORMACIÓN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</si>
</sst>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  <border>
      <left style="double">
        <color theme="4" tint="-0.249977111117893"/>
      </left>
      <right style="double">
        <color theme="4" tint="-0.249977111117893"/>
      </right>
      <top style="double">
        <color theme="4" tint="-0.249977111117893"/>
      </top>
      <bottom/>
      <diagonal/>
    </border>
    <border>
      <left style="double">
        <color theme="4" tint="-0.249977111117893"/>
      </left>
      <right style="double">
        <color theme="4" tint="-0.249977111117893"/>
      </right>
      <top/>
      <bottom style="double">
        <color theme="4" tint="-0.249977111117893"/>
      </bottom>
      <diagonal/>
    </border>
    <border>
      <left/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1" fillId="0" borderId="2" xfId="1" applyBorder="1" applyAlignment="1">
      <alignment horizontal="center"/>
    </xf>
    <xf numFmtId="0" fontId="1" fillId="0" borderId="2" xfId="1" applyBorder="1"/>
    <xf numFmtId="0" fontId="0" fillId="0" borderId="2" xfId="0" applyBorder="1"/>
    <xf numFmtId="0" fontId="1" fillId="2" borderId="2" xfId="1" applyFill="1" applyBorder="1" applyAlignment="1">
      <alignment horizontal="center"/>
    </xf>
    <xf numFmtId="0" fontId="1" fillId="2" borderId="2" xfId="1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0" borderId="4" xfId="0" applyBorder="1"/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Rango de edades de solicitudes de </a:t>
            </a:r>
          </a:p>
          <a:p>
            <a:pPr>
              <a:defRPr/>
            </a:pPr>
            <a:r>
              <a:rPr lang="es-SV"/>
              <a:t>Julio a Septiembre</a:t>
            </a:r>
          </a:p>
        </c:rich>
      </c:tx>
      <c:layout>
        <c:manualLayout>
          <c:xMode val="edge"/>
          <c:yMode val="edge"/>
          <c:x val="2.9439033066627142E-3"/>
          <c:y val="9.6563896191501769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5">
                      <a:shade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4A0B-4B05-9072-64EE711C1E4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5">
                      <a:shade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shade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shade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4A0B-4B05-9072-64EE711C1E4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5">
                      <a:tint val="86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86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86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4A0B-4B05-9072-64EE711C1E4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5">
                      <a:tint val="58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tint val="58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tint val="58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4A0B-4B05-9072-64EE711C1E4F}"/>
              </c:ext>
            </c:extLst>
          </c:dPt>
          <c:dLbls>
            <c:dLbl>
              <c:idx val="0"/>
              <c:layout>
                <c:manualLayout>
                  <c:x val="2.3396423990662475E-2"/>
                  <c:y val="-6.98224733602234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0B-4B05-9072-64EE711C1E4F}"/>
                </c:ext>
              </c:extLst>
            </c:dLbl>
            <c:dLbl>
              <c:idx val="1"/>
              <c:layout>
                <c:manualLayout>
                  <c:x val="5.6354133938182005E-2"/>
                  <c:y val="1.25644721866717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0B-4B05-9072-64EE711C1E4F}"/>
                </c:ext>
              </c:extLst>
            </c:dLbl>
            <c:dLbl>
              <c:idx val="2"/>
              <c:layout>
                <c:manualLayout>
                  <c:x val="9.5596560660594812E-2"/>
                  <c:y val="-0.413201093704811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0B-4B05-9072-64EE711C1E4F}"/>
                </c:ext>
              </c:extLst>
            </c:dLbl>
            <c:dLbl>
              <c:idx val="3"/>
              <c:layout>
                <c:manualLayout>
                  <c:x val="1.2267793287272557E-2"/>
                  <c:y val="-1.61613618127522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0B-4B05-9072-64EE711C1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'Julio a sep 2023'!$C$5:$F$5</c:f>
              <c:strCache>
                <c:ptCount val="4"/>
                <c:pt idx="0">
                  <c:v>18-25</c:v>
                </c:pt>
                <c:pt idx="1">
                  <c:v>26-35</c:v>
                </c:pt>
                <c:pt idx="2">
                  <c:v>36-59</c:v>
                </c:pt>
                <c:pt idx="3">
                  <c:v>60&gt;</c:v>
                </c:pt>
              </c:strCache>
            </c:strRef>
          </c:cat>
          <c:val>
            <c:numRef>
              <c:f>'Julio a sep 2023'!$C$6:$F$6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0B-4B05-9072-64EE711C1E4F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'Julio a sep 2023'!$K$4</c:f>
              <c:strCache>
                <c:ptCount val="1"/>
                <c:pt idx="0">
                  <c:v>Cantidad de Solicitudes 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a sep 2023'!$J$5:$J$7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 a sep 2023'!$K$5:$K$7</c:f>
              <c:numCache>
                <c:formatCode>General</c:formatCode>
                <c:ptCount val="3"/>
                <c:pt idx="0">
                  <c:v>6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4-45B8-B8AB-C0C2F71ED2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5455024"/>
        <c:axId val="315455856"/>
      </c:lineChart>
      <c:catAx>
        <c:axId val="31545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856"/>
        <c:crosses val="autoZero"/>
        <c:auto val="1"/>
        <c:lblAlgn val="ctr"/>
        <c:lblOffset val="100"/>
        <c:noMultiLvlLbl val="0"/>
      </c:catAx>
      <c:valAx>
        <c:axId val="3154558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1545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MEDIO QUE SOLICITA LA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'Julio a sep 2023'!$S$3:$S$4</c:f>
              <c:strCache>
                <c:ptCount val="2"/>
                <c:pt idx="0">
                  <c:v>MEDIO QUE SOLICITA LA INFORMACIÓN </c:v>
                </c:pt>
                <c:pt idx="1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a sep 2023'!$R$5:$R$7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 a sep 2023'!$S$5:$S$7</c:f>
              <c:numCache>
                <c:formatCode>General</c:formatCode>
                <c:ptCount val="3"/>
                <c:pt idx="0">
                  <c:v>4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3-47E9-B520-3D5B31C5289E}"/>
            </c:ext>
          </c:extLst>
        </c:ser>
        <c:ser>
          <c:idx val="1"/>
          <c:order val="1"/>
          <c:tx>
            <c:strRef>
              <c:f>'Julio a sep 2023'!$T$3:$T$4</c:f>
              <c:strCache>
                <c:ptCount val="2"/>
                <c:pt idx="0">
                  <c:v>MEDIO QUE SOLICITA LA INFORMACIÓN </c:v>
                </c:pt>
                <c:pt idx="1">
                  <c:v>ELECTRÓNICA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a sep 2023'!$R$5:$R$7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'Julio a sep 2023'!$T$5:$T$7</c:f>
              <c:numCache>
                <c:formatCode>General</c:formatCode>
                <c:ptCount val="3"/>
                <c:pt idx="0">
                  <c:v>3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3-47E9-B520-3D5B31C528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500537727"/>
        <c:axId val="1500523999"/>
        <c:axId val="0"/>
      </c:bar3DChart>
      <c:catAx>
        <c:axId val="150053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23999"/>
        <c:crosses val="autoZero"/>
        <c:auto val="1"/>
        <c:lblAlgn val="ctr"/>
        <c:lblOffset val="100"/>
        <c:noMultiLvlLbl val="0"/>
      </c:catAx>
      <c:valAx>
        <c:axId val="150052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Estadísticas por Género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('Julio a sep 2023'!$K$22,'Julio a sep 2023'!$L$22,'Julio a sep 2023'!$M$22)</c:f>
              <c:strCache>
                <c:ptCount val="3"/>
                <c:pt idx="0">
                  <c:v>HOMBRE </c:v>
                </c:pt>
                <c:pt idx="1">
                  <c:v>MUJER </c:v>
                </c:pt>
                <c:pt idx="2">
                  <c:v>OTROS</c:v>
                </c:pt>
              </c:strCache>
            </c:strRef>
          </c:cat>
          <c:val>
            <c:numRef>
              <c:f>('Julio a sep 2023'!$K$26,'Julio a sep 2023'!$L$26,'Julio a sep 2023'!$M$26)</c:f>
              <c:numCache>
                <c:formatCode>General</c:formatCode>
                <c:ptCount val="3"/>
                <c:pt idx="0">
                  <c:v>3</c:v>
                </c:pt>
                <c:pt idx="1">
                  <c:v>12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8-4A0D-B8BB-E91F75E24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7220687"/>
        <c:axId val="1377223599"/>
        <c:axId val="0"/>
      </c:bar3DChart>
      <c:catAx>
        <c:axId val="1377220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7223599"/>
        <c:crosses val="autoZero"/>
        <c:auto val="1"/>
        <c:lblAlgn val="ctr"/>
        <c:lblOffset val="100"/>
        <c:noMultiLvlLbl val="0"/>
      </c:catAx>
      <c:valAx>
        <c:axId val="1377223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7220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TIPO DE INFORMACIÓN</a:t>
            </a:r>
            <a:r>
              <a:rPr lang="es-SV" baseline="0"/>
              <a:t> </a:t>
            </a:r>
            <a:endParaRPr lang="es-S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'Julio a sep 2023'!$K$32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accent1">
                  <a:shade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shade val="65000"/>
                  <a:lumMod val="75000"/>
                </a:schemeClr>
              </a:contourClr>
            </a:sp3d>
          </c:spPr>
          <c:invertIfNegative val="0"/>
          <c:cat>
            <c:strRef>
              <c:f>'Julio a sep 2023'!$J$33:$J$37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'Julio a sep 2023'!$K$33:$K$37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85-4520-A4A2-CF2F81969797}"/>
            </c:ext>
          </c:extLst>
        </c:ser>
        <c:ser>
          <c:idx val="1"/>
          <c:order val="1"/>
          <c:tx>
            <c:strRef>
              <c:f>'Julio a sep 2023'!$L$32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'Julio a sep 2023'!$J$33:$J$37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'Julio a sep 2023'!$L$33:$L$37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5-4520-A4A2-CF2F81969797}"/>
            </c:ext>
          </c:extLst>
        </c:ser>
        <c:ser>
          <c:idx val="2"/>
          <c:order val="2"/>
          <c:tx>
            <c:strRef>
              <c:f>'Julio a sep 2023'!$M$32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accent1">
                  <a:tint val="65000"/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tint val="65000"/>
                  <a:lumMod val="75000"/>
                </a:schemeClr>
              </a:contourClr>
            </a:sp3d>
          </c:spPr>
          <c:invertIfNegative val="0"/>
          <c:cat>
            <c:strRef>
              <c:f>'Julio a sep 2023'!$J$33:$J$37</c:f>
              <c:strCache>
                <c:ptCount val="5"/>
                <c:pt idx="0">
                  <c:v>Pública </c:v>
                </c:pt>
                <c:pt idx="1">
                  <c:v>Oficiosa </c:v>
                </c:pt>
                <c:pt idx="2">
                  <c:v>Reservada</c:v>
                </c:pt>
                <c:pt idx="3">
                  <c:v>Confidencial </c:v>
                </c:pt>
                <c:pt idx="4">
                  <c:v>Datos personales </c:v>
                </c:pt>
              </c:strCache>
            </c:strRef>
          </c:cat>
          <c:val>
            <c:numRef>
              <c:f>'Julio a sep 2023'!$M$33:$M$37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85-4520-A4A2-CF2F81969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00540639"/>
        <c:axId val="1627734351"/>
        <c:axId val="0"/>
      </c:bar3DChart>
      <c:catAx>
        <c:axId val="150054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27734351"/>
        <c:crosses val="autoZero"/>
        <c:auto val="1"/>
        <c:lblAlgn val="ctr"/>
        <c:lblOffset val="100"/>
        <c:noMultiLvlLbl val="0"/>
      </c:catAx>
      <c:valAx>
        <c:axId val="162773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00540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752474</xdr:colOff>
      <xdr:row>7</xdr:row>
      <xdr:rowOff>176212</xdr:rowOff>
    </xdr:from>
    <xdr:to>
      <xdr:col>7</xdr:col>
      <xdr:colOff>298823</xdr:colOff>
      <xdr:row>23</xdr:row>
      <xdr:rowOff>130735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1D3D23-4426-A47B-A15D-BF2A2BF5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375397</xdr:colOff>
      <xdr:row>2</xdr:row>
      <xdr:rowOff>34738</xdr:rowOff>
    </xdr:from>
    <xdr:to>
      <xdr:col>15</xdr:col>
      <xdr:colOff>207309</xdr:colOff>
      <xdr:row>14</xdr:row>
      <xdr:rowOff>110938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556264-149F-71D6-5C6A-65C6990BE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534680</xdr:colOff>
      <xdr:row>0</xdr:row>
      <xdr:rowOff>145996</xdr:rowOff>
    </xdr:from>
    <xdr:to>
      <xdr:col>27</xdr:col>
      <xdr:colOff>543485</xdr:colOff>
      <xdr:row>13</xdr:row>
      <xdr:rowOff>30095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ECE28C-BDC6-B1DD-E471-540D9AE0E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537482</xdr:colOff>
      <xdr:row>16</xdr:row>
      <xdr:rowOff>70757</xdr:rowOff>
    </xdr:from>
    <xdr:to>
      <xdr:col>20</xdr:col>
      <xdr:colOff>360589</xdr:colOff>
      <xdr:row>29</xdr:row>
      <xdr:rowOff>38100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0D7DED-7C49-74E9-6007-DD88BD2C8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391405</xdr:colOff>
      <xdr:row>30</xdr:row>
      <xdr:rowOff>73959</xdr:rowOff>
    </xdr:from>
    <xdr:to>
      <xdr:col>20</xdr:col>
      <xdr:colOff>214512</xdr:colOff>
      <xdr:row>43</xdr:row>
      <xdr:rowOff>150159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451CD08-E1F2-4011-2024-7CEE5AA7B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U39"/>
  <sheetViews>
    <sheetView tabSelected="1" zoomScale="70" zoomScaleNormal="70" workbookViewId="0">
      <selection activeCell="S10" sqref="S10"/>
    </sheetView>
  </sheetViews>
  <sheetFormatPr baseColWidth="10" defaultRowHeight="15" x14ac:dyDescent="0.25"/>
  <cols>
    <col min="10" max="10" width="18.140625" customWidth="1"/>
    <col min="11" max="11" width="12.140625" customWidth="1"/>
    <col min="12" max="12" width="14.140625" customWidth="1"/>
    <col min="13" max="13" width="13.42578125" customWidth="1"/>
    <col min="14" max="14" width="11.85546875" customWidth="1"/>
    <col min="20" max="20" width="14" customWidth="1"/>
  </cols>
  <sheetData>
    <row r="2" spans="3:21" ht="15.75" thickBot="1" x14ac:dyDescent="0.3"/>
    <row r="3" spans="3:21" ht="33.75" customHeight="1" thickTop="1" thickBot="1" x14ac:dyDescent="0.3">
      <c r="R3" s="16" t="s">
        <v>8</v>
      </c>
      <c r="S3" s="14" t="s">
        <v>28</v>
      </c>
      <c r="T3" s="14"/>
      <c r="U3" s="16" t="s">
        <v>23</v>
      </c>
    </row>
    <row r="4" spans="3:21" ht="36" customHeight="1" thickTop="1" thickBot="1" x14ac:dyDescent="0.3">
      <c r="C4" s="15" t="s">
        <v>5</v>
      </c>
      <c r="D4" s="15"/>
      <c r="E4" s="15"/>
      <c r="F4" s="15"/>
      <c r="G4" s="15"/>
      <c r="J4" s="7" t="s">
        <v>8</v>
      </c>
      <c r="K4" s="8" t="s">
        <v>9</v>
      </c>
      <c r="R4" s="17"/>
      <c r="S4" s="8" t="s">
        <v>27</v>
      </c>
      <c r="T4" s="8" t="s">
        <v>15</v>
      </c>
      <c r="U4" s="17"/>
    </row>
    <row r="5" spans="3:21" ht="16.5" thickTop="1" thickBot="1" x14ac:dyDescent="0.3">
      <c r="C5" s="1" t="s">
        <v>0</v>
      </c>
      <c r="D5" s="1" t="s">
        <v>1</v>
      </c>
      <c r="E5" s="1" t="s">
        <v>2</v>
      </c>
      <c r="F5" s="1" t="s">
        <v>3</v>
      </c>
      <c r="G5" s="4" t="s">
        <v>4</v>
      </c>
      <c r="J5" s="3" t="s">
        <v>6</v>
      </c>
      <c r="K5" s="3">
        <v>6</v>
      </c>
      <c r="R5" s="3" t="s">
        <v>6</v>
      </c>
      <c r="S5" s="3">
        <v>4</v>
      </c>
      <c r="T5" s="3">
        <v>3</v>
      </c>
      <c r="U5" s="3">
        <f>SUM(S5:T5)</f>
        <v>7</v>
      </c>
    </row>
    <row r="6" spans="3:21" ht="16.5" thickTop="1" thickBot="1" x14ac:dyDescent="0.3">
      <c r="C6" s="2">
        <v>3</v>
      </c>
      <c r="D6" s="2">
        <v>3</v>
      </c>
      <c r="E6" s="2">
        <v>9</v>
      </c>
      <c r="F6" s="2">
        <v>0</v>
      </c>
      <c r="G6" s="5">
        <f>+C6+D6+E6</f>
        <v>15</v>
      </c>
      <c r="J6" s="3" t="s">
        <v>10</v>
      </c>
      <c r="K6" s="3">
        <v>4</v>
      </c>
      <c r="R6" s="3" t="s">
        <v>10</v>
      </c>
      <c r="S6" s="3">
        <v>2</v>
      </c>
      <c r="T6" s="3">
        <v>1</v>
      </c>
      <c r="U6" s="3">
        <f>SUM(S6:T6)</f>
        <v>3</v>
      </c>
    </row>
    <row r="7" spans="3:21" ht="16.5" thickTop="1" thickBot="1" x14ac:dyDescent="0.3">
      <c r="J7" s="3" t="s">
        <v>7</v>
      </c>
      <c r="K7" s="3">
        <v>5</v>
      </c>
      <c r="R7" s="3" t="s">
        <v>7</v>
      </c>
      <c r="S7" s="3">
        <v>3</v>
      </c>
      <c r="T7" s="3">
        <v>2</v>
      </c>
      <c r="U7" s="3">
        <f>SUM(S7:T7)</f>
        <v>5</v>
      </c>
    </row>
    <row r="8" spans="3:21" ht="16.5" thickTop="1" thickBot="1" x14ac:dyDescent="0.3">
      <c r="J8" s="6" t="s">
        <v>4</v>
      </c>
      <c r="K8" s="6">
        <f>SUM(K5:K7)</f>
        <v>15</v>
      </c>
      <c r="R8" s="6" t="s">
        <v>22</v>
      </c>
      <c r="S8" s="6">
        <f>SUM(S5:S7)</f>
        <v>9</v>
      </c>
      <c r="T8" s="6">
        <f>SUM(T5:T7)</f>
        <v>6</v>
      </c>
      <c r="U8" s="6">
        <f>SUM(U5:U7)</f>
        <v>15</v>
      </c>
    </row>
    <row r="9" spans="3:21" ht="15.75" thickTop="1" x14ac:dyDescent="0.25"/>
    <row r="20" spans="10:14" ht="15.75" thickBot="1" x14ac:dyDescent="0.3"/>
    <row r="21" spans="10:14" ht="31.5" customHeight="1" thickTop="1" thickBot="1" x14ac:dyDescent="0.3">
      <c r="J21" s="16" t="s">
        <v>8</v>
      </c>
      <c r="K21" s="14" t="s">
        <v>11</v>
      </c>
      <c r="L21" s="14"/>
      <c r="M21" s="14"/>
      <c r="N21" s="16" t="s">
        <v>23</v>
      </c>
    </row>
    <row r="22" spans="10:14" ht="16.5" thickTop="1" thickBot="1" x14ac:dyDescent="0.3">
      <c r="J22" s="17"/>
      <c r="K22" s="8" t="s">
        <v>12</v>
      </c>
      <c r="L22" s="8" t="s">
        <v>13</v>
      </c>
      <c r="M22" s="8" t="s">
        <v>14</v>
      </c>
      <c r="N22" s="17"/>
    </row>
    <row r="23" spans="10:14" ht="16.5" thickTop="1" thickBot="1" x14ac:dyDescent="0.3">
      <c r="J23" s="3" t="s">
        <v>6</v>
      </c>
      <c r="K23" s="3">
        <v>0</v>
      </c>
      <c r="L23" s="3">
        <v>7</v>
      </c>
      <c r="M23" s="3">
        <v>0</v>
      </c>
      <c r="N23" s="3">
        <f>SUM(K23:M23)</f>
        <v>7</v>
      </c>
    </row>
    <row r="24" spans="10:14" ht="16.5" thickTop="1" thickBot="1" x14ac:dyDescent="0.3">
      <c r="J24" s="3" t="s">
        <v>10</v>
      </c>
      <c r="K24" s="3">
        <v>1</v>
      </c>
      <c r="L24" s="3">
        <v>2</v>
      </c>
      <c r="M24" s="3">
        <v>0</v>
      </c>
      <c r="N24" s="3">
        <f>SUM(K24:M24)</f>
        <v>3</v>
      </c>
    </row>
    <row r="25" spans="10:14" ht="16.5" thickTop="1" thickBot="1" x14ac:dyDescent="0.3">
      <c r="J25" s="3" t="s">
        <v>7</v>
      </c>
      <c r="K25" s="3">
        <v>2</v>
      </c>
      <c r="L25" s="3">
        <v>3</v>
      </c>
      <c r="M25" s="3">
        <v>0</v>
      </c>
      <c r="N25" s="3">
        <f>SUM(K25:M25)</f>
        <v>5</v>
      </c>
    </row>
    <row r="26" spans="10:14" ht="16.5" thickTop="1" thickBot="1" x14ac:dyDescent="0.3">
      <c r="J26" s="6" t="s">
        <v>24</v>
      </c>
      <c r="K26" s="6">
        <f>SUM(K23:K25)</f>
        <v>3</v>
      </c>
      <c r="L26" s="6">
        <f>SUM(L23:L25)</f>
        <v>12</v>
      </c>
      <c r="M26" s="6">
        <f>SUM(M23:M25)</f>
        <v>0</v>
      </c>
      <c r="N26" s="6">
        <f>SUM(N23:N25)</f>
        <v>15</v>
      </c>
    </row>
    <row r="27" spans="10:14" ht="15.75" thickTop="1" x14ac:dyDescent="0.25"/>
    <row r="30" spans="10:14" ht="15.75" thickBot="1" x14ac:dyDescent="0.3"/>
    <row r="31" spans="10:14" ht="28.5" customHeight="1" thickTop="1" thickBot="1" x14ac:dyDescent="0.3">
      <c r="J31" s="10"/>
      <c r="K31" s="13" t="s">
        <v>29</v>
      </c>
      <c r="L31" s="14"/>
      <c r="M31" s="14"/>
      <c r="N31" s="16" t="s">
        <v>23</v>
      </c>
    </row>
    <row r="32" spans="10:14" ht="16.5" thickTop="1" thickBot="1" x14ac:dyDescent="0.3">
      <c r="J32" s="9" t="s">
        <v>8</v>
      </c>
      <c r="K32" s="11" t="s">
        <v>25</v>
      </c>
      <c r="L32" s="8" t="s">
        <v>26</v>
      </c>
      <c r="M32" s="8" t="s">
        <v>21</v>
      </c>
      <c r="N32" s="17"/>
    </row>
    <row r="33" spans="10:14" ht="16.5" thickTop="1" thickBot="1" x14ac:dyDescent="0.3">
      <c r="J33" s="12" t="s">
        <v>16</v>
      </c>
      <c r="K33" s="3">
        <v>2</v>
      </c>
      <c r="L33" s="3">
        <v>2</v>
      </c>
      <c r="M33" s="3">
        <v>0</v>
      </c>
      <c r="N33" s="3">
        <f>SUM(K33:M33)</f>
        <v>4</v>
      </c>
    </row>
    <row r="34" spans="10:14" ht="16.5" thickTop="1" thickBot="1" x14ac:dyDescent="0.3">
      <c r="J34" s="3" t="s">
        <v>17</v>
      </c>
      <c r="K34" s="3">
        <v>4</v>
      </c>
      <c r="L34" s="3">
        <v>2</v>
      </c>
      <c r="M34" s="3">
        <v>2</v>
      </c>
      <c r="N34" s="3">
        <f>SUM(K34:M34)</f>
        <v>8</v>
      </c>
    </row>
    <row r="35" spans="10:14" ht="16.5" thickTop="1" thickBot="1" x14ac:dyDescent="0.3">
      <c r="J35" s="3" t="s">
        <v>18</v>
      </c>
      <c r="K35" s="3">
        <v>0</v>
      </c>
      <c r="L35" s="3">
        <v>0</v>
      </c>
      <c r="M35" s="3">
        <v>1</v>
      </c>
      <c r="N35" s="3">
        <f>SUM(K35:M35)</f>
        <v>1</v>
      </c>
    </row>
    <row r="36" spans="10:14" ht="16.5" thickTop="1" thickBot="1" x14ac:dyDescent="0.3">
      <c r="J36" s="3" t="s">
        <v>19</v>
      </c>
      <c r="K36" s="3">
        <v>0</v>
      </c>
      <c r="L36" s="3">
        <v>0</v>
      </c>
      <c r="M36" s="3">
        <v>0</v>
      </c>
      <c r="N36" s="3">
        <f t="shared" ref="N36:N37" si="0">SUM(K36:M36)</f>
        <v>0</v>
      </c>
    </row>
    <row r="37" spans="10:14" ht="16.5" thickTop="1" thickBot="1" x14ac:dyDescent="0.3">
      <c r="J37" s="3" t="s">
        <v>20</v>
      </c>
      <c r="K37" s="3">
        <v>1</v>
      </c>
      <c r="L37" s="3">
        <v>1</v>
      </c>
      <c r="M37" s="3">
        <v>0</v>
      </c>
      <c r="N37" s="3">
        <f t="shared" si="0"/>
        <v>2</v>
      </c>
    </row>
    <row r="38" spans="10:14" ht="16.5" thickTop="1" thickBot="1" x14ac:dyDescent="0.3">
      <c r="J38" s="6" t="s">
        <v>4</v>
      </c>
      <c r="K38" s="6">
        <f>SUM(K33:K37)</f>
        <v>7</v>
      </c>
      <c r="L38" s="6">
        <f>SUM(L33:L37)</f>
        <v>5</v>
      </c>
      <c r="M38" s="6">
        <f>SUM(M33:M37)</f>
        <v>3</v>
      </c>
      <c r="N38" s="6">
        <f>SUM(N33:N37)</f>
        <v>15</v>
      </c>
    </row>
    <row r="39" spans="10:14" ht="15.75" thickTop="1" x14ac:dyDescent="0.25"/>
  </sheetData>
  <mergeCells count="9">
    <mergeCell ref="K31:M31"/>
    <mergeCell ref="C4:G4"/>
    <mergeCell ref="J21:J22"/>
    <mergeCell ref="K21:M21"/>
    <mergeCell ref="U3:U4"/>
    <mergeCell ref="N21:N22"/>
    <mergeCell ref="N31:N32"/>
    <mergeCell ref="R3:R4"/>
    <mergeCell ref="S3:T3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a sep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2022-10-14T14:58:22Z</dcterms:created>
  <dcterms:modified xsi:type="dcterms:W3CDTF">2023-10-24T15:31:57Z</dcterms:modified>
</cp:coreProperties>
</file>