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DESARROLLO URBANO\AÑO 2023-ACTUALIZACION\3° TRIMESTRE\"/>
    </mc:Choice>
  </mc:AlternateContent>
  <xr:revisionPtr revIDLastSave="0" documentId="8_{D302D4D8-B150-44D3-85B4-AE2E244E05DD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Julio-Agosto-Sep" sheetId="2" r:id="rId1"/>
    <sheet name="Oct-Nov-Dic" sheetId="3" r:id="rId2"/>
    <sheet name="Ene-Feb-Mar 23" sheetId="4" r:id="rId3"/>
    <sheet name="Abril-Mayo-Junio 2023" sheetId="5" r:id="rId4"/>
    <sheet name="Julio-Agosto-Septiembre 2023" sheetId="6" r:id="rId5"/>
    <sheet name="Grafica J-A-S 2023" sheetId="7" r:id="rId6"/>
  </sheets>
  <calcPr calcId="191029"/>
</workbook>
</file>

<file path=xl/calcChain.xml><?xml version="1.0" encoding="utf-8"?>
<calcChain xmlns="http://schemas.openxmlformats.org/spreadsheetml/2006/main">
  <c r="J12" i="6" l="1"/>
  <c r="G12" i="6"/>
  <c r="D12" i="6"/>
  <c r="J11" i="6"/>
  <c r="G11" i="6"/>
  <c r="D11" i="6"/>
  <c r="J10" i="6"/>
  <c r="G10" i="6"/>
  <c r="D10" i="6"/>
  <c r="K10" i="6" s="1"/>
  <c r="J9" i="6"/>
  <c r="G9" i="6"/>
  <c r="D9" i="6"/>
  <c r="J8" i="6"/>
  <c r="G8" i="6"/>
  <c r="D8" i="6"/>
  <c r="J7" i="6"/>
  <c r="G7" i="6"/>
  <c r="D7" i="6"/>
  <c r="K7" i="6" s="1"/>
  <c r="J6" i="6"/>
  <c r="G6" i="6"/>
  <c r="D6" i="6"/>
  <c r="J5" i="6"/>
  <c r="G5" i="6"/>
  <c r="D5" i="6"/>
  <c r="J4" i="6"/>
  <c r="G4" i="6"/>
  <c r="D4" i="6"/>
  <c r="J3" i="6"/>
  <c r="G3" i="6"/>
  <c r="D3" i="6"/>
  <c r="K11" i="6" l="1"/>
  <c r="K12" i="6"/>
  <c r="K6" i="6"/>
  <c r="K5" i="6"/>
  <c r="J13" i="6"/>
  <c r="K3" i="6"/>
  <c r="K4" i="6"/>
  <c r="K8" i="6"/>
  <c r="K9" i="6"/>
  <c r="G13" i="6"/>
  <c r="D13" i="6"/>
  <c r="J12" i="5"/>
  <c r="G12" i="5"/>
  <c r="D12" i="5"/>
  <c r="J11" i="5"/>
  <c r="G11" i="5"/>
  <c r="D11" i="5"/>
  <c r="J10" i="5"/>
  <c r="G10" i="5"/>
  <c r="D10" i="5"/>
  <c r="J9" i="5"/>
  <c r="G9" i="5"/>
  <c r="D9" i="5"/>
  <c r="J8" i="5"/>
  <c r="G8" i="5"/>
  <c r="D8" i="5"/>
  <c r="J7" i="5"/>
  <c r="G7" i="5"/>
  <c r="D7" i="5"/>
  <c r="J6" i="5"/>
  <c r="G6" i="5"/>
  <c r="D6" i="5"/>
  <c r="J5" i="5"/>
  <c r="G5" i="5"/>
  <c r="D5" i="5"/>
  <c r="J4" i="5"/>
  <c r="G4" i="5"/>
  <c r="D4" i="5"/>
  <c r="J3" i="5"/>
  <c r="G3" i="5"/>
  <c r="D3" i="5"/>
  <c r="K11" i="5" l="1"/>
  <c r="K13" i="6"/>
  <c r="K7" i="5"/>
  <c r="K4" i="5"/>
  <c r="G13" i="5"/>
  <c r="K10" i="5"/>
  <c r="K6" i="5"/>
  <c r="K9" i="5"/>
  <c r="D13" i="5"/>
  <c r="K5" i="5"/>
  <c r="K8" i="5"/>
  <c r="K12" i="5"/>
  <c r="K3" i="5"/>
  <c r="J13" i="5"/>
  <c r="D12" i="4"/>
  <c r="G12" i="4"/>
  <c r="J12" i="4"/>
  <c r="K12" i="4"/>
  <c r="J4" i="4"/>
  <c r="G4" i="4"/>
  <c r="D4" i="4"/>
  <c r="K4" i="4" s="1"/>
  <c r="K13" i="5" l="1"/>
  <c r="J13" i="4"/>
  <c r="G13" i="4"/>
  <c r="D13" i="4"/>
  <c r="J11" i="4"/>
  <c r="G11" i="4"/>
  <c r="D11" i="4"/>
  <c r="J10" i="4"/>
  <c r="G10" i="4"/>
  <c r="D10" i="4"/>
  <c r="J9" i="4"/>
  <c r="G9" i="4"/>
  <c r="D9" i="4"/>
  <c r="J8" i="4"/>
  <c r="G8" i="4"/>
  <c r="D8" i="4"/>
  <c r="J7" i="4"/>
  <c r="G7" i="4"/>
  <c r="D7" i="4"/>
  <c r="J6" i="4"/>
  <c r="G6" i="4"/>
  <c r="D6" i="4"/>
  <c r="J5" i="4"/>
  <c r="G5" i="4"/>
  <c r="D5" i="4"/>
  <c r="K5" i="4" s="1"/>
  <c r="J3" i="4"/>
  <c r="G3" i="4"/>
  <c r="D3" i="4"/>
  <c r="K9" i="4" l="1"/>
  <c r="K8" i="4"/>
  <c r="K13" i="4"/>
  <c r="K11" i="4"/>
  <c r="J14" i="4"/>
  <c r="K7" i="4"/>
  <c r="G14" i="4"/>
  <c r="K6" i="4"/>
  <c r="K10" i="4"/>
  <c r="K3" i="4"/>
  <c r="D14" i="4"/>
  <c r="D10" i="3"/>
  <c r="K10" i="3" s="1"/>
  <c r="J10" i="3"/>
  <c r="G10" i="3"/>
  <c r="K14" i="4" l="1"/>
  <c r="J11" i="3"/>
  <c r="G11" i="3"/>
  <c r="D11" i="3"/>
  <c r="J9" i="3"/>
  <c r="G9" i="3"/>
  <c r="D9" i="3"/>
  <c r="J8" i="3"/>
  <c r="G8" i="3"/>
  <c r="D8" i="3"/>
  <c r="J7" i="3"/>
  <c r="G7" i="3"/>
  <c r="D7" i="3"/>
  <c r="J6" i="3"/>
  <c r="G6" i="3"/>
  <c r="D6" i="3"/>
  <c r="J5" i="3"/>
  <c r="G5" i="3"/>
  <c r="D5" i="3"/>
  <c r="J4" i="3"/>
  <c r="G4" i="3"/>
  <c r="D4" i="3"/>
  <c r="J3" i="3"/>
  <c r="G3" i="3"/>
  <c r="D3" i="3"/>
  <c r="K6" i="3" l="1"/>
  <c r="K11" i="3"/>
  <c r="G12" i="3"/>
  <c r="J12" i="3"/>
  <c r="K9" i="3"/>
  <c r="K8" i="3"/>
  <c r="K5" i="3"/>
  <c r="K4" i="3"/>
  <c r="K7" i="3"/>
  <c r="K3" i="3"/>
  <c r="D12" i="3"/>
  <c r="K8" i="2"/>
  <c r="J8" i="2"/>
  <c r="J9" i="2"/>
  <c r="G8" i="2"/>
  <c r="G9" i="2"/>
  <c r="D8" i="2"/>
  <c r="D9" i="2"/>
  <c r="K12" i="3" l="1"/>
  <c r="K9" i="2"/>
  <c r="J4" i="2"/>
  <c r="J5" i="2"/>
  <c r="J6" i="2"/>
  <c r="J7" i="2"/>
  <c r="J10" i="2"/>
  <c r="D3" i="2"/>
  <c r="G3" i="2"/>
  <c r="J3" i="2"/>
  <c r="J11" i="2" s="1"/>
  <c r="D4" i="2"/>
  <c r="G4" i="2"/>
  <c r="D5" i="2"/>
  <c r="K5" i="2" s="1"/>
  <c r="G5" i="2"/>
  <c r="D6" i="2"/>
  <c r="G6" i="2"/>
  <c r="D7" i="2"/>
  <c r="G7" i="2"/>
  <c r="K7" i="2" s="1"/>
  <c r="D10" i="2"/>
  <c r="G10" i="2"/>
  <c r="K6" i="2" l="1"/>
  <c r="D11" i="2"/>
  <c r="G11" i="2"/>
  <c r="K10" i="2"/>
  <c r="K4" i="2"/>
  <c r="K3" i="2"/>
  <c r="K11" i="2" l="1"/>
</calcChain>
</file>

<file path=xl/sharedStrings.xml><?xml version="1.0" encoding="utf-8"?>
<sst xmlns="http://schemas.openxmlformats.org/spreadsheetml/2006/main" count="128" uniqueCount="44">
  <si>
    <t>TIPO DE PERMISO</t>
  </si>
  <si>
    <t>PERSONA JURIDICA</t>
  </si>
  <si>
    <t>PERSONA NATURAL</t>
  </si>
  <si>
    <t>TOTAL</t>
  </si>
  <si>
    <t>Permiso de Construccion</t>
  </si>
  <si>
    <t>Licencia de postes</t>
  </si>
  <si>
    <t>Licencia de publicidad</t>
  </si>
  <si>
    <t>AÑO 2022</t>
  </si>
  <si>
    <t>JULIO</t>
  </si>
  <si>
    <t>AGOSTO</t>
  </si>
  <si>
    <t>SEPTIEMBRE</t>
  </si>
  <si>
    <t>Revisión de Compatibilidad</t>
  </si>
  <si>
    <t xml:space="preserve">Permiso de Habitar </t>
  </si>
  <si>
    <t>Permiso de Rompimiento</t>
  </si>
  <si>
    <t>Total Julio</t>
  </si>
  <si>
    <t>Total Agosto</t>
  </si>
  <si>
    <t>Total Septiembre</t>
  </si>
  <si>
    <t>Resoluciones</t>
  </si>
  <si>
    <t>Resoluciones de Revisión de Compatibilidad</t>
  </si>
  <si>
    <t>Total Octubre</t>
  </si>
  <si>
    <t>Total Noviembre</t>
  </si>
  <si>
    <t>Total Diciembre</t>
  </si>
  <si>
    <t>OCTUBRE</t>
  </si>
  <si>
    <t>NOVIEMBRE</t>
  </si>
  <si>
    <t>DICIEMBRE</t>
  </si>
  <si>
    <t xml:space="preserve">Licencia de instalacion de torres telefonicas </t>
  </si>
  <si>
    <t>AÑO 2023</t>
  </si>
  <si>
    <t>ENERO</t>
  </si>
  <si>
    <t>FEBRERO</t>
  </si>
  <si>
    <t>MARZO</t>
  </si>
  <si>
    <t>Habilitación y Funcionamiento</t>
  </si>
  <si>
    <t>Licencia de Chalet</t>
  </si>
  <si>
    <t>Total Enero</t>
  </si>
  <si>
    <t>Total Febrero</t>
  </si>
  <si>
    <t>Total Marzo</t>
  </si>
  <si>
    <t>Total Abril</t>
  </si>
  <si>
    <t>Total Mayo</t>
  </si>
  <si>
    <t>Total Junio</t>
  </si>
  <si>
    <t>JUNIO</t>
  </si>
  <si>
    <t>MAYO</t>
  </si>
  <si>
    <t>ABRIL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</si>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</sst>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/>
    <xf numFmtId="0" fontId="1" fillId="4" borderId="1" xfId="0" applyFont="1" applyFill="1" applyBorder="1" applyAlignment="1">
      <alignment wrapText="1"/>
    </xf>
    <xf numFmtId="0" fontId="0" fillId="5" borderId="1" xfId="0" applyFill="1" applyBorder="1"/>
    <xf numFmtId="1" fontId="0" fillId="5" borderId="5" xfId="0" applyNumberFormat="1" applyFill="1" applyBorder="1"/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0" fillId="5" borderId="5" xfId="0" applyNumberFormat="1" applyFill="1" applyBorder="1" applyAlignment="1">
      <alignment vertical="center"/>
    </xf>
    <xf numFmtId="14" fontId="0" fillId="0" borderId="0" xfId="0" applyNumberFormat="1"/>
    <xf numFmtId="1" fontId="0" fillId="7" borderId="1" xfId="0" applyNumberFormat="1" applyFill="1" applyBorder="1" applyAlignment="1">
      <alignment horizontal="center" vertical="center"/>
    </xf>
    <xf numFmtId="0" fontId="0" fillId="2" borderId="1" xfId="0" applyFill="1" applyBorder="1"/>
    <xf numFmtId="1" fontId="0" fillId="2" borderId="5" xfId="0" applyNumberFormat="1" applyFill="1" applyBorder="1" applyAlignment="1">
      <alignment vertical="center"/>
    </xf>
    <xf numFmtId="1" fontId="0" fillId="2" borderId="5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Estadisticas Julio,</a:t>
            </a:r>
            <a:r>
              <a:rPr lang="es-SV" baseline="0"/>
              <a:t> Agosto y Septiembre 2023 </a:t>
            </a:r>
          </a:p>
          <a:p>
            <a:pPr>
              <a:defRPr/>
            </a:pPr>
            <a:endParaRPr lang="es-SV"/>
          </a:p>
        </c:rich>
      </c:tx>
      <c:layout>
        <c:manualLayout>
          <c:xMode val="edge"/>
          <c:yMode val="edge"/>
          <c:x val="0.45019218025182239"/>
          <c:y val="5.624798557120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'Julio-Agosto-Septiembre 2023'!$B$2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2023'!$B$3:$B$12</c:f>
              <c:numCache>
                <c:formatCode>0</c:formatCode>
                <c:ptCount val="10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1-41B1-BAA2-08AE4C4945D2}"/>
            </c:ext>
          </c:extLst>
        </c:ser>
        <c:ser>
          <c:idx val="1"/>
          <c:order val="1"/>
          <c:tx>
            <c:strRef>
              <c:f>'Julio-Agosto-Septiembre 2023'!$C$2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2023'!$C$3:$C$12</c:f>
              <c:numCache>
                <c:formatCode>0</c:formatCode>
                <c:ptCount val="10"/>
                <c:pt idx="0">
                  <c:v>42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1-41B1-BAA2-08AE4C4945D2}"/>
            </c:ext>
          </c:extLst>
        </c:ser>
        <c:ser>
          <c:idx val="3"/>
          <c:order val="2"/>
          <c:tx>
            <c:strRef>
              <c:f>'Julio-Agosto-Septiembre 2023'!$E$2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2023'!$E$3:$E$12</c:f>
              <c:numCache>
                <c:formatCode>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D1-41B1-BAA2-08AE4C4945D2}"/>
            </c:ext>
          </c:extLst>
        </c:ser>
        <c:ser>
          <c:idx val="4"/>
          <c:order val="3"/>
          <c:tx>
            <c:strRef>
              <c:f>'Julio-Agosto-Septiembre 2023'!$F$2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2023'!$F$3:$F$12</c:f>
              <c:numCache>
                <c:formatCode>0</c:formatCode>
                <c:ptCount val="10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9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D1-41B1-BAA2-08AE4C4945D2}"/>
            </c:ext>
          </c:extLst>
        </c:ser>
        <c:ser>
          <c:idx val="6"/>
          <c:order val="4"/>
          <c:tx>
            <c:strRef>
              <c:f>'Julio-Agosto-Septiembre 2023'!$H$2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2023'!$H$3:$H$12</c:f>
              <c:numCache>
                <c:formatCode>0</c:formatCode>
                <c:ptCount val="10"/>
                <c:pt idx="0">
                  <c:v>6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D1-41B1-BAA2-08AE4C4945D2}"/>
            </c:ext>
          </c:extLst>
        </c:ser>
        <c:ser>
          <c:idx val="7"/>
          <c:order val="5"/>
          <c:tx>
            <c:strRef>
              <c:f>'Julio-Agosto-Septiembre 2023'!$I$2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'Julio-Agosto-Septiembre 2023'!$A$3:$A$12</c:f>
              <c:strCache>
                <c:ptCount val="10"/>
                <c:pt idx="0">
                  <c:v>Permiso de Construccion</c:v>
                </c:pt>
                <c:pt idx="1">
                  <c:v>Habilitación y Funcionamiento</c:v>
                </c:pt>
                <c:pt idx="2">
                  <c:v>Permiso de Habitar </c:v>
                </c:pt>
                <c:pt idx="3">
                  <c:v>Permiso de Rompimiento</c:v>
                </c:pt>
                <c:pt idx="4">
                  <c:v>Licencia de postes</c:v>
                </c:pt>
                <c:pt idx="5">
                  <c:v>Resoluciones</c:v>
                </c:pt>
                <c:pt idx="6">
                  <c:v>Resoluciones de Revisión de Compatibilidad</c:v>
                </c:pt>
                <c:pt idx="7">
                  <c:v>Licencia de instalacion de torres telefonicas </c:v>
                </c:pt>
                <c:pt idx="8">
                  <c:v>Licencia de Chalet</c:v>
                </c:pt>
                <c:pt idx="9">
                  <c:v>Licencia de publicidad</c:v>
                </c:pt>
              </c:strCache>
            </c:strRef>
          </c:cat>
          <c:val>
            <c:numRef>
              <c:f>'Julio-Agosto-Septiembre 2023'!$I$3:$I$12</c:f>
              <c:numCache>
                <c:formatCode>0</c:formatCode>
                <c:ptCount val="10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D1-41B1-BAA2-08AE4C494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623160"/>
        <c:axId val="167623552"/>
      </c:barChart>
      <c:catAx>
        <c:axId val="16762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7623552"/>
        <c:crosses val="autoZero"/>
        <c:auto val="1"/>
        <c:lblAlgn val="ctr"/>
        <c:lblOffset val="100"/>
        <c:noMultiLvlLbl val="0"/>
      </c:catAx>
      <c:valAx>
        <c:axId val="1676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762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9524</xdr:colOff>
      <xdr:row>30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26.140625" customWidth="1"/>
    <col min="10" max="10" width="12.5703125" customWidth="1"/>
  </cols>
  <sheetData>
    <row r="1" spans="1:11" ht="23.25" x14ac:dyDescent="0.3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8</v>
      </c>
      <c r="E2" s="9" t="s">
        <v>1</v>
      </c>
      <c r="F2" s="9" t="s">
        <v>2</v>
      </c>
      <c r="G2" s="9" t="s">
        <v>9</v>
      </c>
      <c r="H2" s="9" t="s">
        <v>1</v>
      </c>
      <c r="I2" s="9" t="s">
        <v>2</v>
      </c>
      <c r="J2" s="9" t="s">
        <v>10</v>
      </c>
      <c r="K2" s="10" t="s">
        <v>3</v>
      </c>
    </row>
    <row r="3" spans="1:11" x14ac:dyDescent="0.25">
      <c r="A3" s="1" t="s">
        <v>4</v>
      </c>
      <c r="B3" s="6">
        <v>8</v>
      </c>
      <c r="C3" s="6">
        <v>33</v>
      </c>
      <c r="D3" s="7">
        <f>SUM(B3:C3)</f>
        <v>41</v>
      </c>
      <c r="E3" s="6">
        <v>1</v>
      </c>
      <c r="F3" s="6">
        <v>17</v>
      </c>
      <c r="G3" s="7">
        <f>SUM(E3:F3)</f>
        <v>18</v>
      </c>
      <c r="H3" s="6">
        <v>3</v>
      </c>
      <c r="I3" s="6">
        <v>25</v>
      </c>
      <c r="J3" s="7">
        <f>SUM(H3:I3)</f>
        <v>28</v>
      </c>
      <c r="K3" s="8">
        <f>D3+G3+J3</f>
        <v>87</v>
      </c>
    </row>
    <row r="4" spans="1:11" x14ac:dyDescent="0.25">
      <c r="A4" s="1" t="s">
        <v>12</v>
      </c>
      <c r="B4" s="6">
        <v>0</v>
      </c>
      <c r="C4" s="6">
        <v>0</v>
      </c>
      <c r="D4" s="7">
        <f t="shared" ref="D4:D10" si="0">SUM(B4:C4)</f>
        <v>0</v>
      </c>
      <c r="E4" s="6">
        <v>0</v>
      </c>
      <c r="F4" s="6">
        <v>0</v>
      </c>
      <c r="G4" s="7">
        <f t="shared" ref="G4:G10" si="1">SUM(E4:F4)</f>
        <v>0</v>
      </c>
      <c r="H4" s="6">
        <v>7</v>
      </c>
      <c r="I4" s="6">
        <v>0</v>
      </c>
      <c r="J4" s="7">
        <f t="shared" ref="J4:J10" si="2">SUM(H4:I4)</f>
        <v>7</v>
      </c>
      <c r="K4" s="8">
        <f t="shared" ref="K4:K10" si="3">D4+G4+J4</f>
        <v>7</v>
      </c>
    </row>
    <row r="5" spans="1:11" x14ac:dyDescent="0.25">
      <c r="A5" s="1" t="s">
        <v>13</v>
      </c>
      <c r="B5" s="6">
        <v>0</v>
      </c>
      <c r="C5" s="6">
        <v>3</v>
      </c>
      <c r="D5" s="7">
        <f t="shared" si="0"/>
        <v>3</v>
      </c>
      <c r="E5" s="6">
        <v>0</v>
      </c>
      <c r="F5" s="6">
        <v>1</v>
      </c>
      <c r="G5" s="7">
        <f t="shared" si="1"/>
        <v>1</v>
      </c>
      <c r="H5" s="6">
        <v>0</v>
      </c>
      <c r="I5" s="6">
        <v>2</v>
      </c>
      <c r="J5" s="7">
        <f t="shared" si="2"/>
        <v>2</v>
      </c>
      <c r="K5" s="8">
        <f t="shared" si="3"/>
        <v>6</v>
      </c>
    </row>
    <row r="6" spans="1:11" x14ac:dyDescent="0.25">
      <c r="A6" s="1" t="s">
        <v>11</v>
      </c>
      <c r="B6" s="6">
        <v>1</v>
      </c>
      <c r="C6" s="6">
        <v>0</v>
      </c>
      <c r="D6" s="7">
        <f t="shared" si="0"/>
        <v>1</v>
      </c>
      <c r="E6" s="6">
        <v>1</v>
      </c>
      <c r="F6" s="6">
        <v>0</v>
      </c>
      <c r="G6" s="7">
        <f t="shared" si="1"/>
        <v>1</v>
      </c>
      <c r="H6" s="6">
        <v>0</v>
      </c>
      <c r="I6" s="6">
        <v>0</v>
      </c>
      <c r="J6" s="7">
        <f t="shared" si="2"/>
        <v>0</v>
      </c>
      <c r="K6" s="8">
        <f t="shared" si="3"/>
        <v>2</v>
      </c>
    </row>
    <row r="7" spans="1:11" x14ac:dyDescent="0.25">
      <c r="A7" s="1" t="s">
        <v>5</v>
      </c>
      <c r="B7" s="6">
        <v>0</v>
      </c>
      <c r="C7" s="6">
        <v>0</v>
      </c>
      <c r="D7" s="7">
        <f t="shared" si="0"/>
        <v>0</v>
      </c>
      <c r="E7" s="6">
        <v>0</v>
      </c>
      <c r="F7" s="6">
        <v>0</v>
      </c>
      <c r="G7" s="7">
        <f t="shared" si="1"/>
        <v>0</v>
      </c>
      <c r="H7" s="6">
        <v>0</v>
      </c>
      <c r="I7" s="6">
        <v>0</v>
      </c>
      <c r="J7" s="7">
        <f t="shared" si="2"/>
        <v>0</v>
      </c>
      <c r="K7" s="8">
        <f t="shared" si="3"/>
        <v>0</v>
      </c>
    </row>
    <row r="8" spans="1:11" x14ac:dyDescent="0.25">
      <c r="A8" s="1" t="s">
        <v>17</v>
      </c>
      <c r="B8" s="6">
        <v>1</v>
      </c>
      <c r="C8" s="6">
        <v>0</v>
      </c>
      <c r="D8" s="7">
        <f t="shared" si="0"/>
        <v>1</v>
      </c>
      <c r="E8" s="6">
        <v>2</v>
      </c>
      <c r="F8" s="6">
        <v>2</v>
      </c>
      <c r="G8" s="7">
        <f t="shared" si="1"/>
        <v>4</v>
      </c>
      <c r="H8" s="6">
        <v>0</v>
      </c>
      <c r="I8" s="6">
        <v>4</v>
      </c>
      <c r="J8" s="7">
        <f t="shared" si="2"/>
        <v>4</v>
      </c>
      <c r="K8" s="8">
        <f t="shared" si="3"/>
        <v>9</v>
      </c>
    </row>
    <row r="9" spans="1:11" ht="30" x14ac:dyDescent="0.25">
      <c r="A9" s="5" t="s">
        <v>18</v>
      </c>
      <c r="B9" s="6">
        <v>0</v>
      </c>
      <c r="C9" s="6">
        <v>0</v>
      </c>
      <c r="D9" s="7">
        <f t="shared" si="0"/>
        <v>0</v>
      </c>
      <c r="E9" s="6">
        <v>1</v>
      </c>
      <c r="F9" s="6">
        <v>0</v>
      </c>
      <c r="G9" s="7">
        <f t="shared" si="1"/>
        <v>1</v>
      </c>
      <c r="H9" s="6">
        <v>0</v>
      </c>
      <c r="I9" s="6">
        <v>0</v>
      </c>
      <c r="J9" s="7">
        <f t="shared" si="2"/>
        <v>0</v>
      </c>
      <c r="K9" s="8">
        <f t="shared" si="3"/>
        <v>1</v>
      </c>
    </row>
    <row r="10" spans="1:11" x14ac:dyDescent="0.25">
      <c r="A10" s="1" t="s">
        <v>6</v>
      </c>
      <c r="B10" s="6">
        <v>0</v>
      </c>
      <c r="C10" s="6">
        <v>0</v>
      </c>
      <c r="D10" s="7">
        <f t="shared" si="0"/>
        <v>0</v>
      </c>
      <c r="E10" s="6">
        <v>1</v>
      </c>
      <c r="F10" s="6">
        <v>0</v>
      </c>
      <c r="G10" s="7">
        <f t="shared" si="1"/>
        <v>1</v>
      </c>
      <c r="H10" s="6">
        <v>0</v>
      </c>
      <c r="I10" s="6">
        <v>0</v>
      </c>
      <c r="J10" s="7">
        <f t="shared" si="2"/>
        <v>0</v>
      </c>
      <c r="K10" s="8">
        <f t="shared" si="3"/>
        <v>1</v>
      </c>
    </row>
    <row r="11" spans="1:11" x14ac:dyDescent="0.25">
      <c r="A11" s="3" t="s">
        <v>3</v>
      </c>
      <c r="B11" s="20" t="s">
        <v>14</v>
      </c>
      <c r="C11" s="21"/>
      <c r="D11" s="11">
        <f>SUM(D3:D10)</f>
        <v>46</v>
      </c>
      <c r="E11" s="20" t="s">
        <v>15</v>
      </c>
      <c r="F11" s="21"/>
      <c r="G11" s="11">
        <f>SUM(G3:G10)</f>
        <v>26</v>
      </c>
      <c r="H11" s="20" t="s">
        <v>16</v>
      </c>
      <c r="I11" s="21"/>
      <c r="J11" s="4">
        <f>SUM(J3:J10)</f>
        <v>41</v>
      </c>
      <c r="K11" s="3">
        <f>SUM(K3:K10)</f>
        <v>113</v>
      </c>
    </row>
  </sheetData>
  <mergeCells count="4">
    <mergeCell ref="A1:K1"/>
    <mergeCell ref="H11:I11"/>
    <mergeCell ref="B11:C11"/>
    <mergeCell ref="E11:F1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sqref="A1:XFD1048576"/>
    </sheetView>
  </sheetViews>
  <sheetFormatPr baseColWidth="10" defaultRowHeight="15" x14ac:dyDescent="0.25"/>
  <cols>
    <col min="1" max="1" width="26.140625" customWidth="1"/>
    <col min="7" max="7" width="12.7109375" customWidth="1"/>
    <col min="10" max="10" width="12.5703125" customWidth="1"/>
  </cols>
  <sheetData>
    <row r="1" spans="1:11" ht="23.25" x14ac:dyDescent="0.3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22</v>
      </c>
      <c r="E2" s="9" t="s">
        <v>1</v>
      </c>
      <c r="F2" s="9" t="s">
        <v>2</v>
      </c>
      <c r="G2" s="9" t="s">
        <v>23</v>
      </c>
      <c r="H2" s="9" t="s">
        <v>1</v>
      </c>
      <c r="I2" s="9" t="s">
        <v>2</v>
      </c>
      <c r="J2" s="9" t="s">
        <v>24</v>
      </c>
      <c r="K2" s="10" t="s">
        <v>3</v>
      </c>
    </row>
    <row r="3" spans="1:11" x14ac:dyDescent="0.25">
      <c r="A3" s="1" t="s">
        <v>4</v>
      </c>
      <c r="B3" s="6">
        <v>4</v>
      </c>
      <c r="C3" s="6">
        <v>39</v>
      </c>
      <c r="D3" s="7">
        <f>SUM(B3:C3)</f>
        <v>43</v>
      </c>
      <c r="E3" s="6">
        <v>9</v>
      </c>
      <c r="F3" s="6">
        <v>34</v>
      </c>
      <c r="G3" s="7">
        <f>SUM(E3:F3)</f>
        <v>43</v>
      </c>
      <c r="H3" s="6">
        <v>4</v>
      </c>
      <c r="I3" s="6">
        <v>38</v>
      </c>
      <c r="J3" s="7">
        <f>SUM(H3:I3)</f>
        <v>42</v>
      </c>
      <c r="K3" s="8">
        <f>D3+G3+J3</f>
        <v>128</v>
      </c>
    </row>
    <row r="4" spans="1:11" x14ac:dyDescent="0.25">
      <c r="A4" s="1" t="s">
        <v>12</v>
      </c>
      <c r="B4" s="6">
        <v>0</v>
      </c>
      <c r="C4" s="6">
        <v>0</v>
      </c>
      <c r="D4" s="7">
        <f t="shared" ref="D4:D11" si="0">SUM(B4:C4)</f>
        <v>0</v>
      </c>
      <c r="E4" s="6">
        <v>0</v>
      </c>
      <c r="F4" s="6">
        <v>0</v>
      </c>
      <c r="G4" s="7">
        <f t="shared" ref="G4:G11" si="1">SUM(E4:F4)</f>
        <v>0</v>
      </c>
      <c r="H4" s="6">
        <v>0</v>
      </c>
      <c r="I4" s="6">
        <v>0</v>
      </c>
      <c r="J4" s="7">
        <f t="shared" ref="J4:J11" si="2">SUM(H4:I4)</f>
        <v>0</v>
      </c>
      <c r="K4" s="8">
        <f t="shared" ref="K4:K11" si="3">D4+G4+J4</f>
        <v>0</v>
      </c>
    </row>
    <row r="5" spans="1:11" x14ac:dyDescent="0.25">
      <c r="A5" s="1" t="s">
        <v>13</v>
      </c>
      <c r="B5" s="6">
        <v>1</v>
      </c>
      <c r="C5" s="6">
        <v>2</v>
      </c>
      <c r="D5" s="7">
        <f t="shared" si="0"/>
        <v>3</v>
      </c>
      <c r="E5" s="6">
        <v>1</v>
      </c>
      <c r="F5" s="6">
        <v>2</v>
      </c>
      <c r="G5" s="7">
        <f t="shared" si="1"/>
        <v>3</v>
      </c>
      <c r="H5" s="6">
        <v>1</v>
      </c>
      <c r="I5" s="6">
        <v>0</v>
      </c>
      <c r="J5" s="7">
        <f t="shared" si="2"/>
        <v>1</v>
      </c>
      <c r="K5" s="8">
        <f t="shared" si="3"/>
        <v>7</v>
      </c>
    </row>
    <row r="6" spans="1:11" x14ac:dyDescent="0.25">
      <c r="A6" s="1" t="s">
        <v>11</v>
      </c>
      <c r="B6" s="6">
        <v>0</v>
      </c>
      <c r="C6" s="6">
        <v>0</v>
      </c>
      <c r="D6" s="7">
        <f t="shared" si="0"/>
        <v>0</v>
      </c>
      <c r="E6" s="6">
        <v>1</v>
      </c>
      <c r="F6" s="6">
        <v>0</v>
      </c>
      <c r="G6" s="7">
        <f t="shared" si="1"/>
        <v>1</v>
      </c>
      <c r="H6" s="6">
        <v>1</v>
      </c>
      <c r="I6" s="6">
        <v>0</v>
      </c>
      <c r="J6" s="7">
        <f t="shared" si="2"/>
        <v>1</v>
      </c>
      <c r="K6" s="8">
        <f t="shared" si="3"/>
        <v>2</v>
      </c>
    </row>
    <row r="7" spans="1:11" x14ac:dyDescent="0.25">
      <c r="A7" s="1" t="s">
        <v>5</v>
      </c>
      <c r="B7" s="6">
        <v>1</v>
      </c>
      <c r="C7" s="6">
        <v>0</v>
      </c>
      <c r="D7" s="7">
        <f t="shared" si="0"/>
        <v>1</v>
      </c>
      <c r="E7" s="6">
        <v>1</v>
      </c>
      <c r="F7" s="6">
        <v>0</v>
      </c>
      <c r="G7" s="7">
        <f t="shared" si="1"/>
        <v>1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17</v>
      </c>
      <c r="B8" s="6">
        <v>0</v>
      </c>
      <c r="C8" s="6">
        <v>7</v>
      </c>
      <c r="D8" s="7">
        <f t="shared" si="0"/>
        <v>7</v>
      </c>
      <c r="E8" s="6">
        <v>1</v>
      </c>
      <c r="F8" s="6">
        <v>3</v>
      </c>
      <c r="G8" s="7">
        <f t="shared" si="1"/>
        <v>4</v>
      </c>
      <c r="H8" s="6">
        <v>3</v>
      </c>
      <c r="I8" s="6">
        <v>1</v>
      </c>
      <c r="J8" s="7">
        <f t="shared" si="2"/>
        <v>4</v>
      </c>
      <c r="K8" s="8">
        <f t="shared" si="3"/>
        <v>15</v>
      </c>
    </row>
    <row r="9" spans="1:11" ht="30" x14ac:dyDescent="0.25">
      <c r="A9" s="5" t="s">
        <v>18</v>
      </c>
      <c r="B9" s="6">
        <v>0</v>
      </c>
      <c r="C9" s="6">
        <v>0</v>
      </c>
      <c r="D9" s="7">
        <f t="shared" si="0"/>
        <v>0</v>
      </c>
      <c r="E9" s="6">
        <v>2</v>
      </c>
      <c r="F9" s="6">
        <v>0</v>
      </c>
      <c r="G9" s="7">
        <f t="shared" si="1"/>
        <v>2</v>
      </c>
      <c r="H9" s="6">
        <v>2</v>
      </c>
      <c r="I9" s="6">
        <v>0</v>
      </c>
      <c r="J9" s="7">
        <f t="shared" si="2"/>
        <v>2</v>
      </c>
      <c r="K9" s="8">
        <f t="shared" si="3"/>
        <v>4</v>
      </c>
    </row>
    <row r="10" spans="1:11" ht="30" x14ac:dyDescent="0.25">
      <c r="A10" s="5" t="s">
        <v>25</v>
      </c>
      <c r="B10" s="6">
        <v>0</v>
      </c>
      <c r="C10" s="6">
        <v>0</v>
      </c>
      <c r="D10" s="7">
        <f t="shared" si="0"/>
        <v>0</v>
      </c>
      <c r="E10" s="6">
        <v>0</v>
      </c>
      <c r="F10" s="6">
        <v>0</v>
      </c>
      <c r="G10" s="7">
        <f t="shared" si="1"/>
        <v>0</v>
      </c>
      <c r="H10" s="6">
        <v>1</v>
      </c>
      <c r="I10" s="6">
        <v>0</v>
      </c>
      <c r="J10" s="7">
        <f t="shared" si="2"/>
        <v>1</v>
      </c>
      <c r="K10" s="8">
        <f t="shared" si="3"/>
        <v>1</v>
      </c>
    </row>
    <row r="11" spans="1:11" x14ac:dyDescent="0.25">
      <c r="A11" s="1" t="s">
        <v>6</v>
      </c>
      <c r="B11" s="6">
        <v>0</v>
      </c>
      <c r="C11" s="6">
        <v>0</v>
      </c>
      <c r="D11" s="7">
        <f t="shared" si="0"/>
        <v>0</v>
      </c>
      <c r="E11" s="6">
        <v>1</v>
      </c>
      <c r="F11" s="6">
        <v>0</v>
      </c>
      <c r="G11" s="7">
        <f t="shared" si="1"/>
        <v>1</v>
      </c>
      <c r="H11" s="6">
        <v>2</v>
      </c>
      <c r="I11" s="6">
        <v>0</v>
      </c>
      <c r="J11" s="7">
        <f t="shared" si="2"/>
        <v>2</v>
      </c>
      <c r="K11" s="8">
        <f t="shared" si="3"/>
        <v>3</v>
      </c>
    </row>
    <row r="12" spans="1:11" x14ac:dyDescent="0.25">
      <c r="A12" s="3" t="s">
        <v>3</v>
      </c>
      <c r="B12" s="20" t="s">
        <v>19</v>
      </c>
      <c r="C12" s="21"/>
      <c r="D12" s="11">
        <f>SUM(D3:D11)</f>
        <v>54</v>
      </c>
      <c r="E12" s="20" t="s">
        <v>20</v>
      </c>
      <c r="F12" s="21"/>
      <c r="G12" s="11">
        <f>SUM(G3:G11)</f>
        <v>55</v>
      </c>
      <c r="H12" s="20" t="s">
        <v>21</v>
      </c>
      <c r="I12" s="21"/>
      <c r="J12" s="4">
        <f>SUM(J3:J11)</f>
        <v>53</v>
      </c>
      <c r="K12" s="3">
        <f>SUM(K3:K11)</f>
        <v>162</v>
      </c>
    </row>
  </sheetData>
  <mergeCells count="4">
    <mergeCell ref="A1:K1"/>
    <mergeCell ref="B12:C12"/>
    <mergeCell ref="E12:F12"/>
    <mergeCell ref="H12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27</v>
      </c>
      <c r="E2" s="9" t="s">
        <v>1</v>
      </c>
      <c r="F2" s="9" t="s">
        <v>2</v>
      </c>
      <c r="G2" s="9" t="s">
        <v>28</v>
      </c>
      <c r="H2" s="9" t="s">
        <v>1</v>
      </c>
      <c r="I2" s="9" t="s">
        <v>2</v>
      </c>
      <c r="J2" s="9" t="s">
        <v>29</v>
      </c>
      <c r="K2" s="10" t="s">
        <v>3</v>
      </c>
    </row>
    <row r="3" spans="1:11" x14ac:dyDescent="0.25">
      <c r="A3" s="1" t="s">
        <v>4</v>
      </c>
      <c r="B3" s="6">
        <v>5</v>
      </c>
      <c r="C3" s="6">
        <v>40</v>
      </c>
      <c r="D3" s="7">
        <f>SUM(B3:C3)</f>
        <v>45</v>
      </c>
      <c r="E3" s="6">
        <v>4</v>
      </c>
      <c r="F3" s="6">
        <v>52</v>
      </c>
      <c r="G3" s="7">
        <f>SUM(E3:F3)</f>
        <v>56</v>
      </c>
      <c r="H3" s="6">
        <v>7</v>
      </c>
      <c r="I3" s="6">
        <v>52</v>
      </c>
      <c r="J3" s="7">
        <f>SUM(H3:I3)</f>
        <v>59</v>
      </c>
      <c r="K3" s="8">
        <f>D3+G3+J3</f>
        <v>160</v>
      </c>
    </row>
    <row r="4" spans="1:11" ht="30" x14ac:dyDescent="0.25">
      <c r="A4" s="5" t="s">
        <v>30</v>
      </c>
      <c r="B4" s="6">
        <v>1</v>
      </c>
      <c r="C4" s="6">
        <v>1</v>
      </c>
      <c r="D4" s="7">
        <f>SUM(B4:C4)</f>
        <v>2</v>
      </c>
      <c r="E4" s="6">
        <v>0</v>
      </c>
      <c r="F4" s="6">
        <v>0</v>
      </c>
      <c r="G4" s="7">
        <f>SUM(E4:F4)</f>
        <v>0</v>
      </c>
      <c r="H4" s="6">
        <v>0</v>
      </c>
      <c r="I4" s="6">
        <v>0</v>
      </c>
      <c r="J4" s="7">
        <f>SUM(H4:I4)</f>
        <v>0</v>
      </c>
      <c r="K4" s="8">
        <f>D4+G4+J4</f>
        <v>2</v>
      </c>
    </row>
    <row r="5" spans="1:11" x14ac:dyDescent="0.25">
      <c r="A5" s="1" t="s">
        <v>12</v>
      </c>
      <c r="B5" s="6">
        <v>1</v>
      </c>
      <c r="C5" s="6">
        <v>0</v>
      </c>
      <c r="D5" s="7">
        <f t="shared" ref="D5:D13" si="0">SUM(B5:C5)</f>
        <v>1</v>
      </c>
      <c r="E5" s="6">
        <v>0</v>
      </c>
      <c r="F5" s="6">
        <v>0</v>
      </c>
      <c r="G5" s="7">
        <f t="shared" ref="G5:G13" si="1">SUM(E5:F5)</f>
        <v>0</v>
      </c>
      <c r="H5" s="6">
        <v>3</v>
      </c>
      <c r="I5" s="6">
        <v>0</v>
      </c>
      <c r="J5" s="7">
        <f t="shared" ref="J5:J13" si="2">SUM(H5:I5)</f>
        <v>3</v>
      </c>
      <c r="K5" s="8">
        <f t="shared" ref="K5:K13" si="3">D5+G5+J5</f>
        <v>4</v>
      </c>
    </row>
    <row r="6" spans="1:11" x14ac:dyDescent="0.25">
      <c r="A6" s="1" t="s">
        <v>13</v>
      </c>
      <c r="B6" s="6">
        <v>0</v>
      </c>
      <c r="C6" s="6">
        <v>2</v>
      </c>
      <c r="D6" s="7">
        <f t="shared" si="0"/>
        <v>2</v>
      </c>
      <c r="E6" s="6">
        <v>0</v>
      </c>
      <c r="F6" s="6">
        <v>7</v>
      </c>
      <c r="G6" s="7">
        <f t="shared" si="1"/>
        <v>7</v>
      </c>
      <c r="H6" s="6">
        <v>1</v>
      </c>
      <c r="I6" s="6">
        <v>3</v>
      </c>
      <c r="J6" s="7">
        <f t="shared" si="2"/>
        <v>4</v>
      </c>
      <c r="K6" s="8">
        <f t="shared" si="3"/>
        <v>13</v>
      </c>
    </row>
    <row r="7" spans="1:11" x14ac:dyDescent="0.25">
      <c r="A7" s="1" t="s">
        <v>11</v>
      </c>
      <c r="B7" s="6">
        <v>2</v>
      </c>
      <c r="C7" s="6">
        <v>0</v>
      </c>
      <c r="D7" s="7">
        <f t="shared" si="0"/>
        <v>2</v>
      </c>
      <c r="E7" s="6">
        <v>0</v>
      </c>
      <c r="F7" s="6">
        <v>0</v>
      </c>
      <c r="G7" s="7">
        <f t="shared" si="1"/>
        <v>0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5</v>
      </c>
      <c r="B8" s="6">
        <v>0</v>
      </c>
      <c r="C8" s="6">
        <v>0</v>
      </c>
      <c r="D8" s="7">
        <f t="shared" si="0"/>
        <v>0</v>
      </c>
      <c r="E8" s="6">
        <v>1</v>
      </c>
      <c r="F8" s="6">
        <v>0</v>
      </c>
      <c r="G8" s="7">
        <f t="shared" si="1"/>
        <v>1</v>
      </c>
      <c r="H8" s="6">
        <v>0</v>
      </c>
      <c r="I8" s="6">
        <v>0</v>
      </c>
      <c r="J8" s="7">
        <f t="shared" si="2"/>
        <v>0</v>
      </c>
      <c r="K8" s="8">
        <f t="shared" si="3"/>
        <v>1</v>
      </c>
    </row>
    <row r="9" spans="1:11" x14ac:dyDescent="0.25">
      <c r="A9" s="1" t="s">
        <v>17</v>
      </c>
      <c r="B9" s="6">
        <v>2</v>
      </c>
      <c r="C9" s="6">
        <v>4</v>
      </c>
      <c r="D9" s="7">
        <f t="shared" si="0"/>
        <v>6</v>
      </c>
      <c r="E9" s="6">
        <v>5</v>
      </c>
      <c r="F9" s="6">
        <v>27</v>
      </c>
      <c r="G9" s="7">
        <f t="shared" si="1"/>
        <v>32</v>
      </c>
      <c r="H9" s="6">
        <v>3</v>
      </c>
      <c r="I9" s="6">
        <v>13</v>
      </c>
      <c r="J9" s="7">
        <f t="shared" si="2"/>
        <v>16</v>
      </c>
      <c r="K9" s="8">
        <f t="shared" si="3"/>
        <v>54</v>
      </c>
    </row>
    <row r="10" spans="1:11" ht="30" x14ac:dyDescent="0.25">
      <c r="A10" s="5" t="s">
        <v>18</v>
      </c>
      <c r="B10" s="6">
        <v>2</v>
      </c>
      <c r="C10" s="6">
        <v>0</v>
      </c>
      <c r="D10" s="7">
        <f t="shared" si="0"/>
        <v>2</v>
      </c>
      <c r="E10" s="6">
        <v>5</v>
      </c>
      <c r="F10" s="6">
        <v>0</v>
      </c>
      <c r="G10" s="7">
        <f t="shared" si="1"/>
        <v>5</v>
      </c>
      <c r="H10" s="6">
        <v>0</v>
      </c>
      <c r="I10" s="6">
        <v>0</v>
      </c>
      <c r="J10" s="7">
        <f t="shared" si="2"/>
        <v>0</v>
      </c>
      <c r="K10" s="8">
        <f t="shared" si="3"/>
        <v>7</v>
      </c>
    </row>
    <row r="11" spans="1:11" ht="30" x14ac:dyDescent="0.25">
      <c r="A11" s="5" t="s">
        <v>25</v>
      </c>
      <c r="B11" s="6">
        <v>0</v>
      </c>
      <c r="C11" s="6">
        <v>0</v>
      </c>
      <c r="D11" s="7">
        <f t="shared" si="0"/>
        <v>0</v>
      </c>
      <c r="E11" s="6">
        <v>0</v>
      </c>
      <c r="F11" s="6">
        <v>0</v>
      </c>
      <c r="G11" s="7">
        <f t="shared" si="1"/>
        <v>0</v>
      </c>
      <c r="H11" s="6">
        <v>0</v>
      </c>
      <c r="I11" s="6">
        <v>0</v>
      </c>
      <c r="J11" s="7">
        <f t="shared" si="2"/>
        <v>0</v>
      </c>
      <c r="K11" s="8">
        <f t="shared" si="3"/>
        <v>0</v>
      </c>
    </row>
    <row r="12" spans="1:11" x14ac:dyDescent="0.25">
      <c r="A12" s="5" t="s">
        <v>31</v>
      </c>
      <c r="B12" s="6">
        <v>0</v>
      </c>
      <c r="C12" s="6">
        <v>0</v>
      </c>
      <c r="D12" s="7">
        <f t="shared" ref="D12" si="4">SUM(B12:C12)</f>
        <v>0</v>
      </c>
      <c r="E12" s="6">
        <v>0</v>
      </c>
      <c r="F12" s="6">
        <v>0</v>
      </c>
      <c r="G12" s="7">
        <f t="shared" ref="G12" si="5">SUM(E12:F12)</f>
        <v>0</v>
      </c>
      <c r="H12" s="6">
        <v>0</v>
      </c>
      <c r="I12" s="6">
        <v>0</v>
      </c>
      <c r="J12" s="7">
        <f t="shared" ref="J12" si="6">SUM(H12:I12)</f>
        <v>0</v>
      </c>
      <c r="K12" s="8">
        <f t="shared" ref="K12" si="7">D12+G12+J12</f>
        <v>0</v>
      </c>
    </row>
    <row r="13" spans="1:11" x14ac:dyDescent="0.25">
      <c r="A13" s="1" t="s">
        <v>6</v>
      </c>
      <c r="B13" s="6">
        <v>3</v>
      </c>
      <c r="C13" s="6">
        <v>0</v>
      </c>
      <c r="D13" s="7">
        <f t="shared" si="0"/>
        <v>3</v>
      </c>
      <c r="E13" s="6">
        <v>4</v>
      </c>
      <c r="F13" s="6">
        <v>0</v>
      </c>
      <c r="G13" s="7">
        <f t="shared" si="1"/>
        <v>4</v>
      </c>
      <c r="H13" s="6">
        <v>1</v>
      </c>
      <c r="I13" s="6">
        <v>0</v>
      </c>
      <c r="J13" s="7">
        <f t="shared" si="2"/>
        <v>1</v>
      </c>
      <c r="K13" s="8">
        <f t="shared" si="3"/>
        <v>8</v>
      </c>
    </row>
    <row r="14" spans="1:11" x14ac:dyDescent="0.25">
      <c r="A14" s="3" t="s">
        <v>3</v>
      </c>
      <c r="B14" s="20" t="s">
        <v>32</v>
      </c>
      <c r="C14" s="21"/>
      <c r="D14" s="11">
        <f>SUM(D3:D13)</f>
        <v>63</v>
      </c>
      <c r="E14" s="20" t="s">
        <v>33</v>
      </c>
      <c r="F14" s="21"/>
      <c r="G14" s="11">
        <f>SUM(G3:G13)</f>
        <v>105</v>
      </c>
      <c r="H14" s="20" t="s">
        <v>34</v>
      </c>
      <c r="I14" s="21"/>
      <c r="J14" s="4">
        <f>SUM(J3:J13)</f>
        <v>83</v>
      </c>
      <c r="K14" s="3">
        <f>SUM(K3:K13)</f>
        <v>251</v>
      </c>
    </row>
  </sheetData>
  <mergeCells count="4">
    <mergeCell ref="A1:K1"/>
    <mergeCell ref="B14:C14"/>
    <mergeCell ref="E14:F14"/>
    <mergeCell ref="H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9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 x14ac:dyDescent="0.25">
      <c r="A2" s="2" t="s">
        <v>0</v>
      </c>
      <c r="B2" s="9" t="s">
        <v>1</v>
      </c>
      <c r="C2" s="9" t="s">
        <v>2</v>
      </c>
      <c r="D2" s="9" t="s">
        <v>40</v>
      </c>
      <c r="E2" s="9" t="s">
        <v>1</v>
      </c>
      <c r="F2" s="9" t="s">
        <v>2</v>
      </c>
      <c r="G2" s="9" t="s">
        <v>39</v>
      </c>
      <c r="H2" s="9" t="s">
        <v>1</v>
      </c>
      <c r="I2" s="9" t="s">
        <v>2</v>
      </c>
      <c r="J2" s="9" t="s">
        <v>38</v>
      </c>
      <c r="K2" s="10" t="s">
        <v>3</v>
      </c>
    </row>
    <row r="3" spans="1:11" x14ac:dyDescent="0.25">
      <c r="A3" s="1" t="s">
        <v>4</v>
      </c>
      <c r="B3" s="6">
        <v>6</v>
      </c>
      <c r="C3" s="6">
        <v>34</v>
      </c>
      <c r="D3" s="7">
        <f>SUM(B3:C3)</f>
        <v>40</v>
      </c>
      <c r="E3" s="6">
        <v>8</v>
      </c>
      <c r="F3" s="6">
        <v>43</v>
      </c>
      <c r="G3" s="7">
        <f>SUM(E3:F3)</f>
        <v>51</v>
      </c>
      <c r="H3" s="6">
        <v>7</v>
      </c>
      <c r="I3" s="6">
        <v>43</v>
      </c>
      <c r="J3" s="7">
        <f>SUM(H3:I3)</f>
        <v>50</v>
      </c>
      <c r="K3" s="8">
        <f>D3+G3+J3</f>
        <v>141</v>
      </c>
    </row>
    <row r="4" spans="1:11" ht="30" x14ac:dyDescent="0.25">
      <c r="A4" s="5" t="s">
        <v>30</v>
      </c>
      <c r="B4" s="6">
        <v>0</v>
      </c>
      <c r="C4" s="6">
        <v>0</v>
      </c>
      <c r="D4" s="7">
        <f>SUM(B4:C4)</f>
        <v>0</v>
      </c>
      <c r="E4" s="6">
        <v>0</v>
      </c>
      <c r="F4" s="6">
        <v>0</v>
      </c>
      <c r="G4" s="7">
        <f>SUM(E4:F4)</f>
        <v>0</v>
      </c>
      <c r="H4" s="6">
        <v>0</v>
      </c>
      <c r="I4" s="6">
        <v>1</v>
      </c>
      <c r="J4" s="7">
        <f>SUM(H4:I4)</f>
        <v>1</v>
      </c>
      <c r="K4" s="8">
        <f>D4+G4+J4</f>
        <v>1</v>
      </c>
    </row>
    <row r="5" spans="1:11" x14ac:dyDescent="0.25">
      <c r="A5" s="1" t="s">
        <v>12</v>
      </c>
      <c r="B5" s="6">
        <v>0</v>
      </c>
      <c r="C5" s="6">
        <v>0</v>
      </c>
      <c r="D5" s="7">
        <f t="shared" ref="D5:D12" si="0">SUM(B5:C5)</f>
        <v>0</v>
      </c>
      <c r="E5" s="6">
        <v>2</v>
      </c>
      <c r="F5" s="6">
        <v>0</v>
      </c>
      <c r="G5" s="7">
        <f t="shared" ref="G5:G12" si="1">SUM(E5:F5)</f>
        <v>2</v>
      </c>
      <c r="H5" s="6">
        <v>3</v>
      </c>
      <c r="I5" s="6">
        <v>0</v>
      </c>
      <c r="J5" s="7">
        <f t="shared" ref="J5:J12" si="2">SUM(H5:I5)</f>
        <v>3</v>
      </c>
      <c r="K5" s="8">
        <f t="shared" ref="K5:K12" si="3">D5+G5+J5</f>
        <v>5</v>
      </c>
    </row>
    <row r="6" spans="1:11" x14ac:dyDescent="0.25">
      <c r="A6" s="1" t="s">
        <v>13</v>
      </c>
      <c r="B6" s="6">
        <v>0</v>
      </c>
      <c r="C6" s="6">
        <v>2</v>
      </c>
      <c r="D6" s="7">
        <f t="shared" si="0"/>
        <v>2</v>
      </c>
      <c r="E6" s="6">
        <v>1</v>
      </c>
      <c r="F6" s="6">
        <v>3</v>
      </c>
      <c r="G6" s="7">
        <f t="shared" si="1"/>
        <v>4</v>
      </c>
      <c r="H6" s="6">
        <v>0</v>
      </c>
      <c r="I6" s="6">
        <v>2</v>
      </c>
      <c r="J6" s="7">
        <f t="shared" si="2"/>
        <v>2</v>
      </c>
      <c r="K6" s="8">
        <f t="shared" si="3"/>
        <v>8</v>
      </c>
    </row>
    <row r="7" spans="1:11" x14ac:dyDescent="0.25">
      <c r="A7" s="1" t="s">
        <v>5</v>
      </c>
      <c r="B7" s="6">
        <v>1</v>
      </c>
      <c r="C7" s="6">
        <v>0</v>
      </c>
      <c r="D7" s="7">
        <f t="shared" si="0"/>
        <v>1</v>
      </c>
      <c r="E7" s="6">
        <v>1</v>
      </c>
      <c r="F7" s="6">
        <v>0</v>
      </c>
      <c r="G7" s="7">
        <f t="shared" si="1"/>
        <v>1</v>
      </c>
      <c r="H7" s="6">
        <v>0</v>
      </c>
      <c r="I7" s="6">
        <v>0</v>
      </c>
      <c r="J7" s="7">
        <f t="shared" si="2"/>
        <v>0</v>
      </c>
      <c r="K7" s="8">
        <f t="shared" si="3"/>
        <v>2</v>
      </c>
    </row>
    <row r="8" spans="1:11" x14ac:dyDescent="0.25">
      <c r="A8" s="1" t="s">
        <v>17</v>
      </c>
      <c r="B8" s="6">
        <v>1</v>
      </c>
      <c r="C8" s="6">
        <v>21</v>
      </c>
      <c r="D8" s="7">
        <f t="shared" si="0"/>
        <v>22</v>
      </c>
      <c r="E8" s="6">
        <v>4</v>
      </c>
      <c r="F8" s="6">
        <v>11</v>
      </c>
      <c r="G8" s="7">
        <f t="shared" si="1"/>
        <v>15</v>
      </c>
      <c r="H8" s="6">
        <v>3</v>
      </c>
      <c r="I8" s="6">
        <v>8</v>
      </c>
      <c r="J8" s="7">
        <f t="shared" si="2"/>
        <v>11</v>
      </c>
      <c r="K8" s="8">
        <f t="shared" si="3"/>
        <v>48</v>
      </c>
    </row>
    <row r="9" spans="1:11" ht="30" x14ac:dyDescent="0.25">
      <c r="A9" s="5" t="s">
        <v>18</v>
      </c>
      <c r="B9" s="6">
        <v>0</v>
      </c>
      <c r="C9" s="6">
        <v>1</v>
      </c>
      <c r="D9" s="7">
        <f t="shared" si="0"/>
        <v>1</v>
      </c>
      <c r="E9" s="6">
        <v>1</v>
      </c>
      <c r="F9" s="6">
        <v>0</v>
      </c>
      <c r="G9" s="7">
        <f t="shared" si="1"/>
        <v>1</v>
      </c>
      <c r="H9" s="6">
        <v>1</v>
      </c>
      <c r="I9" s="6">
        <v>0</v>
      </c>
      <c r="J9" s="7">
        <f t="shared" si="2"/>
        <v>1</v>
      </c>
      <c r="K9" s="8">
        <f t="shared" si="3"/>
        <v>3</v>
      </c>
    </row>
    <row r="10" spans="1:11" ht="30" x14ac:dyDescent="0.25">
      <c r="A10" s="5" t="s">
        <v>25</v>
      </c>
      <c r="B10" s="6">
        <v>1</v>
      </c>
      <c r="C10" s="6">
        <v>0</v>
      </c>
      <c r="D10" s="7">
        <f t="shared" si="0"/>
        <v>1</v>
      </c>
      <c r="E10" s="6">
        <v>0</v>
      </c>
      <c r="F10" s="6">
        <v>0</v>
      </c>
      <c r="G10" s="7">
        <f t="shared" si="1"/>
        <v>0</v>
      </c>
      <c r="H10" s="6">
        <v>0</v>
      </c>
      <c r="I10" s="6">
        <v>0</v>
      </c>
      <c r="J10" s="7">
        <f t="shared" si="2"/>
        <v>0</v>
      </c>
      <c r="K10" s="8">
        <f t="shared" si="3"/>
        <v>1</v>
      </c>
    </row>
    <row r="11" spans="1:11" x14ac:dyDescent="0.25">
      <c r="A11" s="5" t="s">
        <v>31</v>
      </c>
      <c r="B11" s="6">
        <v>0</v>
      </c>
      <c r="C11" s="6">
        <v>0</v>
      </c>
      <c r="D11" s="7">
        <f t="shared" ref="D11" si="4">SUM(B11:C11)</f>
        <v>0</v>
      </c>
      <c r="E11" s="6">
        <v>0</v>
      </c>
      <c r="F11" s="6">
        <v>0</v>
      </c>
      <c r="G11" s="7">
        <f t="shared" si="1"/>
        <v>0</v>
      </c>
      <c r="H11" s="6">
        <v>0</v>
      </c>
      <c r="I11" s="6">
        <v>0</v>
      </c>
      <c r="J11" s="7">
        <f t="shared" si="2"/>
        <v>0</v>
      </c>
      <c r="K11" s="8">
        <f t="shared" si="3"/>
        <v>0</v>
      </c>
    </row>
    <row r="12" spans="1:11" x14ac:dyDescent="0.25">
      <c r="A12" s="1" t="s">
        <v>6</v>
      </c>
      <c r="B12" s="6">
        <v>1</v>
      </c>
      <c r="C12" s="6">
        <v>0</v>
      </c>
      <c r="D12" s="7">
        <f t="shared" si="0"/>
        <v>1</v>
      </c>
      <c r="E12" s="6">
        <v>2</v>
      </c>
      <c r="F12" s="6">
        <v>1</v>
      </c>
      <c r="G12" s="7">
        <f t="shared" si="1"/>
        <v>3</v>
      </c>
      <c r="H12" s="6">
        <v>7</v>
      </c>
      <c r="I12" s="6">
        <v>0</v>
      </c>
      <c r="J12" s="7">
        <f t="shared" si="2"/>
        <v>7</v>
      </c>
      <c r="K12" s="8">
        <f t="shared" si="3"/>
        <v>11</v>
      </c>
    </row>
    <row r="13" spans="1:11" x14ac:dyDescent="0.25">
      <c r="A13" s="3" t="s">
        <v>3</v>
      </c>
      <c r="B13" s="20" t="s">
        <v>35</v>
      </c>
      <c r="C13" s="21"/>
      <c r="D13" s="11">
        <f>SUM(D3:D12)</f>
        <v>68</v>
      </c>
      <c r="E13" s="20" t="s">
        <v>36</v>
      </c>
      <c r="F13" s="21"/>
      <c r="G13" s="11">
        <f>SUM(G3:G12)</f>
        <v>77</v>
      </c>
      <c r="H13" s="20" t="s">
        <v>37</v>
      </c>
      <c r="I13" s="21"/>
      <c r="J13" s="4">
        <f>SUM(J3:J12)</f>
        <v>75</v>
      </c>
      <c r="K13" s="3">
        <f>SUM(K3:K12)</f>
        <v>220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9"/>
  <sheetViews>
    <sheetView workbookViewId="0">
      <selection sqref="A1:K13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8.5" customHeight="1" x14ac:dyDescent="0.3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25">
      <c r="A2" s="2" t="s">
        <v>0</v>
      </c>
      <c r="B2" s="9" t="s">
        <v>1</v>
      </c>
      <c r="C2" s="9" t="s">
        <v>2</v>
      </c>
      <c r="D2" s="9" t="s">
        <v>41</v>
      </c>
      <c r="E2" s="9" t="s">
        <v>1</v>
      </c>
      <c r="F2" s="9" t="s">
        <v>2</v>
      </c>
      <c r="G2" s="9" t="s">
        <v>42</v>
      </c>
      <c r="H2" s="9" t="s">
        <v>1</v>
      </c>
      <c r="I2" s="9" t="s">
        <v>2</v>
      </c>
      <c r="J2" s="9" t="s">
        <v>43</v>
      </c>
      <c r="K2" s="17" t="s">
        <v>3</v>
      </c>
    </row>
    <row r="3" spans="1:11" x14ac:dyDescent="0.25">
      <c r="A3" s="1" t="s">
        <v>4</v>
      </c>
      <c r="B3" s="6">
        <v>9</v>
      </c>
      <c r="C3" s="6">
        <v>42</v>
      </c>
      <c r="D3" s="13">
        <f>SUM(B3:C3)</f>
        <v>51</v>
      </c>
      <c r="E3" s="6">
        <v>3</v>
      </c>
      <c r="F3" s="6">
        <v>37</v>
      </c>
      <c r="G3" s="13">
        <f>SUM(E3:F3)</f>
        <v>40</v>
      </c>
      <c r="H3" s="6">
        <v>6</v>
      </c>
      <c r="I3" s="6">
        <v>50</v>
      </c>
      <c r="J3" s="13">
        <f>SUM(H3:I3)</f>
        <v>56</v>
      </c>
      <c r="K3" s="18">
        <f>D3+G3+J3</f>
        <v>147</v>
      </c>
    </row>
    <row r="4" spans="1:11" ht="33" customHeight="1" x14ac:dyDescent="0.25">
      <c r="A4" s="5" t="s">
        <v>30</v>
      </c>
      <c r="B4" s="6">
        <v>0</v>
      </c>
      <c r="C4" s="6">
        <v>3</v>
      </c>
      <c r="D4" s="13">
        <f>SUM(B4:C4)</f>
        <v>3</v>
      </c>
      <c r="E4" s="6">
        <v>0</v>
      </c>
      <c r="F4" s="6">
        <v>0</v>
      </c>
      <c r="G4" s="13">
        <f>SUM(E4:F4)</f>
        <v>0</v>
      </c>
      <c r="H4" s="6">
        <v>0</v>
      </c>
      <c r="I4" s="6">
        <v>0</v>
      </c>
      <c r="J4" s="13">
        <f>SUM(H4:I4)</f>
        <v>0</v>
      </c>
      <c r="K4" s="18">
        <f>D4+G4+J4</f>
        <v>3</v>
      </c>
    </row>
    <row r="5" spans="1:11" x14ac:dyDescent="0.25">
      <c r="A5" s="1" t="s">
        <v>12</v>
      </c>
      <c r="B5" s="6">
        <v>2</v>
      </c>
      <c r="C5" s="6">
        <v>0</v>
      </c>
      <c r="D5" s="13">
        <f t="shared" ref="D5:D12" si="0">SUM(B5:C5)</f>
        <v>2</v>
      </c>
      <c r="E5" s="6">
        <v>0</v>
      </c>
      <c r="F5" s="6">
        <v>0</v>
      </c>
      <c r="G5" s="13">
        <f t="shared" ref="G5:G12" si="1">SUM(E5:F5)</f>
        <v>0</v>
      </c>
      <c r="H5" s="6">
        <v>3</v>
      </c>
      <c r="I5" s="6">
        <v>0</v>
      </c>
      <c r="J5" s="13">
        <f t="shared" ref="J5:J12" si="2">SUM(H5:I5)</f>
        <v>3</v>
      </c>
      <c r="K5" s="18">
        <f t="shared" ref="K5:K12" si="3">D5+G5+J5</f>
        <v>5</v>
      </c>
    </row>
    <row r="6" spans="1:11" x14ac:dyDescent="0.25">
      <c r="A6" s="1" t="s">
        <v>13</v>
      </c>
      <c r="B6" s="6">
        <v>0</v>
      </c>
      <c r="C6" s="6">
        <v>3</v>
      </c>
      <c r="D6" s="13">
        <f t="shared" si="0"/>
        <v>3</v>
      </c>
      <c r="E6" s="6">
        <v>0</v>
      </c>
      <c r="F6" s="6">
        <v>10</v>
      </c>
      <c r="G6" s="13">
        <f t="shared" si="1"/>
        <v>10</v>
      </c>
      <c r="H6" s="6">
        <v>0</v>
      </c>
      <c r="I6" s="6">
        <v>6</v>
      </c>
      <c r="J6" s="13">
        <f t="shared" si="2"/>
        <v>6</v>
      </c>
      <c r="K6" s="18">
        <f t="shared" si="3"/>
        <v>19</v>
      </c>
    </row>
    <row r="7" spans="1:11" x14ac:dyDescent="0.25">
      <c r="A7" s="1" t="s">
        <v>5</v>
      </c>
      <c r="B7" s="6">
        <v>2</v>
      </c>
      <c r="C7" s="6">
        <v>0</v>
      </c>
      <c r="D7" s="13">
        <f t="shared" si="0"/>
        <v>2</v>
      </c>
      <c r="E7" s="6">
        <v>0</v>
      </c>
      <c r="F7" s="6">
        <v>0</v>
      </c>
      <c r="G7" s="13">
        <f t="shared" si="1"/>
        <v>0</v>
      </c>
      <c r="H7" s="6">
        <v>0</v>
      </c>
      <c r="I7" s="6">
        <v>0</v>
      </c>
      <c r="J7" s="13">
        <f t="shared" si="2"/>
        <v>0</v>
      </c>
      <c r="K7" s="18">
        <f t="shared" si="3"/>
        <v>2</v>
      </c>
    </row>
    <row r="8" spans="1:11" x14ac:dyDescent="0.25">
      <c r="A8" s="1" t="s">
        <v>17</v>
      </c>
      <c r="B8" s="6">
        <v>1</v>
      </c>
      <c r="C8" s="6">
        <v>4</v>
      </c>
      <c r="D8" s="13">
        <f t="shared" si="0"/>
        <v>5</v>
      </c>
      <c r="E8" s="6">
        <v>2</v>
      </c>
      <c r="F8" s="6">
        <v>9</v>
      </c>
      <c r="G8" s="13">
        <f t="shared" si="1"/>
        <v>11</v>
      </c>
      <c r="H8" s="6">
        <v>1</v>
      </c>
      <c r="I8" s="6">
        <v>6</v>
      </c>
      <c r="J8" s="13">
        <f t="shared" si="2"/>
        <v>7</v>
      </c>
      <c r="K8" s="18">
        <f t="shared" si="3"/>
        <v>23</v>
      </c>
    </row>
    <row r="9" spans="1:11" ht="30.75" customHeight="1" x14ac:dyDescent="0.25">
      <c r="A9" s="5" t="s">
        <v>18</v>
      </c>
      <c r="B9" s="6">
        <v>0</v>
      </c>
      <c r="C9" s="6">
        <v>1</v>
      </c>
      <c r="D9" s="13">
        <f t="shared" si="0"/>
        <v>1</v>
      </c>
      <c r="E9" s="6">
        <v>1</v>
      </c>
      <c r="F9" s="6">
        <v>1</v>
      </c>
      <c r="G9" s="13">
        <f t="shared" si="1"/>
        <v>2</v>
      </c>
      <c r="H9" s="6">
        <v>1</v>
      </c>
      <c r="I9" s="6">
        <v>1</v>
      </c>
      <c r="J9" s="13">
        <f t="shared" si="2"/>
        <v>2</v>
      </c>
      <c r="K9" s="18">
        <f t="shared" si="3"/>
        <v>5</v>
      </c>
    </row>
    <row r="10" spans="1:11" ht="29.25" customHeight="1" x14ac:dyDescent="0.25">
      <c r="A10" s="5" t="s">
        <v>25</v>
      </c>
      <c r="B10" s="6">
        <v>0</v>
      </c>
      <c r="C10" s="6">
        <v>0</v>
      </c>
      <c r="D10" s="13">
        <f t="shared" si="0"/>
        <v>0</v>
      </c>
      <c r="E10" s="6">
        <v>0</v>
      </c>
      <c r="F10" s="6">
        <v>0</v>
      </c>
      <c r="G10" s="13">
        <f t="shared" si="1"/>
        <v>0</v>
      </c>
      <c r="H10" s="6">
        <v>0</v>
      </c>
      <c r="I10" s="6">
        <v>0</v>
      </c>
      <c r="J10" s="13">
        <f t="shared" si="2"/>
        <v>0</v>
      </c>
      <c r="K10" s="18">
        <f t="shared" si="3"/>
        <v>0</v>
      </c>
    </row>
    <row r="11" spans="1:11" x14ac:dyDescent="0.25">
      <c r="A11" s="5" t="s">
        <v>31</v>
      </c>
      <c r="B11" s="6">
        <v>0</v>
      </c>
      <c r="C11" s="6">
        <v>0</v>
      </c>
      <c r="D11" s="13">
        <f t="shared" ref="D11" si="4">SUM(B11:C11)</f>
        <v>0</v>
      </c>
      <c r="E11" s="6">
        <v>0</v>
      </c>
      <c r="F11" s="6">
        <v>0</v>
      </c>
      <c r="G11" s="13">
        <f t="shared" si="1"/>
        <v>0</v>
      </c>
      <c r="H11" s="6">
        <v>0</v>
      </c>
      <c r="I11" s="6">
        <v>0</v>
      </c>
      <c r="J11" s="13">
        <f t="shared" si="2"/>
        <v>0</v>
      </c>
      <c r="K11" s="18">
        <f t="shared" si="3"/>
        <v>0</v>
      </c>
    </row>
    <row r="12" spans="1:11" x14ac:dyDescent="0.25">
      <c r="A12" s="1" t="s">
        <v>6</v>
      </c>
      <c r="B12" s="6">
        <v>3</v>
      </c>
      <c r="C12" s="6">
        <v>0</v>
      </c>
      <c r="D12" s="13">
        <f t="shared" si="0"/>
        <v>3</v>
      </c>
      <c r="E12" s="6">
        <v>2</v>
      </c>
      <c r="F12" s="6">
        <v>0</v>
      </c>
      <c r="G12" s="13">
        <f t="shared" si="1"/>
        <v>2</v>
      </c>
      <c r="H12" s="6">
        <v>3</v>
      </c>
      <c r="I12" s="6">
        <v>0</v>
      </c>
      <c r="J12" s="13">
        <f t="shared" si="2"/>
        <v>3</v>
      </c>
      <c r="K12" s="18">
        <f t="shared" si="3"/>
        <v>8</v>
      </c>
    </row>
    <row r="13" spans="1:11" x14ac:dyDescent="0.25">
      <c r="A13" s="14" t="s">
        <v>3</v>
      </c>
      <c r="B13" s="23" t="s">
        <v>14</v>
      </c>
      <c r="C13" s="24"/>
      <c r="D13" s="15">
        <f>SUM(D3:D12)</f>
        <v>70</v>
      </c>
      <c r="E13" s="23" t="s">
        <v>15</v>
      </c>
      <c r="F13" s="24"/>
      <c r="G13" s="15">
        <f>SUM(G3:G12)</f>
        <v>65</v>
      </c>
      <c r="H13" s="23" t="s">
        <v>16</v>
      </c>
      <c r="I13" s="24"/>
      <c r="J13" s="16">
        <f>SUM(J3:J12)</f>
        <v>77</v>
      </c>
      <c r="K13" s="14">
        <f>SUM(K3:K12)</f>
        <v>212</v>
      </c>
    </row>
    <row r="69" spans="11:26" x14ac:dyDescent="0.25">
      <c r="K69" s="12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abSelected="1" topLeftCell="G10" workbookViewId="0">
      <selection activeCell="Q33" sqref="Q3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Julio-Agosto-Sep</vt:lpstr>
      <vt:lpstr>Oct-Nov-Dic</vt:lpstr>
      <vt:lpstr>Ene-Feb-Mar 23</vt:lpstr>
      <vt:lpstr>Abril-Mayo-Junio 2023</vt:lpstr>
      <vt:lpstr>Julio-Agosto-Septiembre 2023</vt:lpstr>
      <vt:lpstr>Grafica J-A-S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DESURBANO1</dc:creator>
  <cp:lastModifiedBy>Cesia Serrano</cp:lastModifiedBy>
  <dcterms:created xsi:type="dcterms:W3CDTF">2022-03-29T17:18:14Z</dcterms:created>
  <dcterms:modified xsi:type="dcterms:W3CDTF">2023-10-05T20:51:49Z</dcterms:modified>
</cp:coreProperties>
</file>