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CARPETISTAS\AÑO 2023-CTUALIZACION\2° TRIMESTRE\"/>
    </mc:Choice>
  </mc:AlternateContent>
  <bookViews>
    <workbookView xWindow="0" yWindow="0" windowWidth="20490" windowHeight="7755"/>
  </bookViews>
  <sheets>
    <sheet name="Estadística 2023" sheetId="1" r:id="rId1"/>
  </sheets>
  <definedNames>
    <definedName name="_xlnm.Print_Titles" localSheetId="0">'Estadística 2023'!$1:$1</definedName>
  </definedNames>
  <calcPr calcId="162913"/>
</workbook>
</file>

<file path=xl/calcChain.xml><?xml version="1.0" encoding="utf-8"?>
<calcChain xmlns="http://schemas.openxmlformats.org/spreadsheetml/2006/main">
  <c r="C51" i="1" l="1"/>
  <c r="G30" i="1"/>
  <c r="D51" i="1" s="1"/>
  <c r="C38" i="1" l="1"/>
  <c r="C39" i="1"/>
  <c r="C40" i="1"/>
  <c r="C41" i="1"/>
  <c r="C42" i="1"/>
  <c r="C43" i="1"/>
  <c r="C44" i="1"/>
  <c r="C45" i="1"/>
  <c r="C46" i="1"/>
  <c r="C47" i="1"/>
  <c r="C48" i="1"/>
  <c r="C49" i="1"/>
  <c r="C50" i="1"/>
  <c r="C37" i="1"/>
  <c r="G22" i="1"/>
  <c r="D46" i="1" s="1"/>
  <c r="G28" i="1"/>
  <c r="D49" i="1" s="1"/>
  <c r="G29" i="1"/>
  <c r="D50" i="1" s="1"/>
  <c r="G10" i="1"/>
  <c r="D37" i="1" s="1"/>
  <c r="G19" i="1" l="1"/>
  <c r="D43" i="1" s="1"/>
  <c r="G11" i="1"/>
  <c r="D38" i="1" s="1"/>
  <c r="G20" i="1"/>
  <c r="D44" i="1" s="1"/>
  <c r="G27" i="1" l="1"/>
  <c r="D48" i="1" s="1"/>
  <c r="G26" i="1"/>
  <c r="D47" i="1" s="1"/>
  <c r="G21" i="1"/>
  <c r="D45" i="1" s="1"/>
  <c r="G18" i="1"/>
  <c r="D42" i="1" s="1"/>
  <c r="G17" i="1"/>
  <c r="D41" i="1" s="1"/>
  <c r="G13" i="1"/>
  <c r="D40" i="1" s="1"/>
  <c r="G12" i="1"/>
  <c r="D39" i="1" s="1"/>
  <c r="G9" i="1"/>
  <c r="D36" i="1" s="1"/>
  <c r="G8" i="1"/>
  <c r="D35" i="1" s="1"/>
  <c r="G7" i="1"/>
  <c r="D34" i="1" s="1"/>
  <c r="D52" i="1" l="1"/>
  <c r="E43" i="1" s="1"/>
  <c r="E38" i="1" l="1"/>
  <c r="E48" i="1"/>
  <c r="E34" i="1"/>
  <c r="E49" i="1"/>
  <c r="E41" i="1"/>
  <c r="E35" i="1"/>
  <c r="E42" i="1"/>
  <c r="E36" i="1"/>
  <c r="E44" i="1"/>
  <c r="E37" i="1"/>
  <c r="E46" i="1"/>
  <c r="E50" i="1"/>
  <c r="E45" i="1"/>
  <c r="E39" i="1"/>
  <c r="E47" i="1"/>
  <c r="E40" i="1"/>
  <c r="E51" i="1"/>
  <c r="E52" i="1" l="1"/>
</calcChain>
</file>

<file path=xl/sharedStrings.xml><?xml version="1.0" encoding="utf-8"?>
<sst xmlns="http://schemas.openxmlformats.org/spreadsheetml/2006/main" count="45" uniqueCount="31">
  <si>
    <t>Nº</t>
  </si>
  <si>
    <t>Actividad</t>
  </si>
  <si>
    <t>Total</t>
  </si>
  <si>
    <t>Inspecciones.</t>
  </si>
  <si>
    <t>Diseños.</t>
  </si>
  <si>
    <t>Presupuestos.</t>
  </si>
  <si>
    <t>Impresiones de Planos.</t>
  </si>
  <si>
    <t>Recibimiento de Materiales.</t>
  </si>
  <si>
    <t>Control de Materiales.</t>
  </si>
  <si>
    <t>Supervisión de Proyectos.</t>
  </si>
  <si>
    <t>Elaboración de Planillas.</t>
  </si>
  <si>
    <t>Realización de Informes.</t>
  </si>
  <si>
    <t xml:space="preserve">Actividad </t>
  </si>
  <si>
    <t xml:space="preserve">Total </t>
  </si>
  <si>
    <t>%</t>
  </si>
  <si>
    <t>Enero</t>
  </si>
  <si>
    <t xml:space="preserve">Febrero </t>
  </si>
  <si>
    <t>Marzo</t>
  </si>
  <si>
    <t>Requerimientos para Proyectos.</t>
  </si>
  <si>
    <t xml:space="preserve">Requerimientos POA. </t>
  </si>
  <si>
    <t>Especificaciones.</t>
  </si>
  <si>
    <t>Coordinación con proveedores</t>
  </si>
  <si>
    <t>Memorándums</t>
  </si>
  <si>
    <t xml:space="preserve">Actas de Recepción de Bienes y Servicios </t>
  </si>
  <si>
    <t>Proceso de Convenio con Holcim.</t>
  </si>
  <si>
    <t>Carpeta Técnica.</t>
  </si>
  <si>
    <t>ACTIVIDADES DESEMPEÑADAS EN EL DEPARTAMENTO DE CARPETISTAS CORRESPONDIENTE AL 2DO TRIMESTRE DEL  AÑO 2023</t>
  </si>
  <si>
    <t xml:space="preserve">Abril </t>
  </si>
  <si>
    <t xml:space="preserve">Mayo </t>
  </si>
  <si>
    <t>Junio</t>
  </si>
  <si>
    <t>Bitácoras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</si>
</sst>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Border="1"/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7CBFF"/>
      <color rgb="FF0000FF"/>
      <color rgb="FFCC66FF"/>
      <color rgb="FF00DFDA"/>
      <color rgb="FFFF0066"/>
      <color rgb="FF00FF99"/>
      <color rgb="FFA56369"/>
      <color rgb="FF3333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Departamento de Carpetista</a:t>
            </a:r>
            <a:endParaRPr lang="es-E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Actividades</a:t>
            </a:r>
            <a:r>
              <a:rPr lang="en-US" baseline="0"/>
              <a:t> 2° Trimestre Año 2023 </a:t>
            </a:r>
            <a:endParaRPr lang="en-US"/>
          </a:p>
        </c:rich>
      </c:tx>
      <c:layout>
        <c:manualLayout>
          <c:xMode val="edge"/>
          <c:yMode val="edge"/>
          <c:x val="9.7822961712334025E-2"/>
          <c:y val="1.3698833217422383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245330234315141E-2"/>
          <c:y val="0.11523047055283578"/>
          <c:w val="0.55048130732819367"/>
          <c:h val="0.84949317673055535"/>
        </c:manualLayout>
      </c:layout>
      <c:pie3DChart>
        <c:varyColors val="1"/>
        <c:ser>
          <c:idx val="0"/>
          <c:order val="0"/>
          <c:tx>
            <c:strRef>
              <c:f>'Estadística 2023'!$D$33</c:f>
              <c:strCache>
                <c:ptCount val="1"/>
                <c:pt idx="0">
                  <c:v>Total 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1-603F-4EC8-8CB7-42C1B83291E9}"/>
              </c:ext>
            </c:extLst>
          </c:dPt>
          <c:dPt>
            <c:idx val="1"/>
            <c:bubble3D val="0"/>
            <c:spPr>
              <a:solidFill>
                <a:srgbClr val="66FF66"/>
              </a:solidFill>
            </c:spPr>
            <c:extLst>
              <c:ext xmlns:c16="http://schemas.microsoft.com/office/drawing/2014/chart" uri="{C3380CC4-5D6E-409C-BE32-E72D297353CC}">
                <c16:uniqueId val="{00000003-603F-4EC8-8CB7-42C1B83291E9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5-603F-4EC8-8CB7-42C1B83291E9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603F-4EC8-8CB7-42C1B83291E9}"/>
              </c:ext>
            </c:extLst>
          </c:dPt>
          <c:dPt>
            <c:idx val="5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9-603F-4EC8-8CB7-42C1B83291E9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B-603F-4EC8-8CB7-42C1B83291E9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D-603F-4EC8-8CB7-42C1B83291E9}"/>
              </c:ext>
            </c:extLst>
          </c:dPt>
          <c:dPt>
            <c:idx val="9"/>
            <c:bubble3D val="0"/>
            <c:spPr>
              <a:solidFill>
                <a:srgbClr val="FF6699"/>
              </a:solidFill>
            </c:spPr>
            <c:extLst>
              <c:ext xmlns:c16="http://schemas.microsoft.com/office/drawing/2014/chart" uri="{C3380CC4-5D6E-409C-BE32-E72D297353CC}">
                <c16:uniqueId val="{0000000F-603F-4EC8-8CB7-42C1B83291E9}"/>
              </c:ext>
            </c:extLst>
          </c:dPt>
          <c:dPt>
            <c:idx val="10"/>
            <c:bubble3D val="0"/>
            <c:spPr>
              <a:solidFill>
                <a:srgbClr val="9900CC"/>
              </a:solidFill>
            </c:spPr>
            <c:extLst>
              <c:ext xmlns:c16="http://schemas.microsoft.com/office/drawing/2014/chart" uri="{C3380CC4-5D6E-409C-BE32-E72D297353CC}">
                <c16:uniqueId val="{00000011-603F-4EC8-8CB7-42C1B83291E9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603F-4EC8-8CB7-42C1B83291E9}"/>
              </c:ext>
            </c:extLst>
          </c:dPt>
          <c:dPt>
            <c:idx val="12"/>
            <c:bubble3D val="0"/>
            <c:spPr>
              <a:solidFill>
                <a:srgbClr val="333399"/>
              </a:solidFill>
            </c:spPr>
            <c:extLst>
              <c:ext xmlns:c16="http://schemas.microsoft.com/office/drawing/2014/chart" uri="{C3380CC4-5D6E-409C-BE32-E72D297353CC}">
                <c16:uniqueId val="{00000015-603F-4EC8-8CB7-42C1B83291E9}"/>
              </c:ext>
            </c:extLst>
          </c:dPt>
          <c:dPt>
            <c:idx val="13"/>
            <c:bubble3D val="0"/>
            <c:spPr>
              <a:solidFill>
                <a:srgbClr val="A56369"/>
              </a:solidFill>
            </c:spPr>
            <c:extLst>
              <c:ext xmlns:c16="http://schemas.microsoft.com/office/drawing/2014/chart" uri="{C3380CC4-5D6E-409C-BE32-E72D297353CC}">
                <c16:uniqueId val="{00000017-603F-4EC8-8CB7-42C1B83291E9}"/>
              </c:ext>
            </c:extLst>
          </c:dPt>
          <c:dPt>
            <c:idx val="14"/>
            <c:bubble3D val="0"/>
            <c:spPr>
              <a:solidFill>
                <a:srgbClr val="00FF99"/>
              </a:solidFill>
            </c:spPr>
            <c:extLst>
              <c:ext xmlns:c16="http://schemas.microsoft.com/office/drawing/2014/chart" uri="{C3380CC4-5D6E-409C-BE32-E72D297353CC}">
                <c16:uniqueId val="{00000019-603F-4EC8-8CB7-42C1B83291E9}"/>
              </c:ext>
            </c:extLst>
          </c:dPt>
          <c:dPt>
            <c:idx val="15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1B-603F-4EC8-8CB7-42C1B83291E9}"/>
              </c:ext>
            </c:extLst>
          </c:dPt>
          <c:dPt>
            <c:idx val="16"/>
            <c:bubble3D val="0"/>
            <c:spPr>
              <a:solidFill>
                <a:srgbClr val="CC66FF"/>
              </a:solidFill>
            </c:spPr>
            <c:extLst>
              <c:ext xmlns:c16="http://schemas.microsoft.com/office/drawing/2014/chart" uri="{C3380CC4-5D6E-409C-BE32-E72D297353CC}">
                <c16:uniqueId val="{0000001D-603F-4EC8-8CB7-42C1B83291E9}"/>
              </c:ext>
            </c:extLst>
          </c:dPt>
          <c:dPt>
            <c:idx val="17"/>
            <c:bubble3D val="0"/>
            <c:spPr>
              <a:solidFill>
                <a:srgbClr val="0000FF"/>
              </a:solidFill>
            </c:spPr>
            <c:extLst>
              <c:ext xmlns:c16="http://schemas.microsoft.com/office/drawing/2014/chart" uri="{C3380CC4-5D6E-409C-BE32-E72D297353CC}">
                <c16:uniqueId val="{0000001F-603F-4EC8-8CB7-42C1B83291E9}"/>
              </c:ext>
            </c:extLst>
          </c:dPt>
          <c:dLbls>
            <c:dLbl>
              <c:idx val="0"/>
              <c:layout>
                <c:manualLayout>
                  <c:x val="-2.6122479951370268E-2"/>
                  <c:y val="-4.1537335950982135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03F-4EC8-8CB7-42C1B83291E9}"/>
                </c:ext>
              </c:extLst>
            </c:dLbl>
            <c:dLbl>
              <c:idx val="1"/>
              <c:layout>
                <c:manualLayout>
                  <c:x val="-2.8201450479080389E-2"/>
                  <c:y val="-2.8485746863195594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03F-4EC8-8CB7-42C1B83291E9}"/>
                </c:ext>
              </c:extLst>
            </c:dLbl>
            <c:dLbl>
              <c:idx val="2"/>
              <c:layout>
                <c:manualLayout>
                  <c:x val="-2.0529895820531874E-2"/>
                  <c:y val="-1.175058440133502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603F-4EC8-8CB7-42C1B83291E9}"/>
                </c:ext>
              </c:extLst>
            </c:dLbl>
            <c:dLbl>
              <c:idx val="3"/>
              <c:layout>
                <c:manualLayout>
                  <c:x val="3.178929535551419E-2"/>
                  <c:y val="-5.6380127959822319E-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03F-4EC8-8CB7-42C1B83291E9}"/>
                </c:ext>
              </c:extLst>
            </c:dLbl>
            <c:dLbl>
              <c:idx val="4"/>
              <c:layout>
                <c:manualLayout>
                  <c:x val="5.9520284520222658E-3"/>
                  <c:y val="-8.3281568464923621E-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03F-4EC8-8CB7-42C1B83291E9}"/>
                </c:ext>
              </c:extLst>
            </c:dLbl>
            <c:dLbl>
              <c:idx val="5"/>
              <c:layout>
                <c:manualLayout>
                  <c:x val="-1.2868224257552373E-2"/>
                  <c:y val="-5.2959923534208857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03F-4EC8-8CB7-42C1B83291E9}"/>
                </c:ext>
              </c:extLst>
            </c:dLbl>
            <c:dLbl>
              <c:idx val="6"/>
              <c:layout>
                <c:manualLayout>
                  <c:x val="0"/>
                  <c:y val="-2.6465721680635844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03F-4EC8-8CB7-42C1B83291E9}"/>
                </c:ext>
              </c:extLst>
            </c:dLbl>
            <c:dLbl>
              <c:idx val="7"/>
              <c:layout>
                <c:manualLayout>
                  <c:x val="1.2968294562046907E-2"/>
                  <c:y val="-2.2054768067196619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03F-4EC8-8CB7-42C1B83291E9}"/>
                </c:ext>
              </c:extLst>
            </c:dLbl>
            <c:dLbl>
              <c:idx val="8"/>
              <c:layout>
                <c:manualLayout>
                  <c:x val="2.3368458350586101E-3"/>
                  <c:y val="-1.4155861566909652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603F-4EC8-8CB7-42C1B83291E9}"/>
                </c:ext>
              </c:extLst>
            </c:dLbl>
            <c:dLbl>
              <c:idx val="9"/>
              <c:layout>
                <c:manualLayout>
                  <c:x val="-1.052695354508414E-2"/>
                  <c:y val="-9.0283884806729962E-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03F-4EC8-8CB7-42C1B83291E9}"/>
                </c:ext>
              </c:extLst>
            </c:dLbl>
            <c:dLbl>
              <c:idx val="10"/>
              <c:layout>
                <c:manualLayout>
                  <c:x val="-1.3067173553392698E-2"/>
                  <c:y val="1.3999741594528473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03F-4EC8-8CB7-42C1B83291E9}"/>
                </c:ext>
              </c:extLst>
            </c:dLbl>
            <c:dLbl>
              <c:idx val="11"/>
              <c:layout>
                <c:manualLayout>
                  <c:x val="-4.2512860650909682E-3"/>
                  <c:y val="3.1559157487020685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03F-4EC8-8CB7-42C1B83291E9}"/>
                </c:ext>
              </c:extLst>
            </c:dLbl>
            <c:dLbl>
              <c:idx val="12"/>
              <c:layout>
                <c:manualLayout>
                  <c:x val="6.4841472810234536E-3"/>
                  <c:y val="2.2054768067197345E-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03F-4EC8-8CB7-42C1B83291E9}"/>
                </c:ext>
              </c:extLst>
            </c:dLbl>
            <c:dLbl>
              <c:idx val="13"/>
              <c:layout>
                <c:manualLayout>
                  <c:x val="6.4841472810234536E-3"/>
                  <c:y val="-5.7974517886243242E-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03F-4EC8-8CB7-42C1B83291E9}"/>
                </c:ext>
              </c:extLst>
            </c:dLbl>
            <c:dLbl>
              <c:idx val="14"/>
              <c:layout>
                <c:manualLayout>
                  <c:x val="0"/>
                  <c:y val="8.8446655610834313E-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603F-4EC8-8CB7-42C1B83291E9}"/>
                </c:ext>
              </c:extLst>
            </c:dLbl>
            <c:dLbl>
              <c:idx val="15"/>
              <c:layout>
                <c:manualLayout>
                  <c:x val="2.3941650162724867E-2"/>
                  <c:y val="-8.4066871446056464E-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603F-4EC8-8CB7-42C1B83291E9}"/>
                </c:ext>
              </c:extLst>
            </c:dLbl>
            <c:dLbl>
              <c:idx val="16"/>
              <c:layout>
                <c:manualLayout>
                  <c:x val="4.6763636153222612E-2"/>
                  <c:y val="-2.4032924469192096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603F-4EC8-8CB7-42C1B83291E9}"/>
                </c:ext>
              </c:extLst>
            </c:dLbl>
            <c:dLbl>
              <c:idx val="17"/>
              <c:layout>
                <c:manualLayout>
                  <c:x val="4.0885356702132059E-2"/>
                  <c:y val="-3.738370017185353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603F-4EC8-8CB7-42C1B83291E9}"/>
                </c:ext>
              </c:extLst>
            </c:dLbl>
            <c:dLbl>
              <c:idx val="18"/>
              <c:layout>
                <c:manualLayout>
                  <c:x val="1.2569828946402547E-2"/>
                  <c:y val="-8.2758625183742499E-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03F-4EC8-8CB7-42C1B83291E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'Estadística 2023'!$C$34:$C$51</c:f>
              <c:strCache>
                <c:ptCount val="18"/>
                <c:pt idx="0">
                  <c:v>Inspecciones.</c:v>
                </c:pt>
                <c:pt idx="1">
                  <c:v>Diseños.</c:v>
                </c:pt>
                <c:pt idx="2">
                  <c:v>Presupuestos.</c:v>
                </c:pt>
                <c:pt idx="3">
                  <c:v>Carpeta Técnica.</c:v>
                </c:pt>
                <c:pt idx="4">
                  <c:v>Especificaciones.</c:v>
                </c:pt>
                <c:pt idx="5">
                  <c:v>Requerimientos POA. </c:v>
                </c:pt>
                <c:pt idx="6">
                  <c:v>Requerimientos para Proyectos.</c:v>
                </c:pt>
                <c:pt idx="7">
                  <c:v>Impresiones de Planos.</c:v>
                </c:pt>
                <c:pt idx="8">
                  <c:v>Coordinación con proveedores</c:v>
                </c:pt>
                <c:pt idx="9">
                  <c:v>Recibimiento de Materiales.</c:v>
                </c:pt>
                <c:pt idx="10">
                  <c:v>Actas de Recepción de Bienes y Servicios </c:v>
                </c:pt>
                <c:pt idx="11">
                  <c:v>Control de Materiales.</c:v>
                </c:pt>
                <c:pt idx="12">
                  <c:v>Memorándums</c:v>
                </c:pt>
                <c:pt idx="13">
                  <c:v>Supervisión de Proyectos.</c:v>
                </c:pt>
                <c:pt idx="14">
                  <c:v>Elaboración de Planillas.</c:v>
                </c:pt>
                <c:pt idx="15">
                  <c:v>Proceso de Convenio con Holcim.</c:v>
                </c:pt>
                <c:pt idx="16">
                  <c:v>Realización de Informes.</c:v>
                </c:pt>
                <c:pt idx="17">
                  <c:v>Bitácoras</c:v>
                </c:pt>
              </c:strCache>
            </c:strRef>
          </c:cat>
          <c:val>
            <c:numRef>
              <c:f>'Estadística 2023'!$D$34:$D$51</c:f>
              <c:numCache>
                <c:formatCode>General</c:formatCode>
                <c:ptCount val="18"/>
                <c:pt idx="0">
                  <c:v>14</c:v>
                </c:pt>
                <c:pt idx="1">
                  <c:v>18</c:v>
                </c:pt>
                <c:pt idx="2">
                  <c:v>2</c:v>
                </c:pt>
                <c:pt idx="3">
                  <c:v>3</c:v>
                </c:pt>
                <c:pt idx="4">
                  <c:v>22</c:v>
                </c:pt>
                <c:pt idx="5">
                  <c:v>3</c:v>
                </c:pt>
                <c:pt idx="6">
                  <c:v>2</c:v>
                </c:pt>
                <c:pt idx="7">
                  <c:v>30</c:v>
                </c:pt>
                <c:pt idx="8">
                  <c:v>6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  <c:pt idx="12">
                  <c:v>65</c:v>
                </c:pt>
                <c:pt idx="13">
                  <c:v>25</c:v>
                </c:pt>
                <c:pt idx="14">
                  <c:v>3</c:v>
                </c:pt>
                <c:pt idx="15">
                  <c:v>1</c:v>
                </c:pt>
                <c:pt idx="16">
                  <c:v>10</c:v>
                </c:pt>
                <c:pt idx="1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03F-4EC8-8CB7-42C1B83291E9}"/>
            </c:ext>
          </c:extLst>
        </c:ser>
        <c:ser>
          <c:idx val="1"/>
          <c:order val="1"/>
          <c:tx>
            <c:strRef>
              <c:f>'Estadística 2023'!$E$33</c:f>
              <c:strCache>
                <c:ptCount val="1"/>
                <c:pt idx="0">
                  <c:v>%</c:v>
                </c:pt>
              </c:strCache>
            </c:strRef>
          </c:tx>
          <c:explosion val="25"/>
          <c:cat>
            <c:strRef>
              <c:f>'Estadística 2023'!$C$34:$C$51</c:f>
              <c:strCache>
                <c:ptCount val="18"/>
                <c:pt idx="0">
                  <c:v>Inspecciones.</c:v>
                </c:pt>
                <c:pt idx="1">
                  <c:v>Diseños.</c:v>
                </c:pt>
                <c:pt idx="2">
                  <c:v>Presupuestos.</c:v>
                </c:pt>
                <c:pt idx="3">
                  <c:v>Carpeta Técnica.</c:v>
                </c:pt>
                <c:pt idx="4">
                  <c:v>Especificaciones.</c:v>
                </c:pt>
                <c:pt idx="5">
                  <c:v>Requerimientos POA. </c:v>
                </c:pt>
                <c:pt idx="6">
                  <c:v>Requerimientos para Proyectos.</c:v>
                </c:pt>
                <c:pt idx="7">
                  <c:v>Impresiones de Planos.</c:v>
                </c:pt>
                <c:pt idx="8">
                  <c:v>Coordinación con proveedores</c:v>
                </c:pt>
                <c:pt idx="9">
                  <c:v>Recibimiento de Materiales.</c:v>
                </c:pt>
                <c:pt idx="10">
                  <c:v>Actas de Recepción de Bienes y Servicios </c:v>
                </c:pt>
                <c:pt idx="11">
                  <c:v>Control de Materiales.</c:v>
                </c:pt>
                <c:pt idx="12">
                  <c:v>Memorándums</c:v>
                </c:pt>
                <c:pt idx="13">
                  <c:v>Supervisión de Proyectos.</c:v>
                </c:pt>
                <c:pt idx="14">
                  <c:v>Elaboración de Planillas.</c:v>
                </c:pt>
                <c:pt idx="15">
                  <c:v>Proceso de Convenio con Holcim.</c:v>
                </c:pt>
                <c:pt idx="16">
                  <c:v>Realización de Informes.</c:v>
                </c:pt>
                <c:pt idx="17">
                  <c:v>Bitácoras</c:v>
                </c:pt>
              </c:strCache>
            </c:strRef>
          </c:cat>
          <c:val>
            <c:numRef>
              <c:f>'Estadística 2023'!$E$34:$E$44</c:f>
              <c:numCache>
                <c:formatCode>0</c:formatCode>
                <c:ptCount val="11"/>
                <c:pt idx="0">
                  <c:v>6.0869565217391308</c:v>
                </c:pt>
                <c:pt idx="1">
                  <c:v>7.8260869565217392</c:v>
                </c:pt>
                <c:pt idx="2">
                  <c:v>0.86956521739130432</c:v>
                </c:pt>
                <c:pt idx="3">
                  <c:v>1.3043478260869565</c:v>
                </c:pt>
                <c:pt idx="4">
                  <c:v>9.5652173913043477</c:v>
                </c:pt>
                <c:pt idx="5">
                  <c:v>1.3043478260869565</c:v>
                </c:pt>
                <c:pt idx="6">
                  <c:v>0.86956521739130432</c:v>
                </c:pt>
                <c:pt idx="7">
                  <c:v>13.043478260869565</c:v>
                </c:pt>
                <c:pt idx="8">
                  <c:v>2.6086956521739131</c:v>
                </c:pt>
                <c:pt idx="9">
                  <c:v>2.1739130434782608</c:v>
                </c:pt>
                <c:pt idx="10">
                  <c:v>0.86956521739130432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603F-4EC8-8CB7-42C1B8329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69823816196768962"/>
          <c:y val="0.10364051608148336"/>
          <c:w val="0.27102134808941075"/>
          <c:h val="0.89011625794820837"/>
        </c:manualLayout>
      </c:layout>
      <c:overlay val="0"/>
      <c:spPr>
        <a:ln cmpd="dbl"/>
      </c:spPr>
    </c:legend>
    <c:plotVisOnly val="1"/>
    <c:dispBlanksAs val="gap"/>
    <c:showDLblsOverMax val="0"/>
  </c:chart>
  <c:spPr>
    <a:ln>
      <a:prstDash val="solid"/>
    </a:ln>
    <a:effectLst>
      <a:innerShdw blurRad="114300">
        <a:prstClr val="black"/>
      </a:inn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420155</xdr:colOff>
      <xdr:row>32</xdr:row>
      <xdr:rowOff>137584</xdr:rowOff>
    </xdr:from>
    <xdr:to>
      <xdr:col>7</xdr:col>
      <xdr:colOff>5286374</xdr:colOff>
      <xdr:row>51</xdr:row>
      <xdr:rowOff>142876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409575</xdr:colOff>
      <xdr:row>31</xdr:row>
      <xdr:rowOff>0</xdr:rowOff>
    </xdr:from>
    <xdr:ext cx="5829300" cy="547613"/>
    <xdr:sp macro="" textlink="">
      <xdr:nvSpPr>
        <xdr:cNvPr id="3" name="2 Rectángulo"/>
        <xdr:cNvSpPr/>
      </xdr:nvSpPr>
      <xdr:spPr>
        <a:xfrm>
          <a:off x="3200400" y="20183475"/>
          <a:ext cx="5829300" cy="54761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3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Gráfico</a:t>
          </a:r>
          <a:r>
            <a:rPr lang="es-ES" sz="38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Estadístico </a:t>
          </a:r>
          <a:endParaRPr lang="es-ES" sz="3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2</xdr:col>
      <xdr:colOff>279537</xdr:colOff>
      <xdr:row>0</xdr:row>
      <xdr:rowOff>0</xdr:rowOff>
    </xdr:from>
    <xdr:to>
      <xdr:col>2</xdr:col>
      <xdr:colOff>1152525</xdr:colOff>
      <xdr:row>0</xdr:row>
      <xdr:rowOff>638176</xdr:rowOff>
    </xdr:to>
    <xdr:pic>
      <xdr:nvPicPr>
        <xdr:cNvPr id="7" name="6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" t="13726" r="82944" b="34071"/>
        <a:stretch/>
      </xdr:blipFill>
      <xdr:spPr bwMode="auto">
        <a:xfrm>
          <a:off x="603387" y="0"/>
          <a:ext cx="872988" cy="6381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4019549</xdr:colOff>
      <xdr:row>0</xdr:row>
      <xdr:rowOff>28575</xdr:rowOff>
    </xdr:from>
    <xdr:to>
      <xdr:col>7</xdr:col>
      <xdr:colOff>4905375</xdr:colOff>
      <xdr:row>1</xdr:row>
      <xdr:rowOff>9525</xdr:rowOff>
    </xdr:to>
    <xdr:pic>
      <xdr:nvPicPr>
        <xdr:cNvPr id="8" name="7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69" t="13726" r="4000" b="35501"/>
        <a:stretch/>
      </xdr:blipFill>
      <xdr:spPr bwMode="auto">
        <a:xfrm>
          <a:off x="7753349" y="28575"/>
          <a:ext cx="885826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76199</xdr:colOff>
      <xdr:row>0</xdr:row>
      <xdr:rowOff>9525</xdr:rowOff>
    </xdr:from>
    <xdr:to>
      <xdr:col>7</xdr:col>
      <xdr:colOff>2524125</xdr:colOff>
      <xdr:row>0</xdr:row>
      <xdr:rowOff>561975</xdr:rowOff>
    </xdr:to>
    <xdr:pic>
      <xdr:nvPicPr>
        <xdr:cNvPr id="9" name="8 Imagen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12" t="22306" r="35442" b="39793"/>
        <a:stretch/>
      </xdr:blipFill>
      <xdr:spPr bwMode="auto">
        <a:xfrm>
          <a:off x="3638549" y="9525"/>
          <a:ext cx="2876551" cy="552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147108</xdr:colOff>
      <xdr:row>0</xdr:row>
      <xdr:rowOff>323851</xdr:rowOff>
    </xdr:from>
    <xdr:to>
      <xdr:col>7</xdr:col>
      <xdr:colOff>2324100</xdr:colOff>
      <xdr:row>1</xdr:row>
      <xdr:rowOff>110070</xdr:rowOff>
    </xdr:to>
    <xdr:sp macro="" textlink="">
      <xdr:nvSpPr>
        <xdr:cNvPr id="10" name="9 CuadroTexto"/>
        <xdr:cNvSpPr txBox="1"/>
      </xdr:nvSpPr>
      <xdr:spPr>
        <a:xfrm>
          <a:off x="3709458" y="323851"/>
          <a:ext cx="2605617" cy="60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400" b="1">
              <a:solidFill>
                <a:schemeClr val="tx2">
                  <a:lumMod val="75000"/>
                </a:schemeClr>
              </a:solidFill>
              <a:latin typeface="Montserrat"/>
            </a:rPr>
            <a:t>Departamento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  <a:latin typeface="Montserrat"/>
            </a:rPr>
            <a:t> de Carpetista</a:t>
          </a:r>
          <a:endParaRPr lang="es-ES" sz="1400" b="1">
            <a:solidFill>
              <a:schemeClr val="tx2">
                <a:lumMod val="75000"/>
              </a:schemeClr>
            </a:solidFill>
            <a:latin typeface="Montserra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abSelected="1" topLeftCell="A40" zoomScaleNormal="100" workbookViewId="0">
      <selection activeCell="K41" sqref="K41"/>
    </sheetView>
  </sheetViews>
  <sheetFormatPr baseColWidth="10" defaultRowHeight="15" x14ac:dyDescent="0.25"/>
  <cols>
    <col min="1" max="1" width="0.7109375" customWidth="1"/>
    <col min="2" max="2" width="4.140625" customWidth="1"/>
    <col min="3" max="3" width="20.7109375" customWidth="1"/>
    <col min="4" max="6" width="8.140625" customWidth="1"/>
    <col min="7" max="7" width="6" customWidth="1"/>
    <col min="8" max="8" width="80.140625" customWidth="1"/>
  </cols>
  <sheetData>
    <row r="1" spans="2:10" ht="58.5" customHeight="1" x14ac:dyDescent="0.25"/>
    <row r="2" spans="2:10" ht="18" customHeight="1" x14ac:dyDescent="0.25">
      <c r="B2" s="17"/>
      <c r="C2" s="17"/>
      <c r="D2" s="17"/>
      <c r="E2" s="17"/>
      <c r="F2" s="17"/>
      <c r="G2" s="17"/>
      <c r="H2" s="17"/>
    </row>
    <row r="3" spans="2:10" ht="32.25" customHeight="1" x14ac:dyDescent="0.25">
      <c r="B3" s="23" t="s">
        <v>26</v>
      </c>
      <c r="C3" s="23"/>
      <c r="D3" s="23"/>
      <c r="E3" s="23"/>
      <c r="F3" s="23"/>
      <c r="G3" s="23"/>
      <c r="H3" s="23"/>
    </row>
    <row r="4" spans="2:10" ht="11.25" customHeight="1" x14ac:dyDescent="0.25"/>
    <row r="5" spans="2:10" ht="22.5" customHeight="1" x14ac:dyDescent="0.25">
      <c r="B5" s="1" t="s">
        <v>0</v>
      </c>
      <c r="C5" s="1" t="s">
        <v>1</v>
      </c>
      <c r="D5" s="1" t="s">
        <v>27</v>
      </c>
      <c r="E5" s="1" t="s">
        <v>28</v>
      </c>
      <c r="F5" s="1" t="s">
        <v>29</v>
      </c>
      <c r="G5" s="1" t="s">
        <v>2</v>
      </c>
      <c r="I5" s="2"/>
      <c r="J5" s="2"/>
    </row>
    <row r="6" spans="2:10" ht="4.5" customHeight="1" x14ac:dyDescent="0.25">
      <c r="B6" s="1"/>
      <c r="C6" s="1"/>
      <c r="D6" s="1"/>
      <c r="E6" s="1"/>
      <c r="F6" s="1"/>
      <c r="G6" s="1"/>
      <c r="I6" s="2"/>
      <c r="J6" s="2"/>
    </row>
    <row r="7" spans="2:10" ht="61.5" customHeight="1" x14ac:dyDescent="0.25">
      <c r="B7" s="3">
        <v>1</v>
      </c>
      <c r="C7" s="4" t="s">
        <v>3</v>
      </c>
      <c r="D7" s="3">
        <v>5</v>
      </c>
      <c r="E7" s="3">
        <v>4</v>
      </c>
      <c r="F7" s="3">
        <v>5</v>
      </c>
      <c r="G7" s="5">
        <f>SUM(D7:F7)</f>
        <v>14</v>
      </c>
      <c r="I7" s="6"/>
      <c r="J7" s="6"/>
    </row>
    <row r="8" spans="2:10" ht="51" customHeight="1" x14ac:dyDescent="0.25">
      <c r="B8" s="3">
        <v>2</v>
      </c>
      <c r="C8" s="4" t="s">
        <v>4</v>
      </c>
      <c r="D8" s="3">
        <v>8</v>
      </c>
      <c r="E8" s="3">
        <v>4</v>
      </c>
      <c r="F8" s="3">
        <v>6</v>
      </c>
      <c r="G8" s="5">
        <f t="shared" ref="G8:G30" si="0">SUM(D8:F8)</f>
        <v>18</v>
      </c>
      <c r="I8" s="6"/>
      <c r="J8" s="6"/>
    </row>
    <row r="9" spans="2:10" ht="33.75" customHeight="1" x14ac:dyDescent="0.25">
      <c r="B9" s="3">
        <v>3</v>
      </c>
      <c r="C9" s="4" t="s">
        <v>5</v>
      </c>
      <c r="D9" s="3">
        <v>1</v>
      </c>
      <c r="E9" s="3">
        <v>0</v>
      </c>
      <c r="F9" s="3">
        <v>1</v>
      </c>
      <c r="G9" s="5">
        <f t="shared" si="0"/>
        <v>2</v>
      </c>
      <c r="I9" s="6"/>
      <c r="J9" s="6"/>
    </row>
    <row r="10" spans="2:10" ht="148.5" customHeight="1" x14ac:dyDescent="0.25">
      <c r="B10" s="3">
        <v>4</v>
      </c>
      <c r="C10" s="7" t="s">
        <v>25</v>
      </c>
      <c r="D10" s="3">
        <v>2</v>
      </c>
      <c r="E10" s="3">
        <v>1</v>
      </c>
      <c r="F10" s="3">
        <v>0</v>
      </c>
      <c r="G10" s="5">
        <f t="shared" si="0"/>
        <v>3</v>
      </c>
      <c r="I10" s="6"/>
      <c r="J10" s="6"/>
    </row>
    <row r="11" spans="2:10" ht="65.25" customHeight="1" x14ac:dyDescent="0.25">
      <c r="B11" s="3">
        <v>5</v>
      </c>
      <c r="C11" s="4" t="s">
        <v>20</v>
      </c>
      <c r="D11" s="3">
        <v>10</v>
      </c>
      <c r="E11" s="3">
        <v>5</v>
      </c>
      <c r="F11" s="3">
        <v>7</v>
      </c>
      <c r="G11" s="5">
        <f t="shared" si="0"/>
        <v>22</v>
      </c>
      <c r="I11" s="6"/>
      <c r="J11" s="6"/>
    </row>
    <row r="12" spans="2:10" ht="33" customHeight="1" x14ac:dyDescent="0.25">
      <c r="B12" s="3">
        <v>6</v>
      </c>
      <c r="C12" s="4" t="s">
        <v>19</v>
      </c>
      <c r="D12" s="3">
        <v>3</v>
      </c>
      <c r="E12" s="3">
        <v>0</v>
      </c>
      <c r="F12" s="3">
        <v>0</v>
      </c>
      <c r="G12" s="5">
        <f t="shared" si="0"/>
        <v>3</v>
      </c>
      <c r="I12" s="6"/>
      <c r="J12" s="6"/>
    </row>
    <row r="13" spans="2:10" ht="76.5" customHeight="1" x14ac:dyDescent="0.25">
      <c r="B13" s="3">
        <v>7</v>
      </c>
      <c r="C13" s="7" t="s">
        <v>18</v>
      </c>
      <c r="D13" s="3">
        <v>1</v>
      </c>
      <c r="E13" s="3">
        <v>1</v>
      </c>
      <c r="F13" s="3">
        <v>0</v>
      </c>
      <c r="G13" s="5">
        <f t="shared" si="0"/>
        <v>2</v>
      </c>
      <c r="I13" s="6"/>
      <c r="J13" s="6"/>
    </row>
    <row r="14" spans="2:10" ht="19.5" customHeight="1" x14ac:dyDescent="0.25">
      <c r="B14" s="19"/>
      <c r="C14" s="20"/>
      <c r="D14" s="19"/>
      <c r="E14" s="19"/>
      <c r="F14" s="19"/>
      <c r="G14" s="21"/>
      <c r="I14" s="6"/>
      <c r="J14" s="6"/>
    </row>
    <row r="15" spans="2:10" ht="24.75" customHeight="1" x14ac:dyDescent="0.25">
      <c r="B15" s="18" t="s">
        <v>0</v>
      </c>
      <c r="C15" s="18" t="s">
        <v>1</v>
      </c>
      <c r="D15" s="18" t="s">
        <v>27</v>
      </c>
      <c r="E15" s="18" t="s">
        <v>28</v>
      </c>
      <c r="F15" s="18" t="s">
        <v>29</v>
      </c>
      <c r="G15" s="18" t="s">
        <v>2</v>
      </c>
      <c r="I15" s="6"/>
      <c r="J15" s="6"/>
    </row>
    <row r="16" spans="2:10" ht="4.5" customHeight="1" x14ac:dyDescent="0.25">
      <c r="B16" s="1"/>
      <c r="C16" s="1"/>
      <c r="D16" s="1"/>
      <c r="E16" s="1"/>
      <c r="F16" s="1"/>
      <c r="G16" s="1"/>
      <c r="I16" s="6"/>
      <c r="J16" s="6"/>
    </row>
    <row r="17" spans="1:10" ht="46.5" customHeight="1" x14ac:dyDescent="0.25">
      <c r="B17" s="3">
        <v>8</v>
      </c>
      <c r="C17" s="7" t="s">
        <v>6</v>
      </c>
      <c r="D17" s="3">
        <v>10</v>
      </c>
      <c r="E17" s="3">
        <v>12</v>
      </c>
      <c r="F17" s="3">
        <v>8</v>
      </c>
      <c r="G17" s="5">
        <f t="shared" si="0"/>
        <v>30</v>
      </c>
      <c r="I17" s="6"/>
      <c r="J17" s="6"/>
    </row>
    <row r="18" spans="1:10" ht="128.25" customHeight="1" x14ac:dyDescent="0.25">
      <c r="B18" s="10">
        <v>9</v>
      </c>
      <c r="C18" s="7" t="s">
        <v>21</v>
      </c>
      <c r="D18" s="3">
        <v>2</v>
      </c>
      <c r="E18" s="3">
        <v>3</v>
      </c>
      <c r="F18" s="3">
        <v>1</v>
      </c>
      <c r="G18" s="5">
        <f t="shared" si="0"/>
        <v>6</v>
      </c>
      <c r="I18" s="6"/>
      <c r="J18" s="6"/>
    </row>
    <row r="19" spans="1:10" ht="96.75" customHeight="1" x14ac:dyDescent="0.25">
      <c r="B19" s="10">
        <v>10</v>
      </c>
      <c r="C19" s="7" t="s">
        <v>7</v>
      </c>
      <c r="D19" s="3">
        <v>1</v>
      </c>
      <c r="E19" s="3">
        <v>4</v>
      </c>
      <c r="F19" s="3">
        <v>0</v>
      </c>
      <c r="G19" s="5">
        <f t="shared" ref="G19" si="1">SUM(D19:F19)</f>
        <v>5</v>
      </c>
      <c r="I19" s="6"/>
      <c r="J19" s="6"/>
    </row>
    <row r="20" spans="1:10" ht="80.25" customHeight="1" x14ac:dyDescent="0.25">
      <c r="B20" s="10">
        <v>11</v>
      </c>
      <c r="C20" s="7" t="s">
        <v>23</v>
      </c>
      <c r="D20" s="3">
        <v>0</v>
      </c>
      <c r="E20" s="3">
        <v>2</v>
      </c>
      <c r="F20" s="3">
        <v>0</v>
      </c>
      <c r="G20" s="5">
        <f t="shared" si="0"/>
        <v>2</v>
      </c>
      <c r="I20" s="6"/>
      <c r="J20" s="6"/>
    </row>
    <row r="21" spans="1:10" ht="52.5" customHeight="1" x14ac:dyDescent="0.25">
      <c r="B21" s="10">
        <v>12</v>
      </c>
      <c r="C21" s="7" t="s">
        <v>8</v>
      </c>
      <c r="D21" s="3">
        <v>2</v>
      </c>
      <c r="E21" s="3">
        <v>4</v>
      </c>
      <c r="F21" s="3">
        <v>1</v>
      </c>
      <c r="G21" s="5">
        <f t="shared" si="0"/>
        <v>7</v>
      </c>
      <c r="I21" s="6"/>
      <c r="J21" s="6"/>
    </row>
    <row r="22" spans="1:10" ht="52.5" customHeight="1" x14ac:dyDescent="0.25">
      <c r="B22" s="10">
        <v>13</v>
      </c>
      <c r="C22" s="7" t="s">
        <v>22</v>
      </c>
      <c r="D22" s="3">
        <v>24</v>
      </c>
      <c r="E22" s="3">
        <v>20</v>
      </c>
      <c r="F22" s="3">
        <v>21</v>
      </c>
      <c r="G22" s="5">
        <f>SUM(D22:F22)</f>
        <v>65</v>
      </c>
      <c r="I22" s="6"/>
      <c r="J22" s="6"/>
    </row>
    <row r="23" spans="1:10" ht="28.5" customHeight="1" x14ac:dyDescent="0.25">
      <c r="A23" s="17"/>
      <c r="B23" s="22"/>
      <c r="C23" s="20"/>
      <c r="D23" s="19"/>
      <c r="E23" s="19"/>
      <c r="F23" s="19"/>
      <c r="G23" s="21"/>
      <c r="I23" s="6"/>
      <c r="J23" s="6"/>
    </row>
    <row r="24" spans="1:10" ht="22.5" customHeight="1" x14ac:dyDescent="0.25">
      <c r="B24" s="18" t="s">
        <v>0</v>
      </c>
      <c r="C24" s="18" t="s">
        <v>1</v>
      </c>
      <c r="D24" s="18" t="s">
        <v>15</v>
      </c>
      <c r="E24" s="18" t="s">
        <v>16</v>
      </c>
      <c r="F24" s="18" t="s">
        <v>17</v>
      </c>
      <c r="G24" s="18" t="s">
        <v>2</v>
      </c>
      <c r="I24" s="6"/>
      <c r="J24" s="6"/>
    </row>
    <row r="25" spans="1:10" ht="3.75" customHeight="1" x14ac:dyDescent="0.25">
      <c r="B25" s="1"/>
      <c r="C25" s="1"/>
      <c r="D25" s="1"/>
      <c r="E25" s="1"/>
      <c r="F25" s="1"/>
      <c r="G25" s="1"/>
      <c r="I25" s="6"/>
      <c r="J25" s="6"/>
    </row>
    <row r="26" spans="1:10" ht="52.5" customHeight="1" x14ac:dyDescent="0.25">
      <c r="B26" s="3">
        <v>14</v>
      </c>
      <c r="C26" s="7" t="s">
        <v>9</v>
      </c>
      <c r="D26" s="3">
        <v>8</v>
      </c>
      <c r="E26" s="3">
        <v>9</v>
      </c>
      <c r="F26" s="3">
        <v>8</v>
      </c>
      <c r="G26" s="5">
        <f>SUM(D26:F26)</f>
        <v>25</v>
      </c>
      <c r="I26" s="6"/>
      <c r="J26" s="6"/>
    </row>
    <row r="27" spans="1:10" ht="53.25" customHeight="1" x14ac:dyDescent="0.25">
      <c r="B27" s="3">
        <v>15</v>
      </c>
      <c r="C27" s="7" t="s">
        <v>10</v>
      </c>
      <c r="D27" s="3">
        <v>1</v>
      </c>
      <c r="E27" s="3">
        <v>1</v>
      </c>
      <c r="F27" s="3">
        <v>1</v>
      </c>
      <c r="G27" s="5">
        <f>SUM(D27:F27)</f>
        <v>3</v>
      </c>
      <c r="I27" s="6"/>
      <c r="J27" s="6"/>
    </row>
    <row r="28" spans="1:10" ht="185.25" customHeight="1" x14ac:dyDescent="0.25">
      <c r="B28" s="10">
        <v>16</v>
      </c>
      <c r="C28" s="7" t="s">
        <v>24</v>
      </c>
      <c r="D28" s="3">
        <v>0</v>
      </c>
      <c r="E28" s="3">
        <v>1</v>
      </c>
      <c r="F28" s="3">
        <v>0</v>
      </c>
      <c r="G28" s="5">
        <f>SUM(D28:F28)</f>
        <v>1</v>
      </c>
      <c r="I28" s="6"/>
      <c r="J28" s="6"/>
    </row>
    <row r="29" spans="1:10" ht="81.75" customHeight="1" x14ac:dyDescent="0.25">
      <c r="B29" s="3">
        <v>17</v>
      </c>
      <c r="C29" s="7" t="s">
        <v>11</v>
      </c>
      <c r="D29" s="3">
        <v>6</v>
      </c>
      <c r="E29" s="3">
        <v>2</v>
      </c>
      <c r="F29" s="3">
        <v>2</v>
      </c>
      <c r="G29" s="5">
        <f t="shared" si="0"/>
        <v>10</v>
      </c>
      <c r="I29" s="6"/>
      <c r="J29" s="6"/>
    </row>
    <row r="30" spans="1:10" ht="27.75" customHeight="1" x14ac:dyDescent="0.25">
      <c r="B30" s="3">
        <v>18</v>
      </c>
      <c r="C30" s="4" t="s">
        <v>30</v>
      </c>
      <c r="D30" s="3">
        <v>4</v>
      </c>
      <c r="E30" s="3">
        <v>4</v>
      </c>
      <c r="F30" s="3">
        <v>4</v>
      </c>
      <c r="G30" s="5">
        <f t="shared" si="0"/>
        <v>12</v>
      </c>
      <c r="I30" s="6"/>
      <c r="J30" s="6"/>
    </row>
    <row r="31" spans="1:10" ht="12" customHeight="1" x14ac:dyDescent="0.25">
      <c r="B31" s="6"/>
      <c r="C31" s="8"/>
      <c r="D31" s="8"/>
      <c r="E31" s="8"/>
      <c r="F31" s="8"/>
      <c r="G31" s="8"/>
      <c r="H31" s="8"/>
      <c r="I31" s="6"/>
      <c r="J31" s="6"/>
    </row>
    <row r="32" spans="1:10" ht="33.75" customHeight="1" x14ac:dyDescent="0.25">
      <c r="B32" s="6"/>
      <c r="C32" s="8"/>
      <c r="D32" s="8"/>
      <c r="E32" s="8"/>
      <c r="F32" s="8"/>
      <c r="G32" s="8"/>
      <c r="H32" s="8"/>
      <c r="I32" s="6"/>
      <c r="J32" s="6"/>
    </row>
    <row r="33" spans="2:10" ht="21.75" customHeight="1" x14ac:dyDescent="0.25">
      <c r="B33" s="5" t="s">
        <v>0</v>
      </c>
      <c r="C33" s="5" t="s">
        <v>12</v>
      </c>
      <c r="D33" s="5" t="s">
        <v>13</v>
      </c>
      <c r="E33" s="5" t="s">
        <v>14</v>
      </c>
      <c r="F33" s="8"/>
      <c r="G33" s="8"/>
      <c r="H33" s="8"/>
      <c r="I33" s="6"/>
      <c r="J33" s="6"/>
    </row>
    <row r="34" spans="2:10" ht="16.5" customHeight="1" x14ac:dyDescent="0.25">
      <c r="B34" s="3">
        <v>1</v>
      </c>
      <c r="C34" s="7" t="s">
        <v>3</v>
      </c>
      <c r="D34" s="3">
        <f t="shared" ref="D34:D40" si="2">+G7</f>
        <v>14</v>
      </c>
      <c r="E34" s="9">
        <f t="shared" ref="E34:E50" si="3">(D34*100)/$D$52</f>
        <v>6.0869565217391308</v>
      </c>
      <c r="F34" s="8"/>
      <c r="G34" s="8"/>
      <c r="H34" s="8"/>
      <c r="I34" s="6"/>
      <c r="J34" s="6"/>
    </row>
    <row r="35" spans="2:10" ht="16.5" customHeight="1" x14ac:dyDescent="0.25">
      <c r="B35" s="3">
        <v>2</v>
      </c>
      <c r="C35" s="7" t="s">
        <v>4</v>
      </c>
      <c r="D35" s="3">
        <f t="shared" si="2"/>
        <v>18</v>
      </c>
      <c r="E35" s="9">
        <f t="shared" si="3"/>
        <v>7.8260869565217392</v>
      </c>
      <c r="F35" s="8"/>
      <c r="G35" s="8"/>
      <c r="H35" s="8"/>
      <c r="I35" s="6"/>
      <c r="J35" s="6"/>
    </row>
    <row r="36" spans="2:10" ht="16.5" customHeight="1" x14ac:dyDescent="0.25">
      <c r="B36" s="3">
        <v>3</v>
      </c>
      <c r="C36" s="7" t="s">
        <v>5</v>
      </c>
      <c r="D36" s="3">
        <f t="shared" si="2"/>
        <v>2</v>
      </c>
      <c r="E36" s="9">
        <f t="shared" si="3"/>
        <v>0.86956521739130432</v>
      </c>
      <c r="F36" s="8"/>
      <c r="G36" s="8"/>
      <c r="H36" s="8"/>
      <c r="I36" s="6"/>
      <c r="J36" s="6"/>
    </row>
    <row r="37" spans="2:10" ht="16.5" customHeight="1" x14ac:dyDescent="0.25">
      <c r="B37" s="3">
        <v>4</v>
      </c>
      <c r="C37" s="7" t="str">
        <f>+C10</f>
        <v>Carpeta Técnica.</v>
      </c>
      <c r="D37" s="3">
        <f t="shared" si="2"/>
        <v>3</v>
      </c>
      <c r="E37" s="9">
        <f t="shared" si="3"/>
        <v>1.3043478260869565</v>
      </c>
      <c r="F37" s="8"/>
      <c r="G37" s="8"/>
      <c r="H37" s="8"/>
      <c r="I37" s="6"/>
      <c r="J37" s="6"/>
    </row>
    <row r="38" spans="2:10" ht="16.5" customHeight="1" x14ac:dyDescent="0.25">
      <c r="B38" s="3">
        <v>5</v>
      </c>
      <c r="C38" s="7" t="str">
        <f>+C11</f>
        <v>Especificaciones.</v>
      </c>
      <c r="D38" s="3">
        <f t="shared" si="2"/>
        <v>22</v>
      </c>
      <c r="E38" s="9">
        <f t="shared" si="3"/>
        <v>9.5652173913043477</v>
      </c>
      <c r="F38" s="8"/>
      <c r="G38" s="8"/>
      <c r="H38" s="8"/>
      <c r="I38" s="6"/>
      <c r="J38" s="6"/>
    </row>
    <row r="39" spans="2:10" ht="16.5" customHeight="1" x14ac:dyDescent="0.25">
      <c r="B39" s="3">
        <v>6</v>
      </c>
      <c r="C39" s="7" t="str">
        <f>+C12</f>
        <v xml:space="preserve">Requerimientos POA. </v>
      </c>
      <c r="D39" s="3">
        <f t="shared" si="2"/>
        <v>3</v>
      </c>
      <c r="E39" s="9">
        <f t="shared" si="3"/>
        <v>1.3043478260869565</v>
      </c>
      <c r="F39" s="8"/>
      <c r="G39" s="8"/>
      <c r="H39" s="8"/>
      <c r="I39" s="6"/>
      <c r="J39" s="6"/>
    </row>
    <row r="40" spans="2:10" ht="33" customHeight="1" x14ac:dyDescent="0.25">
      <c r="B40" s="3">
        <v>7</v>
      </c>
      <c r="C40" s="7" t="str">
        <f>+C13</f>
        <v>Requerimientos para Proyectos.</v>
      </c>
      <c r="D40" s="3">
        <f t="shared" si="2"/>
        <v>2</v>
      </c>
      <c r="E40" s="9">
        <f t="shared" si="3"/>
        <v>0.86956521739130432</v>
      </c>
      <c r="F40" s="8"/>
      <c r="G40" s="8"/>
      <c r="H40" s="8"/>
      <c r="I40" s="6"/>
      <c r="J40" s="6"/>
    </row>
    <row r="41" spans="2:10" ht="18" customHeight="1" x14ac:dyDescent="0.25">
      <c r="B41" s="3">
        <v>8</v>
      </c>
      <c r="C41" s="7" t="str">
        <f t="shared" ref="C41:C46" si="4">+C17</f>
        <v>Impresiones de Planos.</v>
      </c>
      <c r="D41" s="3">
        <f t="shared" ref="D41:D46" si="5">+G17</f>
        <v>30</v>
      </c>
      <c r="E41" s="9">
        <f t="shared" si="3"/>
        <v>13.043478260869565</v>
      </c>
      <c r="F41" s="8"/>
      <c r="G41" s="8"/>
      <c r="H41" s="8"/>
      <c r="I41" s="6"/>
      <c r="J41" s="6"/>
    </row>
    <row r="42" spans="2:10" ht="31.5" customHeight="1" x14ac:dyDescent="0.25">
      <c r="B42" s="3">
        <v>9</v>
      </c>
      <c r="C42" s="7" t="str">
        <f t="shared" si="4"/>
        <v>Coordinación con proveedores</v>
      </c>
      <c r="D42" s="3">
        <f t="shared" si="5"/>
        <v>6</v>
      </c>
      <c r="E42" s="9">
        <f t="shared" si="3"/>
        <v>2.6086956521739131</v>
      </c>
      <c r="F42" s="8"/>
      <c r="G42" s="8"/>
      <c r="H42" s="8"/>
      <c r="I42" s="6"/>
      <c r="J42" s="6"/>
    </row>
    <row r="43" spans="2:10" ht="30" customHeight="1" x14ac:dyDescent="0.25">
      <c r="B43" s="3">
        <v>10</v>
      </c>
      <c r="C43" s="7" t="str">
        <f t="shared" si="4"/>
        <v>Recibimiento de Materiales.</v>
      </c>
      <c r="D43" s="3">
        <f t="shared" si="5"/>
        <v>5</v>
      </c>
      <c r="E43" s="9">
        <f t="shared" si="3"/>
        <v>2.1739130434782608</v>
      </c>
      <c r="F43" s="8"/>
      <c r="G43" s="8"/>
      <c r="H43" s="8"/>
      <c r="I43" s="6"/>
      <c r="J43" s="6"/>
    </row>
    <row r="44" spans="2:10" ht="32.25" customHeight="1" x14ac:dyDescent="0.25">
      <c r="B44" s="3">
        <v>11</v>
      </c>
      <c r="C44" s="7" t="str">
        <f t="shared" si="4"/>
        <v xml:space="preserve">Actas de Recepción de Bienes y Servicios </v>
      </c>
      <c r="D44" s="3">
        <f t="shared" si="5"/>
        <v>2</v>
      </c>
      <c r="E44" s="9">
        <f t="shared" si="3"/>
        <v>0.86956521739130432</v>
      </c>
      <c r="F44" s="8"/>
      <c r="G44" s="8"/>
      <c r="H44" s="8"/>
      <c r="I44" s="6"/>
      <c r="J44" s="6"/>
    </row>
    <row r="45" spans="2:10" ht="20.25" customHeight="1" x14ac:dyDescent="0.25">
      <c r="B45" s="3">
        <v>12</v>
      </c>
      <c r="C45" s="7" t="str">
        <f t="shared" si="4"/>
        <v>Control de Materiales.</v>
      </c>
      <c r="D45" s="3">
        <f t="shared" si="5"/>
        <v>7</v>
      </c>
      <c r="E45" s="9">
        <f t="shared" si="3"/>
        <v>3.0434782608695654</v>
      </c>
      <c r="F45" s="8"/>
      <c r="G45" s="8"/>
      <c r="H45" s="8"/>
      <c r="I45" s="6"/>
      <c r="J45" s="6"/>
    </row>
    <row r="46" spans="2:10" ht="18.75" customHeight="1" x14ac:dyDescent="0.25">
      <c r="B46" s="3">
        <v>13</v>
      </c>
      <c r="C46" s="7" t="str">
        <f t="shared" si="4"/>
        <v>Memorándums</v>
      </c>
      <c r="D46" s="3">
        <f t="shared" si="5"/>
        <v>65</v>
      </c>
      <c r="E46" s="9">
        <f t="shared" si="3"/>
        <v>28.260869565217391</v>
      </c>
      <c r="F46" s="8"/>
      <c r="G46" s="8"/>
      <c r="H46" s="8"/>
      <c r="I46" s="6"/>
      <c r="J46" s="6"/>
    </row>
    <row r="47" spans="2:10" ht="30.75" customHeight="1" x14ac:dyDescent="0.25">
      <c r="B47" s="3">
        <v>14</v>
      </c>
      <c r="C47" s="7" t="str">
        <f>+C26</f>
        <v>Supervisión de Proyectos.</v>
      </c>
      <c r="D47" s="3">
        <f>+G26</f>
        <v>25</v>
      </c>
      <c r="E47" s="9">
        <f t="shared" si="3"/>
        <v>10.869565217391305</v>
      </c>
      <c r="F47" s="8"/>
      <c r="G47" s="8"/>
      <c r="H47" s="8"/>
      <c r="I47" s="6"/>
      <c r="J47" s="6"/>
    </row>
    <row r="48" spans="2:10" ht="31.5" customHeight="1" x14ac:dyDescent="0.25">
      <c r="B48" s="3">
        <v>15</v>
      </c>
      <c r="C48" s="7" t="str">
        <f>+C27</f>
        <v>Elaboración de Planillas.</v>
      </c>
      <c r="D48" s="3">
        <f>+G27</f>
        <v>3</v>
      </c>
      <c r="E48" s="9">
        <f t="shared" si="3"/>
        <v>1.3043478260869565</v>
      </c>
      <c r="F48" s="8"/>
      <c r="G48" s="8"/>
      <c r="H48" s="8"/>
      <c r="I48" s="6"/>
      <c r="J48" s="6"/>
    </row>
    <row r="49" spans="2:10" ht="29.25" customHeight="1" x14ac:dyDescent="0.25">
      <c r="B49" s="3">
        <v>16</v>
      </c>
      <c r="C49" s="7" t="str">
        <f>+C28</f>
        <v>Proceso de Convenio con Holcim.</v>
      </c>
      <c r="D49" s="3">
        <f>+G28</f>
        <v>1</v>
      </c>
      <c r="E49" s="9">
        <f t="shared" si="3"/>
        <v>0.43478260869565216</v>
      </c>
      <c r="F49" s="8"/>
      <c r="G49" s="8"/>
      <c r="H49" s="8"/>
      <c r="I49" s="6"/>
      <c r="J49" s="6"/>
    </row>
    <row r="50" spans="2:10" ht="27.75" customHeight="1" x14ac:dyDescent="0.25">
      <c r="B50" s="3">
        <v>17</v>
      </c>
      <c r="C50" s="16" t="str">
        <f>+C29</f>
        <v>Realización de Informes.</v>
      </c>
      <c r="D50" s="12">
        <f>+G29</f>
        <v>10</v>
      </c>
      <c r="E50" s="13">
        <f t="shared" si="3"/>
        <v>4.3478260869565215</v>
      </c>
      <c r="F50" s="8"/>
      <c r="G50" s="8"/>
      <c r="H50" s="8"/>
      <c r="I50" s="6"/>
      <c r="J50" s="6"/>
    </row>
    <row r="51" spans="2:10" ht="29.25" customHeight="1" thickBot="1" x14ac:dyDescent="0.3">
      <c r="B51" s="3">
        <v>18</v>
      </c>
      <c r="C51" s="7" t="str">
        <f>+C30</f>
        <v>Bitácoras</v>
      </c>
      <c r="D51" s="12">
        <f>+G30</f>
        <v>12</v>
      </c>
      <c r="E51" s="13">
        <f t="shared" ref="E51" si="6">(D51*100)/$D$52</f>
        <v>5.2173913043478262</v>
      </c>
      <c r="F51" s="8"/>
      <c r="G51" s="8"/>
      <c r="H51" s="8"/>
      <c r="I51" s="6"/>
      <c r="J51" s="6"/>
    </row>
    <row r="52" spans="2:10" ht="15.75" thickBot="1" x14ac:dyDescent="0.3">
      <c r="B52" s="6"/>
      <c r="C52" s="11" t="s">
        <v>13</v>
      </c>
      <c r="D52" s="14">
        <f>SUM(D34:D51)</f>
        <v>230</v>
      </c>
      <c r="E52" s="15">
        <f>SUM(E34:E51)</f>
        <v>99.999999999999986</v>
      </c>
      <c r="F52" s="8"/>
      <c r="G52" s="8"/>
      <c r="H52" s="8"/>
      <c r="I52" s="6"/>
      <c r="J52" s="6"/>
    </row>
    <row r="53" spans="2:10" x14ac:dyDescent="0.25">
      <c r="B53" s="6"/>
      <c r="C53" s="8"/>
      <c r="D53" s="8"/>
      <c r="E53" s="8"/>
      <c r="F53" s="8"/>
      <c r="G53" s="8"/>
      <c r="H53" s="8"/>
      <c r="I53" s="6"/>
      <c r="J53" s="6"/>
    </row>
    <row r="54" spans="2:10" x14ac:dyDescent="0.25">
      <c r="B54" s="6"/>
      <c r="C54" s="8"/>
      <c r="D54" s="8"/>
      <c r="E54" s="8"/>
      <c r="F54" s="8"/>
      <c r="G54" s="8"/>
      <c r="H54" s="8"/>
      <c r="I54" s="6"/>
      <c r="J54" s="6"/>
    </row>
    <row r="55" spans="2:10" x14ac:dyDescent="0.25">
      <c r="B55" s="6"/>
      <c r="C55" s="8"/>
      <c r="D55" s="8"/>
      <c r="E55" s="8"/>
      <c r="F55" s="8"/>
      <c r="G55" s="8"/>
      <c r="H55" s="8"/>
      <c r="I55" s="6"/>
      <c r="J55" s="6"/>
    </row>
    <row r="56" spans="2:10" x14ac:dyDescent="0.25">
      <c r="B56" s="6"/>
      <c r="C56" s="8"/>
      <c r="D56" s="8"/>
      <c r="E56" s="8"/>
      <c r="F56" s="8"/>
      <c r="G56" s="8"/>
      <c r="H56" s="8"/>
      <c r="I56" s="6"/>
      <c r="J56" s="6"/>
    </row>
    <row r="57" spans="2:10" x14ac:dyDescent="0.25">
      <c r="B57" s="6"/>
      <c r="C57" s="8"/>
      <c r="D57" s="8"/>
      <c r="E57" s="8"/>
      <c r="F57" s="8"/>
      <c r="G57" s="8"/>
      <c r="H57" s="8"/>
      <c r="I57" s="6"/>
      <c r="J57" s="6"/>
    </row>
    <row r="58" spans="2:10" x14ac:dyDescent="0.25">
      <c r="B58" s="6"/>
      <c r="C58" s="8"/>
      <c r="D58" s="8"/>
      <c r="E58" s="8"/>
      <c r="F58" s="8"/>
      <c r="G58" s="8"/>
      <c r="H58" s="8"/>
      <c r="I58" s="6"/>
      <c r="J58" s="6"/>
    </row>
    <row r="59" spans="2:10" x14ac:dyDescent="0.25">
      <c r="B59" s="6"/>
      <c r="C59" s="8"/>
      <c r="D59" s="8"/>
      <c r="E59" s="8"/>
      <c r="F59" s="8"/>
      <c r="G59" s="8"/>
      <c r="H59" s="8"/>
      <c r="I59" s="6"/>
      <c r="J59" s="6"/>
    </row>
    <row r="60" spans="2:10" x14ac:dyDescent="0.25">
      <c r="B60" s="6"/>
      <c r="C60" s="8"/>
      <c r="D60" s="8"/>
      <c r="E60" s="8"/>
      <c r="F60" s="8"/>
      <c r="G60" s="8"/>
      <c r="H60" s="8"/>
      <c r="I60" s="6"/>
      <c r="J60" s="6"/>
    </row>
    <row r="61" spans="2:10" x14ac:dyDescent="0.25">
      <c r="B61" s="6"/>
      <c r="C61" s="8"/>
      <c r="D61" s="8"/>
      <c r="E61" s="8"/>
      <c r="F61" s="8"/>
      <c r="G61" s="8"/>
      <c r="H61" s="8"/>
      <c r="I61" s="6"/>
      <c r="J61" s="6"/>
    </row>
    <row r="62" spans="2:10" x14ac:dyDescent="0.25">
      <c r="B62" s="6"/>
      <c r="C62" s="8"/>
      <c r="D62" s="8"/>
      <c r="E62" s="8"/>
      <c r="F62" s="8"/>
      <c r="G62" s="8"/>
      <c r="H62" s="8"/>
      <c r="I62" s="6"/>
      <c r="J62" s="6"/>
    </row>
    <row r="63" spans="2:10" x14ac:dyDescent="0.25">
      <c r="B63" s="6"/>
      <c r="C63" s="8"/>
      <c r="D63" s="8"/>
      <c r="E63" s="8"/>
      <c r="F63" s="8"/>
      <c r="G63" s="8"/>
      <c r="H63" s="8"/>
      <c r="I63" s="6"/>
      <c r="J63" s="6"/>
    </row>
    <row r="64" spans="2:10" x14ac:dyDescent="0.25">
      <c r="B64" s="6"/>
      <c r="C64" s="8"/>
      <c r="D64" s="8"/>
      <c r="E64" s="8"/>
      <c r="F64" s="8"/>
      <c r="G64" s="8"/>
      <c r="H64" s="8"/>
      <c r="I64" s="6"/>
      <c r="J64" s="6"/>
    </row>
    <row r="65" spans="2:10" x14ac:dyDescent="0.25">
      <c r="B65" s="6"/>
      <c r="C65" s="8"/>
      <c r="D65" s="8"/>
      <c r="E65" s="8"/>
      <c r="F65" s="8"/>
      <c r="G65" s="8"/>
      <c r="H65" s="8"/>
      <c r="I65" s="6"/>
      <c r="J65" s="6"/>
    </row>
    <row r="66" spans="2:10" x14ac:dyDescent="0.25">
      <c r="B66" s="6"/>
      <c r="C66" s="8"/>
      <c r="D66" s="8"/>
      <c r="E66" s="8"/>
      <c r="F66" s="8"/>
      <c r="G66" s="8"/>
      <c r="H66" s="8"/>
      <c r="I66" s="6"/>
      <c r="J66" s="6"/>
    </row>
    <row r="67" spans="2:10" x14ac:dyDescent="0.25">
      <c r="B67" s="6"/>
      <c r="C67" s="8"/>
      <c r="D67" s="8"/>
      <c r="E67" s="8"/>
      <c r="F67" s="8"/>
      <c r="G67" s="8"/>
      <c r="H67" s="8"/>
      <c r="I67" s="6"/>
      <c r="J67" s="6"/>
    </row>
    <row r="68" spans="2:10" x14ac:dyDescent="0.25">
      <c r="B68" s="6"/>
      <c r="C68" s="8"/>
      <c r="D68" s="8"/>
      <c r="E68" s="8"/>
      <c r="F68" s="8"/>
      <c r="G68" s="8"/>
      <c r="H68" s="8"/>
      <c r="I68" s="6"/>
      <c r="J68" s="6"/>
    </row>
    <row r="69" spans="2:10" x14ac:dyDescent="0.25">
      <c r="B69" s="6"/>
      <c r="C69" s="8"/>
      <c r="D69" s="8"/>
      <c r="E69" s="8"/>
      <c r="F69" s="8"/>
      <c r="G69" s="8"/>
      <c r="H69" s="8"/>
      <c r="I69" s="6"/>
      <c r="J69" s="6"/>
    </row>
    <row r="70" spans="2:10" x14ac:dyDescent="0.25">
      <c r="B70" s="6"/>
      <c r="C70" s="8"/>
      <c r="D70" s="8"/>
      <c r="E70" s="8"/>
      <c r="F70" s="8"/>
      <c r="G70" s="8"/>
      <c r="H70" s="8"/>
      <c r="I70" s="6"/>
      <c r="J70" s="6"/>
    </row>
    <row r="71" spans="2:10" x14ac:dyDescent="0.25">
      <c r="B71" s="6"/>
      <c r="C71" s="8"/>
      <c r="D71" s="8"/>
      <c r="E71" s="8"/>
      <c r="F71" s="8"/>
      <c r="G71" s="8"/>
      <c r="H71" s="8"/>
      <c r="I71" s="6"/>
      <c r="J71" s="6"/>
    </row>
    <row r="72" spans="2:10" x14ac:dyDescent="0.25">
      <c r="B72" s="6"/>
      <c r="C72" s="8"/>
      <c r="D72" s="8"/>
      <c r="E72" s="8"/>
      <c r="F72" s="8"/>
      <c r="G72" s="8"/>
      <c r="H72" s="8"/>
      <c r="I72" s="6"/>
      <c r="J72" s="6"/>
    </row>
    <row r="73" spans="2:10" x14ac:dyDescent="0.25">
      <c r="B73" s="6"/>
      <c r="C73" s="8"/>
      <c r="D73" s="8"/>
      <c r="E73" s="8"/>
      <c r="F73" s="8"/>
      <c r="G73" s="8"/>
      <c r="H73" s="8"/>
      <c r="I73" s="6"/>
      <c r="J73" s="6"/>
    </row>
    <row r="74" spans="2:10" x14ac:dyDescent="0.25">
      <c r="B74" s="6"/>
      <c r="C74" s="8"/>
      <c r="D74" s="8"/>
      <c r="E74" s="8"/>
      <c r="F74" s="8"/>
      <c r="G74" s="8"/>
      <c r="H74" s="8"/>
      <c r="I74" s="6"/>
      <c r="J74" s="6"/>
    </row>
    <row r="75" spans="2:10" x14ac:dyDescent="0.25">
      <c r="B75" s="6"/>
      <c r="C75" s="8"/>
      <c r="D75" s="8"/>
      <c r="E75" s="8"/>
      <c r="F75" s="8"/>
      <c r="G75" s="8"/>
      <c r="H75" s="8"/>
      <c r="I75" s="6"/>
      <c r="J75" s="6"/>
    </row>
    <row r="76" spans="2:10" x14ac:dyDescent="0.25">
      <c r="B76" s="6"/>
      <c r="C76" s="8"/>
      <c r="D76" s="8"/>
      <c r="E76" s="8"/>
      <c r="F76" s="8"/>
      <c r="G76" s="8"/>
      <c r="H76" s="8"/>
      <c r="I76" s="6"/>
      <c r="J76" s="6"/>
    </row>
    <row r="77" spans="2:10" x14ac:dyDescent="0.25">
      <c r="B77" s="6"/>
      <c r="C77" s="8"/>
      <c r="D77" s="8"/>
      <c r="E77" s="8"/>
      <c r="F77" s="8"/>
      <c r="G77" s="8"/>
      <c r="H77" s="8"/>
      <c r="I77" s="6"/>
      <c r="J77" s="6"/>
    </row>
    <row r="78" spans="2:10" x14ac:dyDescent="0.25">
      <c r="B78" s="6"/>
      <c r="C78" s="8"/>
      <c r="D78" s="8"/>
      <c r="E78" s="8"/>
      <c r="F78" s="8"/>
      <c r="G78" s="8"/>
      <c r="H78" s="8"/>
      <c r="I78" s="6"/>
      <c r="J78" s="6"/>
    </row>
    <row r="79" spans="2:10" x14ac:dyDescent="0.25">
      <c r="B79" s="6"/>
      <c r="C79" s="8"/>
      <c r="D79" s="8"/>
      <c r="E79" s="8"/>
      <c r="F79" s="8"/>
      <c r="G79" s="8"/>
      <c r="H79" s="8"/>
      <c r="I79" s="6"/>
      <c r="J79" s="6"/>
    </row>
    <row r="80" spans="2:10" x14ac:dyDescent="0.25">
      <c r="B80" s="6"/>
      <c r="C80" s="8"/>
      <c r="D80" s="8"/>
      <c r="E80" s="8"/>
      <c r="F80" s="8"/>
      <c r="G80" s="8"/>
      <c r="H80" s="8"/>
      <c r="I80" s="6"/>
      <c r="J80" s="6"/>
    </row>
    <row r="81" spans="2:10" x14ac:dyDescent="0.25">
      <c r="B81" s="6"/>
      <c r="C81" s="8"/>
      <c r="D81" s="8"/>
      <c r="E81" s="8"/>
      <c r="F81" s="8"/>
      <c r="G81" s="8"/>
      <c r="H81" s="8"/>
      <c r="I81" s="6"/>
      <c r="J81" s="6"/>
    </row>
    <row r="82" spans="2:10" x14ac:dyDescent="0.25">
      <c r="B82" s="6"/>
      <c r="C82" s="8"/>
      <c r="D82" s="8"/>
      <c r="E82" s="8"/>
      <c r="F82" s="8"/>
      <c r="G82" s="8"/>
      <c r="H82" s="8"/>
      <c r="I82" s="6"/>
      <c r="J82" s="6"/>
    </row>
    <row r="83" spans="2:10" x14ac:dyDescent="0.25">
      <c r="B83" s="6"/>
      <c r="C83" s="8"/>
      <c r="D83" s="8"/>
      <c r="E83" s="8"/>
      <c r="F83" s="8"/>
      <c r="G83" s="8"/>
      <c r="H83" s="8"/>
      <c r="I83" s="6"/>
      <c r="J83" s="6"/>
    </row>
    <row r="84" spans="2:10" x14ac:dyDescent="0.25">
      <c r="B84" s="6"/>
      <c r="C84" s="8"/>
      <c r="D84" s="8"/>
      <c r="E84" s="8"/>
      <c r="F84" s="8"/>
      <c r="G84" s="8"/>
      <c r="H84" s="8"/>
      <c r="I84" s="6"/>
      <c r="J84" s="6"/>
    </row>
    <row r="85" spans="2:10" x14ac:dyDescent="0.25">
      <c r="B85" s="6"/>
      <c r="C85" s="8"/>
      <c r="D85" s="8"/>
      <c r="E85" s="8"/>
      <c r="F85" s="8"/>
      <c r="G85" s="8"/>
      <c r="H85" s="8"/>
      <c r="I85" s="6"/>
      <c r="J85" s="6"/>
    </row>
    <row r="86" spans="2:10" x14ac:dyDescent="0.25">
      <c r="B86" s="6"/>
      <c r="C86" s="8"/>
      <c r="D86" s="8"/>
      <c r="E86" s="8"/>
      <c r="F86" s="8"/>
      <c r="G86" s="8"/>
      <c r="H86" s="8"/>
      <c r="I86" s="6"/>
      <c r="J86" s="6"/>
    </row>
    <row r="87" spans="2:10" x14ac:dyDescent="0.25">
      <c r="B87" s="6"/>
      <c r="C87" s="8"/>
      <c r="D87" s="8"/>
      <c r="E87" s="8"/>
      <c r="F87" s="8"/>
      <c r="G87" s="8"/>
      <c r="H87" s="8"/>
      <c r="I87" s="6"/>
      <c r="J87" s="6"/>
    </row>
    <row r="88" spans="2:10" x14ac:dyDescent="0.25">
      <c r="B88" s="6"/>
      <c r="C88" s="8"/>
      <c r="D88" s="8"/>
      <c r="E88" s="8"/>
      <c r="F88" s="8"/>
      <c r="G88" s="8"/>
      <c r="H88" s="8"/>
      <c r="I88" s="6"/>
      <c r="J88" s="6"/>
    </row>
    <row r="89" spans="2:10" x14ac:dyDescent="0.25">
      <c r="B89" s="6"/>
      <c r="C89" s="8"/>
      <c r="D89" s="8"/>
      <c r="E89" s="8"/>
      <c r="F89" s="8"/>
      <c r="G89" s="8"/>
      <c r="H89" s="8"/>
      <c r="I89" s="6"/>
      <c r="J89" s="6"/>
    </row>
    <row r="90" spans="2:10" x14ac:dyDescent="0.25">
      <c r="B90" s="6"/>
      <c r="C90" s="8"/>
      <c r="D90" s="8"/>
      <c r="E90" s="8"/>
      <c r="F90" s="8"/>
      <c r="G90" s="8"/>
      <c r="H90" s="8"/>
      <c r="I90" s="6"/>
      <c r="J90" s="6"/>
    </row>
    <row r="91" spans="2:10" x14ac:dyDescent="0.25">
      <c r="B91" s="6"/>
      <c r="C91" s="8"/>
      <c r="D91" s="8"/>
      <c r="E91" s="8"/>
      <c r="F91" s="8"/>
      <c r="G91" s="8"/>
      <c r="H91" s="8"/>
      <c r="I91" s="6"/>
      <c r="J91" s="6"/>
    </row>
    <row r="92" spans="2:10" x14ac:dyDescent="0.25">
      <c r="B92" s="6"/>
      <c r="C92" s="8"/>
      <c r="D92" s="8"/>
      <c r="E92" s="8"/>
      <c r="F92" s="8"/>
      <c r="G92" s="8"/>
      <c r="H92" s="8"/>
      <c r="I92" s="6"/>
      <c r="J92" s="6"/>
    </row>
    <row r="93" spans="2:10" x14ac:dyDescent="0.25">
      <c r="B93" s="6"/>
      <c r="C93" s="8"/>
      <c r="D93" s="8"/>
      <c r="E93" s="8"/>
      <c r="F93" s="8"/>
      <c r="G93" s="8"/>
      <c r="H93" s="8"/>
      <c r="I93" s="6"/>
      <c r="J93" s="6"/>
    </row>
    <row r="94" spans="2:10" x14ac:dyDescent="0.25">
      <c r="B94" s="6"/>
      <c r="C94" s="8"/>
      <c r="D94" s="8"/>
      <c r="E94" s="8"/>
      <c r="F94" s="8"/>
      <c r="G94" s="8"/>
      <c r="H94" s="8"/>
      <c r="I94" s="6"/>
      <c r="J94" s="6"/>
    </row>
    <row r="95" spans="2:10" x14ac:dyDescent="0.25">
      <c r="B95" s="6"/>
      <c r="C95" s="8"/>
      <c r="D95" s="8"/>
      <c r="E95" s="8"/>
      <c r="F95" s="8"/>
      <c r="G95" s="8"/>
      <c r="H95" s="8"/>
      <c r="I95" s="6"/>
      <c r="J95" s="6"/>
    </row>
    <row r="96" spans="2:10" x14ac:dyDescent="0.25">
      <c r="B96" s="6"/>
      <c r="C96" s="8"/>
      <c r="D96" s="8"/>
      <c r="E96" s="8"/>
      <c r="F96" s="8"/>
      <c r="G96" s="8"/>
      <c r="H96" s="8"/>
      <c r="I96" s="6"/>
      <c r="J96" s="6"/>
    </row>
    <row r="97" spans="2:10" x14ac:dyDescent="0.25">
      <c r="B97" s="6"/>
      <c r="C97" s="8"/>
      <c r="D97" s="8"/>
      <c r="E97" s="8"/>
      <c r="F97" s="8"/>
      <c r="G97" s="8"/>
      <c r="H97" s="8"/>
      <c r="I97" s="6"/>
      <c r="J97" s="6"/>
    </row>
    <row r="98" spans="2:10" x14ac:dyDescent="0.25">
      <c r="B98" s="6"/>
      <c r="C98" s="8"/>
      <c r="D98" s="8"/>
      <c r="E98" s="8"/>
      <c r="F98" s="8"/>
      <c r="G98" s="8"/>
      <c r="H98" s="8"/>
      <c r="I98" s="6"/>
      <c r="J98" s="6"/>
    </row>
    <row r="99" spans="2:10" x14ac:dyDescent="0.25">
      <c r="B99" s="6"/>
      <c r="C99" s="8"/>
      <c r="D99" s="8"/>
      <c r="E99" s="8"/>
      <c r="F99" s="8"/>
      <c r="G99" s="8"/>
      <c r="H99" s="8"/>
      <c r="I99" s="6"/>
      <c r="J99" s="6"/>
    </row>
    <row r="100" spans="2:10" x14ac:dyDescent="0.25">
      <c r="B100" s="6"/>
      <c r="C100" s="8"/>
      <c r="D100" s="8"/>
      <c r="E100" s="8"/>
      <c r="F100" s="8"/>
      <c r="G100" s="8"/>
      <c r="H100" s="8"/>
      <c r="I100" s="6"/>
      <c r="J100" s="6"/>
    </row>
    <row r="101" spans="2:10" x14ac:dyDescent="0.25">
      <c r="B101" s="6"/>
      <c r="C101" s="8"/>
      <c r="D101" s="8"/>
      <c r="E101" s="8"/>
      <c r="F101" s="8"/>
      <c r="G101" s="8"/>
      <c r="H101" s="8"/>
      <c r="I101" s="6"/>
      <c r="J101" s="6"/>
    </row>
    <row r="102" spans="2:10" x14ac:dyDescent="0.25">
      <c r="B102" s="6"/>
      <c r="C102" s="8"/>
      <c r="D102" s="8"/>
      <c r="E102" s="8"/>
      <c r="F102" s="8"/>
      <c r="G102" s="8"/>
      <c r="H102" s="8"/>
      <c r="I102" s="6"/>
      <c r="J102" s="6"/>
    </row>
    <row r="103" spans="2:10" x14ac:dyDescent="0.25">
      <c r="B103" s="6"/>
      <c r="C103" s="8"/>
      <c r="D103" s="8"/>
      <c r="E103" s="8"/>
      <c r="F103" s="8"/>
      <c r="G103" s="8"/>
      <c r="H103" s="8"/>
      <c r="I103" s="6"/>
      <c r="J103" s="6"/>
    </row>
    <row r="104" spans="2:10" x14ac:dyDescent="0.25">
      <c r="B104" s="6"/>
      <c r="C104" s="8"/>
      <c r="D104" s="8"/>
      <c r="E104" s="8"/>
      <c r="F104" s="8"/>
      <c r="G104" s="8"/>
      <c r="H104" s="8"/>
      <c r="I104" s="6"/>
      <c r="J104" s="6"/>
    </row>
    <row r="105" spans="2:10" x14ac:dyDescent="0.25">
      <c r="B105" s="6"/>
      <c r="C105" s="8"/>
      <c r="D105" s="8"/>
      <c r="E105" s="8"/>
      <c r="F105" s="8"/>
      <c r="G105" s="8"/>
      <c r="H105" s="8"/>
      <c r="I105" s="6"/>
      <c r="J105" s="6"/>
    </row>
    <row r="106" spans="2:10" x14ac:dyDescent="0.25">
      <c r="B106" s="6"/>
      <c r="C106" s="8"/>
      <c r="D106" s="8"/>
      <c r="E106" s="8"/>
      <c r="F106" s="8"/>
      <c r="G106" s="8"/>
      <c r="H106" s="8"/>
      <c r="I106" s="6"/>
      <c r="J106" s="6"/>
    </row>
    <row r="107" spans="2:10" x14ac:dyDescent="0.25">
      <c r="B107" s="6"/>
      <c r="C107" s="8"/>
      <c r="D107" s="8"/>
      <c r="E107" s="8"/>
      <c r="F107" s="8"/>
      <c r="G107" s="8"/>
      <c r="H107" s="8"/>
      <c r="I107" s="6"/>
      <c r="J107" s="6"/>
    </row>
    <row r="108" spans="2:10" x14ac:dyDescent="0.25">
      <c r="B108" s="6"/>
      <c r="C108" s="8"/>
      <c r="D108" s="8"/>
      <c r="E108" s="8"/>
      <c r="F108" s="8"/>
      <c r="G108" s="8"/>
      <c r="H108" s="8"/>
      <c r="I108" s="6"/>
      <c r="J108" s="6"/>
    </row>
    <row r="109" spans="2:10" x14ac:dyDescent="0.25">
      <c r="B109" s="6"/>
      <c r="C109" s="8"/>
      <c r="D109" s="8"/>
      <c r="E109" s="8"/>
      <c r="F109" s="8"/>
      <c r="G109" s="8"/>
      <c r="H109" s="8"/>
      <c r="I109" s="6"/>
      <c r="J109" s="6"/>
    </row>
    <row r="110" spans="2:10" x14ac:dyDescent="0.25">
      <c r="B110" s="6"/>
      <c r="C110" s="8"/>
      <c r="D110" s="8"/>
      <c r="E110" s="8"/>
      <c r="F110" s="8"/>
      <c r="G110" s="8"/>
      <c r="H110" s="8"/>
      <c r="I110" s="6"/>
      <c r="J110" s="6"/>
    </row>
    <row r="111" spans="2:10" x14ac:dyDescent="0.25">
      <c r="B111" s="6"/>
      <c r="C111" s="8"/>
      <c r="D111" s="8"/>
      <c r="E111" s="8"/>
      <c r="F111" s="8"/>
      <c r="G111" s="8"/>
      <c r="H111" s="8"/>
      <c r="I111" s="6"/>
      <c r="J111" s="6"/>
    </row>
    <row r="112" spans="2:10" x14ac:dyDescent="0.25">
      <c r="B112" s="6"/>
      <c r="C112" s="8"/>
      <c r="D112" s="8"/>
      <c r="E112" s="8"/>
      <c r="F112" s="8"/>
      <c r="G112" s="8"/>
      <c r="H112" s="8"/>
      <c r="I112" s="6"/>
      <c r="J112" s="6"/>
    </row>
    <row r="113" spans="2:10" x14ac:dyDescent="0.25">
      <c r="B113" s="6"/>
      <c r="C113" s="8"/>
      <c r="D113" s="8"/>
      <c r="E113" s="8"/>
      <c r="F113" s="8"/>
      <c r="G113" s="8"/>
      <c r="H113" s="8"/>
      <c r="I113" s="6"/>
      <c r="J113" s="6"/>
    </row>
    <row r="114" spans="2:10" x14ac:dyDescent="0.25">
      <c r="B114" s="6"/>
      <c r="C114" s="8"/>
      <c r="D114" s="8"/>
      <c r="E114" s="8"/>
      <c r="F114" s="8"/>
      <c r="G114" s="8"/>
      <c r="H114" s="8"/>
      <c r="I114" s="6"/>
      <c r="J114" s="6"/>
    </row>
    <row r="115" spans="2:10" x14ac:dyDescent="0.25">
      <c r="B115" s="6"/>
      <c r="C115" s="8"/>
      <c r="D115" s="8"/>
      <c r="E115" s="8"/>
      <c r="F115" s="8"/>
      <c r="G115" s="8"/>
      <c r="H115" s="8"/>
      <c r="I115" s="6"/>
      <c r="J115" s="6"/>
    </row>
    <row r="116" spans="2:10" x14ac:dyDescent="0.25">
      <c r="B116" s="6"/>
      <c r="C116" s="8"/>
      <c r="D116" s="8"/>
      <c r="E116" s="8"/>
      <c r="F116" s="8"/>
      <c r="G116" s="8"/>
      <c r="H116" s="8"/>
      <c r="I116" s="6"/>
      <c r="J116" s="6"/>
    </row>
    <row r="117" spans="2:10" x14ac:dyDescent="0.25">
      <c r="B117" s="6"/>
      <c r="C117" s="8"/>
      <c r="D117" s="8"/>
      <c r="E117" s="8"/>
      <c r="F117" s="8"/>
      <c r="G117" s="8"/>
      <c r="H117" s="8"/>
      <c r="I117" s="6"/>
      <c r="J117" s="6"/>
    </row>
    <row r="118" spans="2:10" x14ac:dyDescent="0.25">
      <c r="B118" s="6"/>
      <c r="C118" s="8"/>
      <c r="D118" s="8"/>
      <c r="E118" s="8"/>
      <c r="F118" s="8"/>
      <c r="G118" s="8"/>
      <c r="H118" s="8"/>
      <c r="I118" s="6"/>
      <c r="J118" s="6"/>
    </row>
    <row r="119" spans="2:10" x14ac:dyDescent="0.25">
      <c r="B119" s="6"/>
      <c r="C119" s="8"/>
      <c r="D119" s="8"/>
      <c r="E119" s="8"/>
      <c r="F119" s="8"/>
      <c r="G119" s="8"/>
      <c r="H119" s="8"/>
      <c r="I119" s="6"/>
      <c r="J119" s="6"/>
    </row>
    <row r="120" spans="2:10" x14ac:dyDescent="0.25">
      <c r="B120" s="6"/>
      <c r="C120" s="8"/>
      <c r="D120" s="8"/>
      <c r="E120" s="8"/>
      <c r="F120" s="8"/>
      <c r="G120" s="8"/>
      <c r="H120" s="8"/>
      <c r="I120" s="6"/>
      <c r="J120" s="6"/>
    </row>
    <row r="121" spans="2:10" x14ac:dyDescent="0.25">
      <c r="B121" s="6"/>
      <c r="C121" s="8"/>
      <c r="D121" s="8"/>
      <c r="E121" s="8"/>
      <c r="F121" s="8"/>
      <c r="G121" s="8"/>
      <c r="H121" s="8"/>
      <c r="I121" s="6"/>
      <c r="J121" s="6"/>
    </row>
    <row r="122" spans="2:10" x14ac:dyDescent="0.25">
      <c r="B122" s="6"/>
      <c r="C122" s="8"/>
      <c r="D122" s="8"/>
      <c r="E122" s="8"/>
      <c r="F122" s="8"/>
      <c r="G122" s="8"/>
      <c r="H122" s="8"/>
      <c r="I122" s="6"/>
      <c r="J122" s="6"/>
    </row>
    <row r="123" spans="2:10" x14ac:dyDescent="0.25">
      <c r="B123" s="6"/>
      <c r="C123" s="8"/>
      <c r="D123" s="8"/>
      <c r="E123" s="8"/>
      <c r="F123" s="8"/>
      <c r="G123" s="8"/>
      <c r="H123" s="8"/>
      <c r="I123" s="6"/>
      <c r="J123" s="6"/>
    </row>
    <row r="124" spans="2:10" x14ac:dyDescent="0.25">
      <c r="B124" s="6"/>
      <c r="C124" s="8"/>
      <c r="D124" s="8"/>
      <c r="E124" s="8"/>
      <c r="F124" s="8"/>
      <c r="G124" s="8"/>
      <c r="H124" s="8"/>
      <c r="I124" s="6"/>
      <c r="J124" s="6"/>
    </row>
    <row r="125" spans="2:10" x14ac:dyDescent="0.25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5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5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5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5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5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5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5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5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5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5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5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5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5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5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5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5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5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5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5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5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5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5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5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5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5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5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5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5">
      <c r="B153" s="6"/>
      <c r="C153" s="6"/>
      <c r="D153" s="6"/>
      <c r="E153" s="6"/>
      <c r="F153" s="6"/>
      <c r="G153" s="6"/>
      <c r="H153" s="6"/>
      <c r="I153" s="6"/>
      <c r="J153" s="6"/>
    </row>
  </sheetData>
  <mergeCells count="1">
    <mergeCell ref="B3:H3"/>
  </mergeCells>
  <printOptions gridLines="1"/>
  <pageMargins left="7.874015748031496E-2" right="7.874015748031496E-2" top="0.31496062992125984" bottom="0.31496062992125984" header="7.874015748031496E-2" footer="0.11811023622047245"/>
  <pageSetup orientation="landscape" blackAndWhite="1" horizontalDpi="0" verticalDpi="0" r:id="rId1"/>
  <headerFooter>
    <oddFooter>&amp;C&amp;"-,Negrita"&amp;K37CBFF&amp;P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2023</vt:lpstr>
      <vt:lpstr>'Estadística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Yenci</dc:creator>
  <cp:lastModifiedBy>User</cp:lastModifiedBy>
  <cp:lastPrinted>2023-07-13T22:45:04Z</cp:lastPrinted>
  <dcterms:created xsi:type="dcterms:W3CDTF">2023-01-19T20:52:40Z</dcterms:created>
  <dcterms:modified xsi:type="dcterms:W3CDTF">2023-08-28T15:58:29Z</dcterms:modified>
</cp:coreProperties>
</file>