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NIDAD DE LA JUVENTUD MUNICPAL\AÑO 2023-ACTUALIZACION\2º TRIMESTRE\"/>
    </mc:Choice>
  </mc:AlternateContent>
  <bookViews>
    <workbookView xWindow="0" yWindow="0" windowWidth="28800" windowHeight="113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D90" i="1"/>
  <c r="D88" i="1"/>
  <c r="D87" i="1"/>
  <c r="D86" i="1"/>
  <c r="D85" i="1"/>
  <c r="D70" i="1"/>
  <c r="D71" i="1" s="1"/>
  <c r="D61" i="1"/>
  <c r="D62" i="1" s="1"/>
  <c r="D36" i="1"/>
  <c r="D37" i="1"/>
  <c r="D35" i="1"/>
  <c r="D48" i="1"/>
  <c r="D47" i="1"/>
  <c r="D34" i="1"/>
  <c r="D33" i="1"/>
  <c r="D22" i="1"/>
  <c r="D23" i="1"/>
  <c r="D24" i="1"/>
  <c r="D25" i="1"/>
  <c r="D26" i="1"/>
  <c r="D27" i="1"/>
  <c r="D21" i="1"/>
  <c r="D14" i="1"/>
  <c r="D6" i="1"/>
  <c r="D7" i="1"/>
  <c r="D91" i="1" l="1"/>
  <c r="D49" i="1"/>
  <c r="D28" i="1"/>
  <c r="D38" i="1"/>
  <c r="D16" i="1"/>
  <c r="D8" i="1"/>
</calcChain>
</file>

<file path=xl/sharedStrings.xml><?xml version="1.0" encoding="utf-8"?>
<sst xmlns="http://schemas.openxmlformats.org/spreadsheetml/2006/main" count="77" uniqueCount="45">
  <si>
    <t xml:space="preserve">TALLERES CASA DE LA JUVENTUD </t>
  </si>
  <si>
    <t xml:space="preserve">MASCULINO </t>
  </si>
  <si>
    <t>MUSICA</t>
  </si>
  <si>
    <t xml:space="preserve">FEMENINO </t>
  </si>
  <si>
    <t>DIBUJO Y PINTURA</t>
  </si>
  <si>
    <t xml:space="preserve">TOTAL </t>
  </si>
  <si>
    <t xml:space="preserve">TOTAL GENERAL </t>
  </si>
  <si>
    <t xml:space="preserve">TALLER </t>
  </si>
  <si>
    <t xml:space="preserve">CURSO </t>
  </si>
  <si>
    <t>TALLERES CENTRO DE ALCANCE  TIKALES</t>
  </si>
  <si>
    <t>FEMENINO</t>
  </si>
  <si>
    <t>TOTAL</t>
  </si>
  <si>
    <t>COMPUTACION</t>
  </si>
  <si>
    <t>INGLES</t>
  </si>
  <si>
    <t>REFUERZO ESCOLAR</t>
  </si>
  <si>
    <t>KARATE</t>
  </si>
  <si>
    <t>TAEKWONDO</t>
  </si>
  <si>
    <t>TOTAL GENERAL</t>
  </si>
  <si>
    <t>CATEGORIA</t>
  </si>
  <si>
    <t xml:space="preserve">FUTBOL MASCULINO 
TIKALES </t>
  </si>
  <si>
    <t xml:space="preserve">FUTBOL FEMENINO 
TIKALES </t>
  </si>
  <si>
    <t xml:space="preserve"> TORNEOS DE FUTBOL EN CENTROS DE ALCANCE</t>
  </si>
  <si>
    <t xml:space="preserve">TALLERES CENTRO DE ALCANCE  VALLE DEL SOL </t>
  </si>
  <si>
    <t xml:space="preserve">INGLES </t>
  </si>
  <si>
    <t>TORNEO INFANTIL 
VALLE DEL SOL</t>
  </si>
  <si>
    <t>TORNEO PREJUVENIL 
VALLE DEL SOL</t>
  </si>
  <si>
    <t xml:space="preserve">TORNEO LIBRE </t>
  </si>
  <si>
    <t>DIPLOMADO PEACEMAKER 
 CENTRO DE ALCANCE  VALLE VERDE</t>
  </si>
  <si>
    <t xml:space="preserve">PROMOVIENDO EL COMITÉ DE AGUA EN VALLE VERDE </t>
  </si>
  <si>
    <t xml:space="preserve">GESTION COMUNITARIA 
RED DE LIDERES </t>
  </si>
  <si>
    <t>TALLER FUNDAMUNI EN CDA VALLE VERDE</t>
  </si>
  <si>
    <t xml:space="preserve">AREAS </t>
  </si>
  <si>
    <t>DANZA NDE</t>
  </si>
  <si>
    <t>BALLET CLASICO PRINCESS</t>
  </si>
  <si>
    <t xml:space="preserve">KARATE </t>
  </si>
  <si>
    <t>TAE KWONDO</t>
  </si>
  <si>
    <t xml:space="preserve">BOXEO </t>
  </si>
  <si>
    <t xml:space="preserve">AEROBICOS </t>
  </si>
  <si>
    <t xml:space="preserve">SERVICIOS INDEPENDIENTES </t>
  </si>
  <si>
    <t>ESTADISTICAS DE SERVICIOS PRESTADOS POR LA UNIDAD DE JUVENTUD
SEGUNDO TRIMESTRE - 2023</t>
  </si>
  <si>
    <t>CURSOS INSAFORP</t>
  </si>
  <si>
    <t>BARISTA DE CAFÉ 
(CASA DE LA JUVENTUD)</t>
  </si>
  <si>
    <t xml:space="preserve"> INSTALACION DE CIELOS FALSO Y TABLA ROCA
(CDA TIKALES) </t>
  </si>
  <si>
    <t>PROGRAMACION ARDUINO
 (CASA DE LA JUVENTUD)</t>
  </si>
  <si>
    <t>ESTADISTICAS DE AREAS INDEPENDIENTES 
(APOYO CON EL ESPACIO DE LA CASA DE LA JUVENTUD)
SEGUNDO TRIMESTRE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</si>
</sst>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TALLERES</a:t>
            </a:r>
            <a:r>
              <a:rPr lang="es-SV" baseline="0"/>
              <a:t> CASA DE LA JUVENTUD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MUSICA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Hoja1!$B$5:$C$5</c:f>
              <c:strCache>
                <c:ptCount val="2"/>
                <c:pt idx="0">
                  <c:v>MASCULINO </c:v>
                </c:pt>
                <c:pt idx="1">
                  <c:v>FEMENINO </c:v>
                </c:pt>
              </c:strCache>
            </c:strRef>
          </c:cat>
          <c:val>
            <c:numRef>
              <c:f>Hoja1!$B$6:$C$6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4-4DBB-AE9B-1A6729C36351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DIBUJO Y PINTURA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Hoja1!$B$5:$C$5</c:f>
              <c:strCache>
                <c:ptCount val="2"/>
                <c:pt idx="0">
                  <c:v>MASCULINO </c:v>
                </c:pt>
                <c:pt idx="1">
                  <c:v>FEMENINO </c:v>
                </c:pt>
              </c:strCache>
            </c:strRef>
          </c:cat>
          <c:val>
            <c:numRef>
              <c:f>Hoja1!$B$7:$C$7</c:f>
              <c:numCache>
                <c:formatCode>General</c:formatCode>
                <c:ptCount val="2"/>
                <c:pt idx="0">
                  <c:v>8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04-4DBB-AE9B-1A6729C363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2670367"/>
        <c:axId val="572667967"/>
      </c:barChart>
      <c:catAx>
        <c:axId val="57267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2667967"/>
        <c:crosses val="autoZero"/>
        <c:auto val="1"/>
        <c:lblAlgn val="ctr"/>
        <c:lblOffset val="100"/>
        <c:noMultiLvlLbl val="0"/>
      </c:catAx>
      <c:valAx>
        <c:axId val="572667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2670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CURSO</a:t>
            </a:r>
            <a:r>
              <a:rPr lang="es-SV" baseline="0"/>
              <a:t>S DE INSAFORP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9805009636334484E-2"/>
          <c:y val="0.15239853723701116"/>
          <c:w val="0.90026629609484798"/>
          <c:h val="0.43640950763589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Hoja1!$A$13</c:f>
              <c:strCache>
                <c:ptCount val="1"/>
                <c:pt idx="0">
                  <c:v>PROGRAMACION ARDUINO
 (CASA DE LA JUVENTUD)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Hoja1!$B$12:$C$12</c:f>
              <c:strCache>
                <c:ptCount val="2"/>
                <c:pt idx="0">
                  <c:v>MASCULINO </c:v>
                </c:pt>
                <c:pt idx="1">
                  <c:v>FEMENINO </c:v>
                </c:pt>
              </c:strCache>
            </c:strRef>
          </c:cat>
          <c:val>
            <c:numRef>
              <c:f>Hoja1!$B$13:$C$13</c:f>
              <c:numCache>
                <c:formatCode>General</c:formatCode>
                <c:ptCount val="2"/>
                <c:pt idx="0">
                  <c:v>12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A-4CDA-AD5B-DBF37EC0B20C}"/>
            </c:ext>
          </c:extLst>
        </c:ser>
        <c:ser>
          <c:idx val="1"/>
          <c:order val="1"/>
          <c:tx>
            <c:strRef>
              <c:f>Hoja1!$A$14</c:f>
              <c:strCache>
                <c:ptCount val="1"/>
                <c:pt idx="0">
                  <c:v>BARISTA DE CAFÉ 
(CASA DE LA JUVENTUD)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Hoja1!$B$12:$C$12</c:f>
              <c:strCache>
                <c:ptCount val="2"/>
                <c:pt idx="0">
                  <c:v>MASCULINO </c:v>
                </c:pt>
                <c:pt idx="1">
                  <c:v>FEMENINO </c:v>
                </c:pt>
              </c:strCache>
            </c:strRef>
          </c:cat>
          <c:val>
            <c:numRef>
              <c:f>Hoja1!$B$14:$C$14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A-4CDA-AD5B-DBF37EC0B20C}"/>
            </c:ext>
          </c:extLst>
        </c:ser>
        <c:ser>
          <c:idx val="2"/>
          <c:order val="2"/>
          <c:tx>
            <c:strRef>
              <c:f>Hoja1!$A$15</c:f>
              <c:strCache>
                <c:ptCount val="1"/>
                <c:pt idx="0">
                  <c:v> INSTALACION DE CIELOS FALSO Y TABLA ROCA
(CDA TIKALES)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Hoja1!$B$12:$C$12</c:f>
              <c:strCache>
                <c:ptCount val="2"/>
                <c:pt idx="0">
                  <c:v>MASCULINO </c:v>
                </c:pt>
                <c:pt idx="1">
                  <c:v>FEMENINO </c:v>
                </c:pt>
              </c:strCache>
            </c:strRef>
          </c:cat>
          <c:val>
            <c:numRef>
              <c:f>Hoja1!$B$15:$C$15</c:f>
              <c:numCache>
                <c:formatCode>General</c:formatCode>
                <c:ptCount val="2"/>
                <c:pt idx="0">
                  <c:v>14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A-447F-9114-6CE446AA3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064623"/>
        <c:axId val="579063183"/>
      </c:barChart>
      <c:catAx>
        <c:axId val="57906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9063183"/>
        <c:crosses val="autoZero"/>
        <c:auto val="1"/>
        <c:lblAlgn val="ctr"/>
        <c:lblOffset val="100"/>
        <c:noMultiLvlLbl val="0"/>
      </c:catAx>
      <c:valAx>
        <c:axId val="57906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9064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07316225361531"/>
          <c:y val="0.68238343764552178"/>
          <c:w val="0.50441704678475852"/>
          <c:h val="0.26213806835241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TALLERES</a:t>
            </a:r>
            <a:r>
              <a:rPr lang="es-SV" baseline="0"/>
              <a:t> CENTRO DE ALCANCE TIKALES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Hoja1!$B$20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Hoja1!$A$21:$A$27</c:f>
              <c:strCache>
                <c:ptCount val="7"/>
                <c:pt idx="0">
                  <c:v>COMPUTACION</c:v>
                </c:pt>
                <c:pt idx="1">
                  <c:v>DIBUJO Y PINTURA</c:v>
                </c:pt>
                <c:pt idx="2">
                  <c:v>INGLES</c:v>
                </c:pt>
                <c:pt idx="3">
                  <c:v>REFUERZO ESCOLAR</c:v>
                </c:pt>
                <c:pt idx="4">
                  <c:v>KARATE</c:v>
                </c:pt>
                <c:pt idx="5">
                  <c:v>TAEKWONDO</c:v>
                </c:pt>
                <c:pt idx="6">
                  <c:v>MUSICA</c:v>
                </c:pt>
              </c:strCache>
            </c:strRef>
          </c:cat>
          <c:val>
            <c:numRef>
              <c:f>Hoja1!$B$21:$B$27</c:f>
              <c:numCache>
                <c:formatCode>General</c:formatCode>
                <c:ptCount val="7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9-4CC8-87CF-59E1088EC515}"/>
            </c:ext>
          </c:extLst>
        </c:ser>
        <c:ser>
          <c:idx val="1"/>
          <c:order val="1"/>
          <c:tx>
            <c:strRef>
              <c:f>Hoja1!$C$20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Hoja1!$A$21:$A$27</c:f>
              <c:strCache>
                <c:ptCount val="7"/>
                <c:pt idx="0">
                  <c:v>COMPUTACION</c:v>
                </c:pt>
                <c:pt idx="1">
                  <c:v>DIBUJO Y PINTURA</c:v>
                </c:pt>
                <c:pt idx="2">
                  <c:v>INGLES</c:v>
                </c:pt>
                <c:pt idx="3">
                  <c:v>REFUERZO ESCOLAR</c:v>
                </c:pt>
                <c:pt idx="4">
                  <c:v>KARATE</c:v>
                </c:pt>
                <c:pt idx="5">
                  <c:v>TAEKWONDO</c:v>
                </c:pt>
                <c:pt idx="6">
                  <c:v>MUSICA</c:v>
                </c:pt>
              </c:strCache>
            </c:strRef>
          </c:cat>
          <c:val>
            <c:numRef>
              <c:f>Hoja1!$C$21:$C$27</c:f>
              <c:numCache>
                <c:formatCode>General</c:formatCode>
                <c:ptCount val="7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9-4CC8-87CF-59E1088E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066063"/>
        <c:axId val="579070863"/>
      </c:barChart>
      <c:catAx>
        <c:axId val="57906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9070863"/>
        <c:crosses val="autoZero"/>
        <c:auto val="1"/>
        <c:lblAlgn val="ctr"/>
        <c:lblOffset val="100"/>
        <c:noMultiLvlLbl val="0"/>
      </c:catAx>
      <c:valAx>
        <c:axId val="57907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906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TORNEOS</a:t>
            </a:r>
            <a:r>
              <a:rPr lang="es-SV" baseline="0"/>
              <a:t> DE FUTBOL EN CENTROS DE ALCANCE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Hoja1!$B$32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Hoja1!$A$33:$A$37</c:f>
              <c:strCache>
                <c:ptCount val="5"/>
                <c:pt idx="0">
                  <c:v>FUTBOL MASCULINO 
TIKALES </c:v>
                </c:pt>
                <c:pt idx="1">
                  <c:v>FUTBOL FEMENINO 
TIKALES </c:v>
                </c:pt>
                <c:pt idx="2">
                  <c:v>TORNEO INFANTIL 
VALLE DEL SOL</c:v>
                </c:pt>
                <c:pt idx="3">
                  <c:v>TORNEO PREJUVENIL 
VALLE DEL SOL</c:v>
                </c:pt>
                <c:pt idx="4">
                  <c:v>TORNEO LIBRE </c:v>
                </c:pt>
              </c:strCache>
            </c:strRef>
          </c:cat>
          <c:val>
            <c:numRef>
              <c:f>Hoja1!$B$33:$B$37</c:f>
              <c:numCache>
                <c:formatCode>General</c:formatCode>
                <c:ptCount val="5"/>
                <c:pt idx="0">
                  <c:v>90</c:v>
                </c:pt>
                <c:pt idx="1">
                  <c:v>0</c:v>
                </c:pt>
                <c:pt idx="2">
                  <c:v>75</c:v>
                </c:pt>
                <c:pt idx="3">
                  <c:v>125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A-4296-9060-17F0750422FB}"/>
            </c:ext>
          </c:extLst>
        </c:ser>
        <c:ser>
          <c:idx val="1"/>
          <c:order val="1"/>
          <c:tx>
            <c:strRef>
              <c:f>Hoja1!$C$32</c:f>
              <c:strCache>
                <c:ptCount val="1"/>
                <c:pt idx="0">
                  <c:v>FEMENINO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Hoja1!$A$33:$A$37</c:f>
              <c:strCache>
                <c:ptCount val="5"/>
                <c:pt idx="0">
                  <c:v>FUTBOL MASCULINO 
TIKALES </c:v>
                </c:pt>
                <c:pt idx="1">
                  <c:v>FUTBOL FEMENINO 
TIKALES </c:v>
                </c:pt>
                <c:pt idx="2">
                  <c:v>TORNEO INFANTIL 
VALLE DEL SOL</c:v>
                </c:pt>
                <c:pt idx="3">
                  <c:v>TORNEO PREJUVENIL 
VALLE DEL SOL</c:v>
                </c:pt>
                <c:pt idx="4">
                  <c:v>TORNEO LIBRE </c:v>
                </c:pt>
              </c:strCache>
            </c:strRef>
          </c:cat>
          <c:val>
            <c:numRef>
              <c:f>Hoja1!$C$34:$C$37</c:f>
              <c:numCache>
                <c:formatCode>General</c:formatCode>
                <c:ptCount val="4"/>
                <c:pt idx="0">
                  <c:v>70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A-4296-9060-17F075042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060303"/>
        <c:axId val="579059823"/>
      </c:barChart>
      <c:catAx>
        <c:axId val="57906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9059823"/>
        <c:crosses val="autoZero"/>
        <c:auto val="1"/>
        <c:lblAlgn val="ctr"/>
        <c:lblOffset val="100"/>
        <c:noMultiLvlLbl val="0"/>
      </c:catAx>
      <c:valAx>
        <c:axId val="57905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9060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TALLERES</a:t>
            </a:r>
            <a:r>
              <a:rPr lang="es-SV" baseline="0"/>
              <a:t> EN CENTRO DE ALCANCE VALLE DEL SOL 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Hoja1!$A$47</c:f>
              <c:strCache>
                <c:ptCount val="1"/>
                <c:pt idx="0">
                  <c:v>INGLES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Hoja1!$B$46:$C$46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Hoja1!$B$47:$C$47</c:f>
              <c:numCache>
                <c:formatCode>General</c:formatCode>
                <c:ptCount val="2"/>
                <c:pt idx="0">
                  <c:v>35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4-43AD-BB35-7DB6AABCDE22}"/>
            </c:ext>
          </c:extLst>
        </c:ser>
        <c:ser>
          <c:idx val="1"/>
          <c:order val="1"/>
          <c:tx>
            <c:strRef>
              <c:f>Hoja1!$A$48</c:f>
              <c:strCache>
                <c:ptCount val="1"/>
                <c:pt idx="0">
                  <c:v>REFUERZO ESCOLAR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Hoja1!$B$46:$C$46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Hoja1!$B$48:$C$48</c:f>
              <c:numCache>
                <c:formatCode>General</c:formatCode>
                <c:ptCount val="2"/>
                <c:pt idx="0">
                  <c:v>8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4-43AD-BB35-7DB6AABCD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255087"/>
        <c:axId val="493242607"/>
      </c:barChart>
      <c:catAx>
        <c:axId val="4932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3242607"/>
        <c:crosses val="autoZero"/>
        <c:auto val="1"/>
        <c:lblAlgn val="ctr"/>
        <c:lblOffset val="100"/>
        <c:noMultiLvlLbl val="0"/>
      </c:catAx>
      <c:valAx>
        <c:axId val="49324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325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Hoja1!$A$61</c:f>
              <c:strCache>
                <c:ptCount val="1"/>
                <c:pt idx="0">
                  <c:v>GESTION COMUNITARIA 
RED DE LIDERES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Hoja1!$B$60:$C$60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Hoja1!$B$61:$C$61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C-4E27-9B6D-387AEC149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2667487"/>
        <c:axId val="572671807"/>
      </c:barChart>
      <c:catAx>
        <c:axId val="57266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2671807"/>
        <c:crosses val="autoZero"/>
        <c:auto val="1"/>
        <c:lblAlgn val="ctr"/>
        <c:lblOffset val="100"/>
        <c:noMultiLvlLbl val="0"/>
      </c:catAx>
      <c:valAx>
        <c:axId val="57267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266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Hoja1!$A$70</c:f>
              <c:strCache>
                <c:ptCount val="1"/>
                <c:pt idx="0">
                  <c:v>PROMOVIENDO EL COMITÉ DE AGUA EN VALLE VERDE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Hoja1!$B$69:$C$69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Hoja1!$B$70:$C$70</c:f>
              <c:numCache>
                <c:formatCode>General</c:formatCode>
                <c:ptCount val="2"/>
                <c:pt idx="0">
                  <c:v>10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6-4C6A-ACA1-1BE5A39D1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2666527"/>
        <c:axId val="572664127"/>
      </c:barChart>
      <c:catAx>
        <c:axId val="57266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2664127"/>
        <c:crosses val="autoZero"/>
        <c:auto val="1"/>
        <c:lblAlgn val="ctr"/>
        <c:lblOffset val="100"/>
        <c:noMultiLvlLbl val="0"/>
      </c:catAx>
      <c:valAx>
        <c:axId val="57266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266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aseline="0"/>
              <a:t>SEREVICIOS INDEPENDIENTES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Hoja1!$B$84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Hoja1!$A$85:$A$90</c:f>
              <c:strCache>
                <c:ptCount val="6"/>
                <c:pt idx="0">
                  <c:v>DANZA NDE</c:v>
                </c:pt>
                <c:pt idx="1">
                  <c:v>BALLET CLASICO PRINCESS</c:v>
                </c:pt>
                <c:pt idx="2">
                  <c:v>KARATE </c:v>
                </c:pt>
                <c:pt idx="3">
                  <c:v>TAE KWONDO</c:v>
                </c:pt>
                <c:pt idx="4">
                  <c:v>AEROBICOS </c:v>
                </c:pt>
                <c:pt idx="5">
                  <c:v>BOXEO </c:v>
                </c:pt>
              </c:strCache>
            </c:strRef>
          </c:cat>
          <c:val>
            <c:numRef>
              <c:f>Hoja1!$B$85:$B$90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24</c:v>
                </c:pt>
                <c:pt idx="3">
                  <c:v>10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2-4A3C-A10C-3CF90962F5A0}"/>
            </c:ext>
          </c:extLst>
        </c:ser>
        <c:ser>
          <c:idx val="1"/>
          <c:order val="1"/>
          <c:tx>
            <c:strRef>
              <c:f>Hoja1!$C$84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Hoja1!$A$85:$A$90</c:f>
              <c:strCache>
                <c:ptCount val="6"/>
                <c:pt idx="0">
                  <c:v>DANZA NDE</c:v>
                </c:pt>
                <c:pt idx="1">
                  <c:v>BALLET CLASICO PRINCESS</c:v>
                </c:pt>
                <c:pt idx="2">
                  <c:v>KARATE </c:v>
                </c:pt>
                <c:pt idx="3">
                  <c:v>TAE KWONDO</c:v>
                </c:pt>
                <c:pt idx="4">
                  <c:v>AEROBICOS </c:v>
                </c:pt>
                <c:pt idx="5">
                  <c:v>BOXEO </c:v>
                </c:pt>
              </c:strCache>
            </c:strRef>
          </c:cat>
          <c:val>
            <c:numRef>
              <c:f>Hoja1!$C$85:$C$90</c:f>
              <c:numCache>
                <c:formatCode>General</c:formatCode>
                <c:ptCount val="6"/>
                <c:pt idx="0">
                  <c:v>26</c:v>
                </c:pt>
                <c:pt idx="1">
                  <c:v>18</c:v>
                </c:pt>
                <c:pt idx="2">
                  <c:v>28</c:v>
                </c:pt>
                <c:pt idx="3">
                  <c:v>9</c:v>
                </c:pt>
                <c:pt idx="4">
                  <c:v>10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2-4A3C-A10C-3CF90962F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979135"/>
        <c:axId val="487982975"/>
      </c:barChart>
      <c:catAx>
        <c:axId val="48797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7982975"/>
        <c:crosses val="autoZero"/>
        <c:auto val="1"/>
        <c:lblAlgn val="ctr"/>
        <c:lblOffset val="100"/>
        <c:noMultiLvlLbl val="0"/>
      </c:catAx>
      <c:valAx>
        <c:axId val="48798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797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</xdr:row>
      <xdr:rowOff>138112</xdr:rowOff>
    </xdr:from>
    <xdr:to>
      <xdr:col>10</xdr:col>
      <xdr:colOff>438150</xdr:colOff>
      <xdr:row>9</xdr:row>
      <xdr:rowOff>647700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887F5C5-8844-784A-EC17-2011872D5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319086</xdr:colOff>
      <xdr:row>9</xdr:row>
      <xdr:rowOff>709611</xdr:rowOff>
    </xdr:from>
    <xdr:to>
      <xdr:col>10</xdr:col>
      <xdr:colOff>419099</xdr:colOff>
      <xdr:row>16</xdr:row>
      <xdr:rowOff>514349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7F5ED22-6ED9-3327-7692-B013CEE4E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366713</xdr:colOff>
      <xdr:row>16</xdr:row>
      <xdr:rowOff>1028700</xdr:rowOff>
    </xdr:from>
    <xdr:to>
      <xdr:col>9</xdr:col>
      <xdr:colOff>438151</xdr:colOff>
      <xdr:row>28</xdr:row>
      <xdr:rowOff>147636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5DA0D0B-F36F-17B1-0DF4-795F619AB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395287</xdr:colOff>
      <xdr:row>28</xdr:row>
      <xdr:rowOff>752474</xdr:rowOff>
    </xdr:from>
    <xdr:to>
      <xdr:col>9</xdr:col>
      <xdr:colOff>438150</xdr:colOff>
      <xdr:row>39</xdr:row>
      <xdr:rowOff>14286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06ECBFC-9834-CFBE-01F8-10B8B2B09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366712</xdr:colOff>
      <xdr:row>42</xdr:row>
      <xdr:rowOff>85724</xdr:rowOff>
    </xdr:from>
    <xdr:to>
      <xdr:col>9</xdr:col>
      <xdr:colOff>476250</xdr:colOff>
      <xdr:row>53</xdr:row>
      <xdr:rowOff>9525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4E710F3-ADDB-A2AD-D1DA-C270417E9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385762</xdr:colOff>
      <xdr:row>55</xdr:row>
      <xdr:rowOff>0</xdr:rowOff>
    </xdr:from>
    <xdr:to>
      <xdr:col>9</xdr:col>
      <xdr:colOff>476250</xdr:colOff>
      <xdr:row>64</xdr:row>
      <xdr:rowOff>33337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D2CFF67-75D8-92B2-3747-A0AD3C7C4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414337</xdr:colOff>
      <xdr:row>65</xdr:row>
      <xdr:rowOff>95249</xdr:rowOff>
    </xdr:from>
    <xdr:to>
      <xdr:col>9</xdr:col>
      <xdr:colOff>485775</xdr:colOff>
      <xdr:row>75</xdr:row>
      <xdr:rowOff>14286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B0E6FF3-8E83-321A-39F7-768744E25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433387</xdr:colOff>
      <xdr:row>82</xdr:row>
      <xdr:rowOff>42862</xdr:rowOff>
    </xdr:from>
    <xdr:to>
      <xdr:col>10</xdr:col>
      <xdr:colOff>433387</xdr:colOff>
      <xdr:row>96</xdr:row>
      <xdr:rowOff>119062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2BF40E9-DEE5-14E9-71F8-59A5C66E3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topLeftCell="A52" workbookViewId="0">
      <selection activeCell="P10" sqref="P10"/>
    </sheetView>
  </sheetViews>
  <sheetFormatPr baseColWidth="10" defaultRowHeight="15" x14ac:dyDescent="0.25"/>
  <cols>
    <col min="1" max="1" width="24.85546875" customWidth="1"/>
    <col min="4" max="4" width="11.85546875" bestFit="1" customWidth="1"/>
  </cols>
  <sheetData>
    <row r="1" spans="1:9" x14ac:dyDescent="0.25">
      <c r="A1" s="9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1.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63" customHeight="1" x14ac:dyDescent="0.25"/>
    <row r="4" spans="1:9" x14ac:dyDescent="0.25">
      <c r="A4" s="11" t="s">
        <v>0</v>
      </c>
      <c r="B4" s="11"/>
      <c r="C4" s="11"/>
      <c r="D4" s="11"/>
    </row>
    <row r="5" spans="1:9" x14ac:dyDescent="0.25">
      <c r="A5" s="1" t="s">
        <v>7</v>
      </c>
      <c r="B5" s="1" t="s">
        <v>1</v>
      </c>
      <c r="C5" s="1" t="s">
        <v>3</v>
      </c>
      <c r="D5" s="1" t="s">
        <v>5</v>
      </c>
    </row>
    <row r="6" spans="1:9" ht="19.5" customHeight="1" x14ac:dyDescent="0.25">
      <c r="A6" s="1" t="s">
        <v>2</v>
      </c>
      <c r="B6" s="1">
        <v>7</v>
      </c>
      <c r="C6" s="1">
        <v>7</v>
      </c>
      <c r="D6" s="1">
        <f>SUM(B6:C6)</f>
        <v>14</v>
      </c>
    </row>
    <row r="7" spans="1:9" ht="19.5" customHeight="1" x14ac:dyDescent="0.25">
      <c r="A7" s="2" t="s">
        <v>4</v>
      </c>
      <c r="B7" s="1">
        <v>8</v>
      </c>
      <c r="C7" s="1">
        <v>16</v>
      </c>
      <c r="D7" s="1">
        <f>SUM(B7:C7)</f>
        <v>24</v>
      </c>
    </row>
    <row r="8" spans="1:9" x14ac:dyDescent="0.25">
      <c r="A8" s="12" t="s">
        <v>6</v>
      </c>
      <c r="B8" s="12"/>
      <c r="C8" s="12"/>
      <c r="D8" s="3">
        <f>SUM(D6:D7)</f>
        <v>38</v>
      </c>
    </row>
    <row r="10" spans="1:9" ht="99.75" customHeight="1" x14ac:dyDescent="0.25"/>
    <row r="11" spans="1:9" x14ac:dyDescent="0.25">
      <c r="A11" s="11" t="s">
        <v>40</v>
      </c>
      <c r="B11" s="11"/>
      <c r="C11" s="11"/>
      <c r="D11" s="11"/>
    </row>
    <row r="12" spans="1:9" x14ac:dyDescent="0.25">
      <c r="A12" s="1" t="s">
        <v>8</v>
      </c>
      <c r="B12" s="1" t="s">
        <v>1</v>
      </c>
      <c r="C12" s="1" t="s">
        <v>3</v>
      </c>
      <c r="D12" s="1" t="s">
        <v>5</v>
      </c>
    </row>
    <row r="13" spans="1:9" ht="45" x14ac:dyDescent="0.25">
      <c r="A13" s="2" t="s">
        <v>43</v>
      </c>
      <c r="B13" s="1">
        <v>12</v>
      </c>
      <c r="C13" s="1">
        <v>8</v>
      </c>
      <c r="D13" s="1">
        <v>20</v>
      </c>
    </row>
    <row r="14" spans="1:9" ht="45" customHeight="1" x14ac:dyDescent="0.25">
      <c r="A14" s="2" t="s">
        <v>41</v>
      </c>
      <c r="B14" s="1">
        <v>10</v>
      </c>
      <c r="C14" s="1">
        <v>10</v>
      </c>
      <c r="D14" s="1">
        <f>SUM(B14:C14)</f>
        <v>20</v>
      </c>
    </row>
    <row r="15" spans="1:9" ht="51" customHeight="1" x14ac:dyDescent="0.25">
      <c r="A15" s="2" t="s">
        <v>42</v>
      </c>
      <c r="B15" s="1">
        <v>14</v>
      </c>
      <c r="C15" s="1">
        <v>6</v>
      </c>
      <c r="D15" s="1">
        <v>20</v>
      </c>
    </row>
    <row r="16" spans="1:9" x14ac:dyDescent="0.25">
      <c r="A16" s="13" t="s">
        <v>17</v>
      </c>
      <c r="B16" s="13"/>
      <c r="C16" s="13"/>
      <c r="D16" s="3">
        <f>SUM(D14:D15)</f>
        <v>40</v>
      </c>
    </row>
    <row r="17" spans="1:4" ht="94.5" customHeight="1" x14ac:dyDescent="0.25"/>
    <row r="19" spans="1:4" x14ac:dyDescent="0.25">
      <c r="A19" s="11" t="s">
        <v>9</v>
      </c>
      <c r="B19" s="11"/>
      <c r="C19" s="11"/>
      <c r="D19" s="11"/>
    </row>
    <row r="20" spans="1:4" x14ac:dyDescent="0.25">
      <c r="A20" s="4" t="s">
        <v>7</v>
      </c>
      <c r="B20" s="5" t="s">
        <v>1</v>
      </c>
      <c r="C20" s="5" t="s">
        <v>10</v>
      </c>
      <c r="D20" s="5" t="s">
        <v>11</v>
      </c>
    </row>
    <row r="21" spans="1:4" x14ac:dyDescent="0.25">
      <c r="A21" s="4" t="s">
        <v>12</v>
      </c>
      <c r="B21" s="5">
        <v>6</v>
      </c>
      <c r="C21" s="5">
        <v>8</v>
      </c>
      <c r="D21" s="5">
        <f>SUM(B21:C21)</f>
        <v>14</v>
      </c>
    </row>
    <row r="22" spans="1:4" x14ac:dyDescent="0.25">
      <c r="A22" s="4" t="s">
        <v>4</v>
      </c>
      <c r="B22" s="5">
        <v>8</v>
      </c>
      <c r="C22" s="5">
        <v>8</v>
      </c>
      <c r="D22" s="5">
        <f t="shared" ref="D22:D27" si="0">SUM(B22:C22)</f>
        <v>16</v>
      </c>
    </row>
    <row r="23" spans="1:4" x14ac:dyDescent="0.25">
      <c r="A23" s="4" t="s">
        <v>13</v>
      </c>
      <c r="B23" s="5">
        <v>4</v>
      </c>
      <c r="C23" s="5">
        <v>9</v>
      </c>
      <c r="D23" s="5">
        <f t="shared" si="0"/>
        <v>13</v>
      </c>
    </row>
    <row r="24" spans="1:4" x14ac:dyDescent="0.25">
      <c r="A24" s="4" t="s">
        <v>14</v>
      </c>
      <c r="B24" s="5">
        <v>4</v>
      </c>
      <c r="C24" s="5">
        <v>5</v>
      </c>
      <c r="D24" s="5">
        <f t="shared" si="0"/>
        <v>9</v>
      </c>
    </row>
    <row r="25" spans="1:4" x14ac:dyDescent="0.25">
      <c r="A25" s="4" t="s">
        <v>15</v>
      </c>
      <c r="B25" s="5">
        <v>4</v>
      </c>
      <c r="C25" s="5">
        <v>0</v>
      </c>
      <c r="D25" s="5">
        <f t="shared" si="0"/>
        <v>4</v>
      </c>
    </row>
    <row r="26" spans="1:4" x14ac:dyDescent="0.25">
      <c r="A26" s="4" t="s">
        <v>16</v>
      </c>
      <c r="B26" s="5">
        <v>2</v>
      </c>
      <c r="C26" s="5">
        <v>5</v>
      </c>
      <c r="D26" s="5">
        <f t="shared" si="0"/>
        <v>7</v>
      </c>
    </row>
    <row r="27" spans="1:4" x14ac:dyDescent="0.25">
      <c r="A27" s="4" t="s">
        <v>2</v>
      </c>
      <c r="B27" s="5">
        <v>2</v>
      </c>
      <c r="C27" s="5">
        <v>6</v>
      </c>
      <c r="D27" s="5">
        <f t="shared" si="0"/>
        <v>8</v>
      </c>
    </row>
    <row r="28" spans="1:4" x14ac:dyDescent="0.25">
      <c r="A28" s="13" t="s">
        <v>17</v>
      </c>
      <c r="B28" s="13"/>
      <c r="C28" s="13"/>
      <c r="D28" s="6">
        <f>SUM(D21:D27)</f>
        <v>71</v>
      </c>
    </row>
    <row r="29" spans="1:4" ht="62.25" customHeight="1" x14ac:dyDescent="0.25"/>
    <row r="31" spans="1:4" x14ac:dyDescent="0.25">
      <c r="A31" s="11" t="s">
        <v>21</v>
      </c>
      <c r="B31" s="11"/>
      <c r="C31" s="11"/>
      <c r="D31" s="11"/>
    </row>
    <row r="32" spans="1:4" x14ac:dyDescent="0.25">
      <c r="A32" s="1" t="s">
        <v>18</v>
      </c>
      <c r="B32" s="1" t="s">
        <v>1</v>
      </c>
      <c r="C32" s="1" t="s">
        <v>3</v>
      </c>
      <c r="D32" s="1" t="s">
        <v>5</v>
      </c>
    </row>
    <row r="33" spans="1:4" ht="30" x14ac:dyDescent="0.25">
      <c r="A33" s="2" t="s">
        <v>19</v>
      </c>
      <c r="B33" s="1">
        <v>90</v>
      </c>
      <c r="C33" s="8">
        <v>0</v>
      </c>
      <c r="D33" s="1">
        <f>SUM(B33:C33)</f>
        <v>90</v>
      </c>
    </row>
    <row r="34" spans="1:4" ht="30" x14ac:dyDescent="0.25">
      <c r="A34" s="2" t="s">
        <v>20</v>
      </c>
      <c r="B34" s="8">
        <v>0</v>
      </c>
      <c r="C34" s="1">
        <v>70</v>
      </c>
      <c r="D34" s="1">
        <f>SUM(B34:C34)</f>
        <v>70</v>
      </c>
    </row>
    <row r="35" spans="1:4" ht="30" x14ac:dyDescent="0.25">
      <c r="A35" s="2" t="s">
        <v>24</v>
      </c>
      <c r="B35" s="1">
        <v>75</v>
      </c>
      <c r="C35" s="1">
        <v>19</v>
      </c>
      <c r="D35" s="1">
        <f>SUM(B35:C35)</f>
        <v>94</v>
      </c>
    </row>
    <row r="36" spans="1:4" ht="30" x14ac:dyDescent="0.25">
      <c r="A36" s="2" t="s">
        <v>25</v>
      </c>
      <c r="B36" s="1">
        <v>125</v>
      </c>
      <c r="C36" s="1">
        <v>0</v>
      </c>
      <c r="D36" s="1">
        <f t="shared" ref="D36:D37" si="1">SUM(B36:C36)</f>
        <v>125</v>
      </c>
    </row>
    <row r="37" spans="1:4" x14ac:dyDescent="0.25">
      <c r="A37" s="2" t="s">
        <v>26</v>
      </c>
      <c r="B37" s="1">
        <v>150</v>
      </c>
      <c r="C37" s="1">
        <v>0</v>
      </c>
      <c r="D37" s="1">
        <f t="shared" si="1"/>
        <v>150</v>
      </c>
    </row>
    <row r="38" spans="1:4" x14ac:dyDescent="0.25">
      <c r="A38" s="12" t="s">
        <v>6</v>
      </c>
      <c r="B38" s="12"/>
      <c r="C38" s="12"/>
      <c r="D38" s="3">
        <f>SUM(D33:D37)</f>
        <v>529</v>
      </c>
    </row>
    <row r="45" spans="1:4" x14ac:dyDescent="0.25">
      <c r="A45" s="11" t="s">
        <v>22</v>
      </c>
      <c r="B45" s="11"/>
      <c r="C45" s="11"/>
      <c r="D45" s="11"/>
    </row>
    <row r="46" spans="1:4" x14ac:dyDescent="0.25">
      <c r="A46" s="4" t="s">
        <v>7</v>
      </c>
      <c r="B46" s="5" t="s">
        <v>1</v>
      </c>
      <c r="C46" s="5" t="s">
        <v>10</v>
      </c>
      <c r="D46" s="5" t="s">
        <v>11</v>
      </c>
    </row>
    <row r="47" spans="1:4" x14ac:dyDescent="0.25">
      <c r="A47" s="4" t="s">
        <v>23</v>
      </c>
      <c r="B47" s="5">
        <v>35</v>
      </c>
      <c r="C47" s="5">
        <v>20</v>
      </c>
      <c r="D47" s="5">
        <f>SUM(B47:C47)</f>
        <v>55</v>
      </c>
    </row>
    <row r="48" spans="1:4" x14ac:dyDescent="0.25">
      <c r="A48" s="4" t="s">
        <v>14</v>
      </c>
      <c r="B48" s="5">
        <v>8</v>
      </c>
      <c r="C48" s="5">
        <v>4</v>
      </c>
      <c r="D48" s="5">
        <f t="shared" ref="D48" si="2">SUM(B48:C48)</f>
        <v>12</v>
      </c>
    </row>
    <row r="49" spans="1:4" x14ac:dyDescent="0.25">
      <c r="A49" s="13" t="s">
        <v>17</v>
      </c>
      <c r="B49" s="13"/>
      <c r="C49" s="13"/>
      <c r="D49" s="6">
        <f>SUM(D47:D48)</f>
        <v>67</v>
      </c>
    </row>
    <row r="59" spans="1:4" ht="33.75" customHeight="1" x14ac:dyDescent="0.25">
      <c r="A59" s="14" t="s">
        <v>27</v>
      </c>
      <c r="B59" s="11"/>
      <c r="C59" s="11"/>
      <c r="D59" s="11"/>
    </row>
    <row r="60" spans="1:4" x14ac:dyDescent="0.25">
      <c r="A60" s="4" t="s">
        <v>7</v>
      </c>
      <c r="B60" s="5" t="s">
        <v>1</v>
      </c>
      <c r="C60" s="5" t="s">
        <v>10</v>
      </c>
      <c r="D60" s="5" t="s">
        <v>11</v>
      </c>
    </row>
    <row r="61" spans="1:4" ht="30" x14ac:dyDescent="0.25">
      <c r="A61" s="7" t="s">
        <v>29</v>
      </c>
      <c r="B61" s="1">
        <v>10</v>
      </c>
      <c r="C61" s="1">
        <v>7</v>
      </c>
      <c r="D61" s="1">
        <f>SUM(B61:C61)</f>
        <v>17</v>
      </c>
    </row>
    <row r="62" spans="1:4" x14ac:dyDescent="0.25">
      <c r="A62" s="13" t="s">
        <v>17</v>
      </c>
      <c r="B62" s="13"/>
      <c r="C62" s="13"/>
      <c r="D62" s="6">
        <f>SUM(D61:D61)</f>
        <v>17</v>
      </c>
    </row>
    <row r="68" spans="1:9" x14ac:dyDescent="0.25">
      <c r="A68" s="14" t="s">
        <v>30</v>
      </c>
      <c r="B68" s="11"/>
      <c r="C68" s="11"/>
      <c r="D68" s="11"/>
    </row>
    <row r="69" spans="1:9" x14ac:dyDescent="0.25">
      <c r="A69" s="4" t="s">
        <v>7</v>
      </c>
      <c r="B69" s="5" t="s">
        <v>1</v>
      </c>
      <c r="C69" s="5" t="s">
        <v>10</v>
      </c>
      <c r="D69" s="5" t="s">
        <v>11</v>
      </c>
    </row>
    <row r="70" spans="1:9" ht="49.5" customHeight="1" x14ac:dyDescent="0.25">
      <c r="A70" s="7" t="s">
        <v>28</v>
      </c>
      <c r="B70" s="1">
        <v>10</v>
      </c>
      <c r="C70" s="1">
        <v>35</v>
      </c>
      <c r="D70" s="1">
        <f>SUM(B70:C70)</f>
        <v>45</v>
      </c>
    </row>
    <row r="71" spans="1:9" x14ac:dyDescent="0.25">
      <c r="A71" s="13" t="s">
        <v>17</v>
      </c>
      <c r="B71" s="13"/>
      <c r="C71" s="13"/>
      <c r="D71" s="6">
        <f>SUM(D70:D70)</f>
        <v>45</v>
      </c>
    </row>
    <row r="79" spans="1:9" x14ac:dyDescent="0.25">
      <c r="A79" s="9" t="s">
        <v>44</v>
      </c>
      <c r="B79" s="10"/>
      <c r="C79" s="10"/>
      <c r="D79" s="10"/>
      <c r="E79" s="10"/>
      <c r="F79" s="10"/>
      <c r="G79" s="10"/>
      <c r="H79" s="10"/>
      <c r="I79" s="10"/>
    </row>
    <row r="80" spans="1:9" ht="47.2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</row>
    <row r="83" spans="1:4" x14ac:dyDescent="0.25">
      <c r="A83" s="11" t="s">
        <v>38</v>
      </c>
      <c r="B83" s="11"/>
      <c r="C83" s="11"/>
      <c r="D83" s="11"/>
    </row>
    <row r="84" spans="1:4" x14ac:dyDescent="0.25">
      <c r="A84" s="4" t="s">
        <v>31</v>
      </c>
      <c r="B84" s="5" t="s">
        <v>1</v>
      </c>
      <c r="C84" s="5" t="s">
        <v>10</v>
      </c>
      <c r="D84" s="5" t="s">
        <v>11</v>
      </c>
    </row>
    <row r="85" spans="1:4" x14ac:dyDescent="0.25">
      <c r="A85" s="4" t="s">
        <v>32</v>
      </c>
      <c r="B85" s="5">
        <v>6</v>
      </c>
      <c r="C85" s="5">
        <v>26</v>
      </c>
      <c r="D85" s="5">
        <f>SUM(B85:C85)</f>
        <v>32</v>
      </c>
    </row>
    <row r="86" spans="1:4" x14ac:dyDescent="0.25">
      <c r="A86" s="4" t="s">
        <v>33</v>
      </c>
      <c r="B86" s="5">
        <v>0</v>
      </c>
      <c r="C86" s="5">
        <v>18</v>
      </c>
      <c r="D86" s="5">
        <f t="shared" ref="D86:D90" si="3">SUM(B86:C86)</f>
        <v>18</v>
      </c>
    </row>
    <row r="87" spans="1:4" x14ac:dyDescent="0.25">
      <c r="A87" s="4" t="s">
        <v>34</v>
      </c>
      <c r="B87" s="5">
        <v>24</v>
      </c>
      <c r="C87" s="5">
        <v>28</v>
      </c>
      <c r="D87" s="5">
        <f t="shared" si="3"/>
        <v>52</v>
      </c>
    </row>
    <row r="88" spans="1:4" x14ac:dyDescent="0.25">
      <c r="A88" s="4" t="s">
        <v>35</v>
      </c>
      <c r="B88" s="5">
        <v>10</v>
      </c>
      <c r="C88" s="5">
        <v>9</v>
      </c>
      <c r="D88" s="5">
        <f t="shared" si="3"/>
        <v>19</v>
      </c>
    </row>
    <row r="89" spans="1:4" x14ac:dyDescent="0.25">
      <c r="A89" s="4" t="s">
        <v>37</v>
      </c>
      <c r="B89" s="5">
        <v>0</v>
      </c>
      <c r="C89" s="5">
        <v>10</v>
      </c>
      <c r="D89" s="5">
        <f t="shared" si="3"/>
        <v>10</v>
      </c>
    </row>
    <row r="90" spans="1:4" x14ac:dyDescent="0.25">
      <c r="A90" s="4" t="s">
        <v>36</v>
      </c>
      <c r="B90" s="5">
        <v>4</v>
      </c>
      <c r="C90" s="5">
        <v>2</v>
      </c>
      <c r="D90" s="5">
        <f t="shared" si="3"/>
        <v>6</v>
      </c>
    </row>
    <row r="91" spans="1:4" x14ac:dyDescent="0.25">
      <c r="A91" s="13" t="s">
        <v>17</v>
      </c>
      <c r="B91" s="13"/>
      <c r="C91" s="13"/>
      <c r="D91" s="6">
        <f>SUM(D85:D90)</f>
        <v>137</v>
      </c>
    </row>
  </sheetData>
  <mergeCells count="18">
    <mergeCell ref="A79:I80"/>
    <mergeCell ref="A83:D83"/>
    <mergeCell ref="A91:C91"/>
    <mergeCell ref="A49:C49"/>
    <mergeCell ref="A59:D59"/>
    <mergeCell ref="A62:C62"/>
    <mergeCell ref="A68:D68"/>
    <mergeCell ref="A71:C71"/>
    <mergeCell ref="A1:I2"/>
    <mergeCell ref="A4:D4"/>
    <mergeCell ref="A8:C8"/>
    <mergeCell ref="A11:D11"/>
    <mergeCell ref="A45:D45"/>
    <mergeCell ref="A19:D19"/>
    <mergeCell ref="A28:C28"/>
    <mergeCell ref="A31:D31"/>
    <mergeCell ref="A38:C38"/>
    <mergeCell ref="A16:C1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CJ2</dc:creator>
  <cp:lastModifiedBy>User</cp:lastModifiedBy>
  <dcterms:created xsi:type="dcterms:W3CDTF">2023-04-11T14:51:39Z</dcterms:created>
  <dcterms:modified xsi:type="dcterms:W3CDTF">2023-08-24T21:59:02Z</dcterms:modified>
</cp:coreProperties>
</file>