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8_{6F0A27C8-493B-4AB6-8433-1C2A29D2334F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ESUPUESTO ASIGNADO" sheetId="1" r:id="rId1"/>
    <sheet name="ORIGEN Y FF" sheetId="4" r:id="rId2"/>
    <sheet name="MODIFICACIONES " sheetId="2" r:id="rId3"/>
    <sheet name="EJECUCION PRESUPUESTARIA " sheetId="3" r:id="rId4"/>
  </sheets>
  <definedNames>
    <definedName name="_xlnm._FilterDatabase" localSheetId="3" hidden="1">'EJECUCION PRESUPUESTARIA '!$A$9:$V$117</definedName>
    <definedName name="_xlnm._FilterDatabase" localSheetId="2" hidden="1">'MODIFICACIONES '!$A$10:$G$118</definedName>
    <definedName name="_xlnm.Print_Area" localSheetId="3">'EJECUCION PRESUPUESTARIA '!$A$1:$V$118</definedName>
    <definedName name="_xlnm.Print_Area" localSheetId="2">'MODIFICACIONES '!$A$1:$H$119</definedName>
    <definedName name="JR_PAGE_ANCHOR_0_1" localSheetId="3">'EJECUCION PRESUPUESTARIA '!$A$1</definedName>
    <definedName name="JR_PAGE_ANCHOR_0_1" localSheetId="2">'MODIFICACIONES '!#REF!</definedName>
    <definedName name="JR_PAGE_ANCHOR_0_1">'PRESUPUESTO ASIGNADO'!#REF!</definedName>
    <definedName name="_xlnm.Print_Titles" localSheetId="3">'EJECUCION PRESUPUESTARIA '!$1:$9</definedName>
    <definedName name="_xlnm.Print_Titles" localSheetId="2">'MODIFICACIONES '!$1:$10</definedName>
    <definedName name="_xlnm.Print_Titles" localSheetId="0">'PRESUPUESTO ASIGNADO'!$1:$10</definedName>
  </definedNames>
  <calcPr calcId="191029"/>
</workbook>
</file>

<file path=xl/calcChain.xml><?xml version="1.0" encoding="utf-8"?>
<calcChain xmlns="http://schemas.openxmlformats.org/spreadsheetml/2006/main">
  <c r="X98" i="3" l="1"/>
  <c r="S118" i="3" l="1"/>
  <c r="Y102" i="3" s="1"/>
</calcChain>
</file>

<file path=xl/sharedStrings.xml><?xml version="1.0" encoding="utf-8"?>
<sst xmlns="http://schemas.openxmlformats.org/spreadsheetml/2006/main" count="695" uniqueCount="232">
  <si>
    <t>DEPARTAMENTO DE SAN SALVADOR</t>
  </si>
  <si>
    <t>ALCALDIA MUNICIPAL DE APOPA</t>
  </si>
  <si>
    <t>SALDOS PRESUPUESTARIOS DE EGRESOS</t>
  </si>
  <si>
    <t>Del 01 de Julio Al 30 de Septiembre de 2023</t>
  </si>
  <si>
    <t>(En dólares de los Estados Unidos de Norteamérica)</t>
  </si>
  <si>
    <t>Código</t>
  </si>
  <si>
    <t>Concepto</t>
  </si>
  <si>
    <t>Presupuesto Aprobado</t>
  </si>
  <si>
    <t>Reprogramaciones</t>
  </si>
  <si>
    <t>Compromisos</t>
  </si>
  <si>
    <t>Saldo</t>
  </si>
  <si>
    <t>(+)</t>
  </si>
  <si>
    <t>(+/-)</t>
  </si>
  <si>
    <t>(-)</t>
  </si>
  <si>
    <t>(=)</t>
  </si>
  <si>
    <t>51</t>
  </si>
  <si>
    <t>REMUNERACIONES</t>
  </si>
  <si>
    <t>511</t>
  </si>
  <si>
    <t>REMUNERACIONES PERMANENTES</t>
  </si>
  <si>
    <t>51101</t>
  </si>
  <si>
    <t>SUELDOS</t>
  </si>
  <si>
    <t>51102</t>
  </si>
  <si>
    <t>SALARIOS POR JORNAL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</si>
  <si>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</si>
  <si>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</si>
  <si>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</si>
  <si>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</si>
  <si>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</si>
  <si>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</si>
  <si>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</si>
  <si>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</si>
  <si>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</si>
  <si>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51202</t>
  </si>
  <si>
    <t>51203</t>
  </si>
  <si>
    <t>51207</t>
  </si>
  <si>
    <t>513</t>
  </si>
  <si>
    <t>REMUNERACIONES EXTRAORDINARIAS</t>
  </si>
  <si>
    <t>51301</t>
  </si>
  <si>
    <t>HORAS EXTRAORDINARIAS</t>
  </si>
  <si>
    <t>51302</t>
  </si>
  <si>
    <t>BENEFICIOS EXTRAORDINARIOS</t>
  </si>
  <si>
    <t>514</t>
  </si>
  <si>
    <t>CONTRIBUCIONES PATRONALES A INSTITUCIONES DE SEGURIDAD SOCIAL PUBLICAS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</si>
  <si>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</si>
  <si>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</si>
  <si>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</si>
  <si>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</si>
  <si>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</si>
  <si>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</si>
  <si>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</si>
  <si>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INSTITUCIONES DE SEGURIDAD SOCIAL PRIVADAS</t>
  </si>
  <si>
    <t>51501</t>
  </si>
  <si>
    <t>51502</t>
  </si>
  <si>
    <t>51503</t>
  </si>
  <si>
    <t>516</t>
  </si>
  <si>
    <t>GASTOS DE REPRESENTACIÓN</t>
  </si>
  <si>
    <t>51601</t>
  </si>
  <si>
    <t>POR PRESTACION DE SERVICIOS EN EL PAIS</t>
  </si>
  <si>
    <t>517</t>
  </si>
  <si>
    <t>INDEMNIZACIONES</t>
  </si>
  <si>
    <t>51701</t>
  </si>
  <si>
    <t>AL PERSONAL DE SERVICIOS PERMANENTES</t>
  </si>
  <si>
    <t>519</t>
  </si>
  <si>
    <t>REMUNERACIONES DIVERSAS</t>
  </si>
  <si>
    <t>51903</t>
  </si>
  <si>
    <t>PRESTACIONES SOCIALES AL PERSONAL</t>
  </si>
  <si>
    <t>51999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</si>
  <si>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</si>
  <si>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</si>
  <si>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</si>
  <si>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</si>
  <si>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</si>
  <si>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</si>
  <si>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54103</t>
  </si>
  <si>
    <t>PRODUCTOS AGROPECUARIOS Y FORESTALES</t>
  </si>
  <si>
    <t>54104</t>
  </si>
  <si>
    <t>PRODUCTOS TEXTILES Y VESTUARIOS</t>
  </si>
  <si>
    <t>54105</t>
  </si>
  <si>
    <t>PRODUCTOS DE PAPEL Y CARTON</t>
  </si>
  <si>
    <t>54106</t>
  </si>
  <si>
    <t>PRODUCTOS DE CUERO Y CAUCHO</t>
  </si>
  <si>
    <t>54107</t>
  </si>
  <si>
    <t>PRODUCTOS QUIMICOS</t>
  </si>
  <si>
    <t>54108</t>
  </si>
  <si>
    <t>PRODUCTOS FARMACEUTICOS Y MEDICINALES</t>
  </si>
  <si>
    <t>54109</t>
  </si>
  <si>
    <t>LLANTAS Y NEUMATICOS</t>
  </si>
  <si>
    <t>54110</t>
  </si>
  <si>
    <t>COMBUSTIBLES Y LUBRICANTES</t>
  </si>
  <si>
    <t>54111</t>
  </si>
  <si>
    <t>MINERALES NO METALICOS Y PRODUCTOS DERIVADOS</t>
  </si>
  <si>
    <t>54112</t>
  </si>
  <si>
    <t>MINERALES METALICOS Y PRODUCTOS DERIVADOS</t>
  </si>
  <si>
    <t>54113</t>
  </si>
  <si>
    <t>MATERIALES E INSTRUMENTAL DE LABORATORIOS Y USO MEDICO</t>
  </si>
  <si>
    <t>54114</t>
  </si>
  <si>
    <t>MATERIALES DE OFICINA</t>
  </si>
  <si>
    <t>54115</t>
  </si>
  <si>
    <t>MATERIALES INFORMATICOS</t>
  </si>
  <si>
    <t>54116</t>
  </si>
  <si>
    <t>LIBROS, TEXTOS, UTILES DE ENSEÑANZA Y PUBLICACIONES</t>
  </si>
  <si>
    <t>54117</t>
  </si>
  <si>
    <t>MATERIALES DE DEFENSA Y SEGURIDAD PUBLICA</t>
  </si>
  <si>
    <t>54118</t>
  </si>
  <si>
    <t>HERRAMIENTAS, REPUESTOS Y ACCESORIOS</t>
  </si>
  <si>
    <t>54119</t>
  </si>
  <si>
    <t>MATERIALES ELECTRICOS</t>
  </si>
  <si>
    <t>54121</t>
  </si>
  <si>
    <t>ESPECIES MUNICIPALES DIVERSAS</t>
  </si>
  <si>
    <t>54199</t>
  </si>
  <si>
    <t>BIENES DE USO Y CONSUMO DIVERSOS</t>
  </si>
  <si>
    <t>542</t>
  </si>
  <si>
    <t>SERVICIOS BASICOS</t>
  </si>
  <si>
    <t>54201</t>
  </si>
  <si>
    <t>SERVICIOS DE ENERGIA ELECTRICA</t>
  </si>
  <si>
    <t>54202</t>
  </si>
  <si>
    <t>SERVICIOS DE AGUA</t>
  </si>
  <si>
    <t>54203</t>
  </si>
  <si>
    <t>SERVICIOS DE TELECOMUNICACIONES</t>
  </si>
  <si>
    <t>54205</t>
  </si>
  <si>
    <t>ALUMBRADO PUBLICO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</si>
  <si>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</si>
  <si>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</si>
  <si>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</si>
  <si>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</si>
  <si>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</si>
  <si>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VEHICULOS</t>
  </si>
  <si>
    <t>54303</t>
  </si>
  <si>
    <t>MANTENIMIENTOS Y REPARACIONES DE BIENES INMUEBLES</t>
  </si>
  <si>
    <t>54304</t>
  </si>
  <si>
    <t>TRANSPORTES, FLETES Y ALMACENAMIENTOS</t>
  </si>
  <si>
    <t>54305</t>
  </si>
  <si>
    <t>SERVICIOS DE PUBLICIDAD</t>
  </si>
  <si>
    <t>54307</t>
  </si>
  <si>
    <t>SERVICIOS DE LIMPIEZA Y FUMIGACIONES</t>
  </si>
  <si>
    <t>54309</t>
  </si>
  <si>
    <t>SERVICIOS DE LABORATORIOS</t>
  </si>
  <si>
    <t>54313</t>
  </si>
  <si>
    <t>IMPRESIONES, PUBLICACIONES Y REPRODUCCIONES</t>
  </si>
  <si>
    <t>54314</t>
  </si>
  <si>
    <t>ATENCIONES OFICIALES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</si>
  <si>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</si>
  <si>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</si>
  <si>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</si>
  <si>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</si>
  <si>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</si>
  <si>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</si>
  <si>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</si>
  <si>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VIATICOS</t>
  </si>
  <si>
    <t>54402</t>
  </si>
  <si>
    <t>PASAJES AL EXTERIOR</t>
  </si>
  <si>
    <t>54403</t>
  </si>
  <si>
    <t>VIATICOS POR COMISION INTERNA</t>
  </si>
  <si>
    <t>545</t>
  </si>
  <si>
    <t>CONSULTORIAS, ESTUDIOS E INVESTIGACIONES</t>
  </si>
  <si>
    <t>54505</t>
  </si>
  <si>
    <t xml:space="preserve">SERVICIOS DE CAPACITACION </t>
  </si>
  <si>
    <t>54507</t>
  </si>
  <si>
    <t>DESARROLLOS INFORMATICOS</t>
  </si>
  <si>
    <t>54599</t>
  </si>
  <si>
    <t>CONSULTORIAS, ESTUDIOS E INVESTIGACIONES DIVERSAS</t>
  </si>
  <si>
    <t>546</t>
  </si>
  <si>
    <t>TRATAMIENTO DE DESECHOS</t>
  </si>
  <si>
    <t>54602</t>
  </si>
  <si>
    <t>DEPOSITO DESECHOS</t>
  </si>
  <si>
    <t>54603</t>
  </si>
  <si>
    <t>RECOLECCION DESECHOS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</si>
  <si>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</si>
  <si>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</si>
  <si>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</si>
  <si>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</si>
  <si>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</si>
  <si>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</si>
  <si>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</si>
  <si>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</si>
  <si>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</si>
  <si>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</si>
  <si>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55603</t>
  </si>
  <si>
    <t>COMISIONES Y GASTOS BANCARIOS</t>
  </si>
  <si>
    <t>557</t>
  </si>
  <si>
    <t>OTROS GASTOS NO CLASIFICADOS</t>
  </si>
  <si>
    <t>55799</t>
  </si>
  <si>
    <t>GASTOS DIVERSOS</t>
  </si>
  <si>
    <t>56</t>
  </si>
  <si>
    <t>TRANSFERENCIAS CORRIENTES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</si>
  <si>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</si>
  <si>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</si>
  <si>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</si>
  <si>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</si>
  <si>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</si>
  <si>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</si>
  <si>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</si>
  <si>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</si>
  <si>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</si>
  <si>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</si>
  <si>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</si>
  <si>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</si>
  <si>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61103</t>
  </si>
  <si>
    <t>EQUIPOS MEDICOS Y DE LABORATORIOS</t>
  </si>
  <si>
    <t>61104</t>
  </si>
  <si>
    <t>EQUIPOS INFORMÁTICOS</t>
  </si>
  <si>
    <t>61105</t>
  </si>
  <si>
    <t>VEHICULOS DE TRANSPORTE</t>
  </si>
  <si>
    <t>61108</t>
  </si>
  <si>
    <t>HERRAMIENTAS Y REPUESTOS PRINCIPALES</t>
  </si>
  <si>
    <t>61109</t>
  </si>
  <si>
    <t>MAQUINARIA Y EQUIPO DE PRODUCCION</t>
  </si>
  <si>
    <t>61110</t>
  </si>
  <si>
    <t>MAQUINARIA Y EQUIPO DE PRODUCCION PARA APOYO INSTITUCIONAL</t>
  </si>
  <si>
    <t>61199</t>
  </si>
  <si>
    <t>BIENES MUEBLES DIVERSOS</t>
  </si>
  <si>
    <t>614</t>
  </si>
  <si>
    <t>INTANGIBLES</t>
  </si>
  <si>
    <t>61403</t>
  </si>
  <si>
    <t>DERECHOS DE PROPIEDAD INTELECTUAL</t>
  </si>
  <si>
    <t>615</t>
  </si>
  <si>
    <t>ESTUDIOS DE PRE INVERSION</t>
  </si>
  <si>
    <t>61599</t>
  </si>
  <si>
    <t>PROYECTOS Y PROGRAMAS DE INVERSION DIVERSOS</t>
  </si>
  <si>
    <t>616</t>
  </si>
  <si>
    <t>INFRAESTRUCTURA</t>
  </si>
  <si>
    <t>61699</t>
  </si>
  <si>
    <t>OBRAS DE INFRAESTRUCTURA DIVERSAS</t>
  </si>
  <si>
    <t>Totales</t>
  </si>
  <si>
    <t xml:space="preserve">Nivel Presupuestario: 1 (Rubro Presupuestario) - 3 (Objeto Presupuestario) 
</t>
  </si>
  <si>
    <t xml:space="preserve">ORIGEN Y FUENTES DE FINANCIAMIENTO </t>
  </si>
  <si>
    <t xml:space="preserve">FUENTE DE FINANCIAMIENTO </t>
  </si>
  <si>
    <t xml:space="preserve">FUENTE DE RECURSO </t>
  </si>
  <si>
    <t xml:space="preserve">FONDO GENERAL </t>
  </si>
  <si>
    <t>FODES LIBRE DISPONIBILIDAD</t>
  </si>
  <si>
    <t>FONDOS PROPIOS</t>
  </si>
  <si>
    <t xml:space="preserve">RECURSOS PROPIOS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</si>
</sst>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1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wrapText="1"/>
      <protection locked="0"/>
    </xf>
    <xf numFmtId="0" fontId="3" fillId="0" borderId="0" xfId="0" applyFont="1"/>
    <xf numFmtId="0" fontId="5" fillId="7" borderId="1" xfId="0" applyFont="1" applyFill="1" applyBorder="1" applyAlignment="1">
      <alignment horizontal="left" vertical="center"/>
    </xf>
    <xf numFmtId="0" fontId="3" fillId="2" borderId="0" xfId="0" applyFont="1" applyFill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vertical="center"/>
    </xf>
    <xf numFmtId="0" fontId="3" fillId="0" borderId="2" xfId="0" applyFont="1" applyBorder="1"/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4" fontId="3" fillId="0" borderId="0" xfId="0" applyNumberFormat="1" applyFont="1"/>
    <xf numFmtId="0" fontId="6" fillId="0" borderId="0" xfId="0" applyFont="1"/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4" fontId="2" fillId="9" borderId="2" xfId="0" applyNumberFormat="1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right" vertical="center"/>
    </xf>
    <xf numFmtId="4" fontId="1" fillId="9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4" fillId="7" borderId="2" xfId="0" applyFont="1" applyFill="1" applyBorder="1" applyAlignment="1">
      <alignment vertical="center"/>
    </xf>
    <xf numFmtId="0" fontId="5" fillId="7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 applyProtection="1">
      <alignment wrapText="1"/>
      <protection locked="0"/>
    </xf>
    <xf numFmtId="4" fontId="5" fillId="9" borderId="2" xfId="0" applyNumberFormat="1" applyFont="1" applyFill="1" applyBorder="1" applyAlignment="1">
      <alignment horizontal="center" vertical="center"/>
    </xf>
    <xf numFmtId="4" fontId="4" fillId="9" borderId="2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/>
    </xf>
    <xf numFmtId="0" fontId="5" fillId="8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5" fillId="8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10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left" vertical="center"/>
    </xf>
    <xf numFmtId="4" fontId="5" fillId="9" borderId="2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4" fontId="5" fillId="9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4" fontId="4" fillId="9" borderId="2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4" fontId="5" fillId="9" borderId="2" xfId="0" applyNumberFormat="1" applyFont="1" applyFill="1" applyBorder="1" applyAlignment="1">
      <alignment horizontal="right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146"/>
  <sheetViews>
    <sheetView view="pageBreakPreview" zoomScale="60" zoomScaleNormal="100" workbookViewId="0">
      <selection activeCell="D26" sqref="D26:G26"/>
    </sheetView>
  </sheetViews>
  <sheetFormatPr baseColWidth="10" defaultColWidth="9.140625" defaultRowHeight="15" x14ac:dyDescent="0.25"/>
  <cols>
    <col min="1" max="1" width="1.85546875" customWidth="1"/>
    <col min="2" max="2" width="7" customWidth="1"/>
    <col min="3" max="3" width="0.140625" customWidth="1"/>
    <col min="4" max="4" width="5.7109375" customWidth="1"/>
    <col min="5" max="5" width="3.42578125" customWidth="1"/>
    <col min="6" max="6" width="17.85546875" customWidth="1"/>
    <col min="7" max="7" width="35.28515625" customWidth="1"/>
    <col min="8" max="8" width="16.140625" style="3" customWidth="1"/>
    <col min="9" max="9" width="0.28515625" customWidth="1"/>
  </cols>
  <sheetData>
    <row r="1" spans="1:9" ht="15.9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20"/>
    </row>
    <row r="2" spans="1:9" ht="15.95" customHeight="1" x14ac:dyDescent="0.25">
      <c r="A2" s="39" t="s">
        <v>1</v>
      </c>
      <c r="B2" s="39"/>
      <c r="C2" s="39"/>
      <c r="D2" s="39"/>
      <c r="E2" s="39"/>
      <c r="F2" s="39"/>
      <c r="G2" s="39"/>
      <c r="H2" s="39"/>
      <c r="I2" s="20"/>
    </row>
    <row r="3" spans="1:9" ht="15.95" customHeight="1" x14ac:dyDescent="0.25">
      <c r="A3" s="38" t="s">
        <v>2</v>
      </c>
      <c r="B3" s="38"/>
      <c r="C3" s="38"/>
      <c r="D3" s="38"/>
      <c r="E3" s="38"/>
      <c r="F3" s="38"/>
      <c r="G3" s="38"/>
      <c r="H3" s="38"/>
      <c r="I3" s="21"/>
    </row>
    <row r="4" spans="1:9" ht="15.95" customHeight="1" x14ac:dyDescent="0.25">
      <c r="A4" s="37" t="s">
        <v>3</v>
      </c>
      <c r="B4" s="37"/>
      <c r="C4" s="37"/>
      <c r="D4" s="37"/>
      <c r="E4" s="37"/>
      <c r="F4" s="37"/>
      <c r="G4" s="37"/>
      <c r="H4" s="37"/>
      <c r="I4" s="37"/>
    </row>
    <row r="5" spans="1:9" ht="15.95" customHeight="1" x14ac:dyDescent="0.25">
      <c r="A5" s="37" t="s">
        <v>4</v>
      </c>
      <c r="B5" s="37"/>
      <c r="C5" s="37"/>
      <c r="D5" s="37"/>
      <c r="E5" s="37"/>
      <c r="F5" s="37"/>
      <c r="G5" s="37"/>
      <c r="H5" s="37"/>
      <c r="I5" s="37"/>
    </row>
    <row r="6" spans="1:9" ht="15.95" customHeight="1" x14ac:dyDescent="0.25">
      <c r="A6" s="41" t="s">
        <v>224</v>
      </c>
      <c r="B6" s="41"/>
      <c r="C6" s="41"/>
      <c r="D6" s="41"/>
      <c r="E6" s="41"/>
      <c r="F6" s="41"/>
      <c r="G6" s="41"/>
      <c r="H6" s="41"/>
      <c r="I6" s="41"/>
    </row>
    <row r="7" spans="1:9" ht="21.95" customHeight="1" x14ac:dyDescent="0.25">
      <c r="A7" s="4"/>
      <c r="B7" s="4"/>
      <c r="C7" s="4"/>
      <c r="D7" s="4"/>
      <c r="E7" s="4"/>
      <c r="F7" s="4"/>
      <c r="G7" s="4"/>
      <c r="H7" s="5"/>
      <c r="I7" s="4"/>
    </row>
    <row r="8" spans="1:9" s="3" customFormat="1" ht="17.25" customHeight="1" x14ac:dyDescent="0.25">
      <c r="A8" s="42" t="s">
        <v>5</v>
      </c>
      <c r="B8" s="42"/>
      <c r="C8" s="22"/>
      <c r="D8" s="42" t="s">
        <v>6</v>
      </c>
      <c r="E8" s="42"/>
      <c r="F8" s="42"/>
      <c r="G8" s="42"/>
      <c r="H8" s="43" t="s">
        <v>7</v>
      </c>
      <c r="I8" s="2"/>
    </row>
    <row r="9" spans="1:9" s="3" customFormat="1" ht="2.1" customHeight="1" x14ac:dyDescent="0.25">
      <c r="A9" s="42"/>
      <c r="B9" s="42"/>
      <c r="C9" s="22"/>
      <c r="D9" s="42"/>
      <c r="E9" s="42"/>
      <c r="F9" s="42"/>
      <c r="G9" s="42"/>
      <c r="H9" s="43"/>
      <c r="I9" s="2"/>
    </row>
    <row r="10" spans="1:9" s="3" customFormat="1" ht="9.75" customHeight="1" x14ac:dyDescent="0.25">
      <c r="A10" s="42"/>
      <c r="B10" s="42"/>
      <c r="C10" s="22"/>
      <c r="D10" s="42"/>
      <c r="E10" s="42"/>
      <c r="F10" s="42"/>
      <c r="G10" s="42"/>
      <c r="H10" s="43"/>
      <c r="I10" s="2"/>
    </row>
    <row r="11" spans="1:9" ht="15.75" customHeight="1" x14ac:dyDescent="0.25">
      <c r="A11" s="40" t="s">
        <v>15</v>
      </c>
      <c r="B11" s="40"/>
      <c r="C11" s="23"/>
      <c r="D11" s="40" t="s">
        <v>16</v>
      </c>
      <c r="E11" s="40"/>
      <c r="F11" s="40"/>
      <c r="G11" s="40"/>
      <c r="H11" s="24">
        <v>1683527.58</v>
      </c>
      <c r="I11" s="1"/>
    </row>
    <row r="12" spans="1:9" ht="15.75" customHeight="1" x14ac:dyDescent="0.25">
      <c r="A12" s="40" t="s">
        <v>17</v>
      </c>
      <c r="B12" s="40"/>
      <c r="C12" s="23"/>
      <c r="D12" s="40" t="s">
        <v>18</v>
      </c>
      <c r="E12" s="40"/>
      <c r="F12" s="40"/>
      <c r="G12" s="40"/>
      <c r="H12" s="24">
        <v>1290006.0900000001</v>
      </c>
      <c r="I12" s="1"/>
    </row>
    <row r="13" spans="1:9" ht="15.75" customHeight="1" x14ac:dyDescent="0.25">
      <c r="A13" s="40" t="s">
        <v>19</v>
      </c>
      <c r="B13" s="40"/>
      <c r="C13" s="23"/>
      <c r="D13" s="40" t="s">
        <v>20</v>
      </c>
      <c r="E13" s="40"/>
      <c r="F13" s="40"/>
      <c r="G13" s="40"/>
      <c r="H13" s="24">
        <v>609597.48</v>
      </c>
      <c r="I13" s="1"/>
    </row>
    <row r="14" spans="1:9" ht="15.75" customHeight="1" x14ac:dyDescent="0.25">
      <c r="A14" s="40" t="s">
        <v>21</v>
      </c>
      <c r="B14" s="40"/>
      <c r="C14" s="23"/>
      <c r="D14" s="40" t="s">
        <v>22</v>
      </c>
      <c r="E14" s="40"/>
      <c r="F14" s="40"/>
      <c r="G14" s="40"/>
      <c r="H14" s="24">
        <v>395970</v>
      </c>
      <c r="I14" s="1"/>
    </row>
    <row r="15" spans="1:9" ht="15.75" customHeight="1" x14ac:dyDescent="0.25">
      <c r="A15" s="40" t="s">
        <v>23</v>
      </c>
      <c r="B15" s="40"/>
      <c r="C15" s="23"/>
      <c r="D15" s="40" t="s">
        <v>24</v>
      </c>
      <c r="E15" s="40"/>
      <c r="F15" s="40"/>
      <c r="G15" s="40"/>
      <c r="H15" s="24">
        <v>76990.23</v>
      </c>
      <c r="I15" s="1"/>
    </row>
    <row r="16" spans="1:9" ht="15.75" customHeight="1" x14ac:dyDescent="0.25">
      <c r="A16" s="40" t="s">
        <v>25</v>
      </c>
      <c r="B16" s="40"/>
      <c r="C16" s="23"/>
      <c r="D16" s="40" t="s">
        <v>26</v>
      </c>
      <c r="E16" s="40"/>
      <c r="F16" s="40"/>
      <c r="G16" s="40"/>
      <c r="H16" s="24">
        <v>120000</v>
      </c>
      <c r="I16" s="1"/>
    </row>
    <row r="17" spans="1:9" ht="15.75" customHeight="1" x14ac:dyDescent="0.25">
      <c r="A17" s="40" t="s">
        <v>27</v>
      </c>
      <c r="B17" s="40"/>
      <c r="C17" s="23"/>
      <c r="D17" s="40" t="s">
        <v>28</v>
      </c>
      <c r="E17" s="40"/>
      <c r="F17" s="40"/>
      <c r="G17" s="40"/>
      <c r="H17" s="24">
        <v>87448.38</v>
      </c>
      <c r="I17" s="1"/>
    </row>
    <row r="18" spans="1:9" ht="15.75" customHeight="1" x14ac:dyDescent="0.25">
      <c r="A18" s="40" t="s">
        <v>29</v>
      </c>
      <c r="B18" s="40"/>
      <c r="C18" s="23"/>
      <c r="D18" s="40" t="s">
        <v>30</v>
      </c>
      <c r="E18" s="40"/>
      <c r="F18" s="40"/>
      <c r="G18" s="40"/>
      <c r="H18" s="24">
        <v>43962.18</v>
      </c>
      <c r="I18" s="1"/>
    </row>
    <row r="19" spans="1:9" ht="15.75" customHeight="1" x14ac:dyDescent="0.25">
      <c r="A19" s="40" t="s">
        <v>31</v>
      </c>
      <c r="B19" s="40"/>
      <c r="C19" s="23"/>
      <c r="D19" s="40" t="s">
        <v>20</v>
      </c>
      <c r="E19" s="40"/>
      <c r="F19" s="40"/>
      <c r="G19" s="40"/>
      <c r="H19" s="24">
        <v>37930.5</v>
      </c>
      <c r="I19" s="1"/>
    </row>
    <row r="20" spans="1:9" ht="15.75" customHeight="1" x14ac:dyDescent="0.25">
      <c r="A20" s="40" t="s">
        <v>32</v>
      </c>
      <c r="B20" s="40"/>
      <c r="C20" s="23"/>
      <c r="D20" s="40" t="s">
        <v>22</v>
      </c>
      <c r="E20" s="40"/>
      <c r="F20" s="40"/>
      <c r="G20" s="40"/>
      <c r="H20" s="24">
        <v>2775</v>
      </c>
      <c r="I20" s="1"/>
    </row>
    <row r="21" spans="1:9" ht="15.75" customHeight="1" x14ac:dyDescent="0.25">
      <c r="A21" s="40" t="s">
        <v>33</v>
      </c>
      <c r="B21" s="40"/>
      <c r="C21" s="23"/>
      <c r="D21" s="40" t="s">
        <v>24</v>
      </c>
      <c r="E21" s="40"/>
      <c r="F21" s="40"/>
      <c r="G21" s="40"/>
      <c r="H21" s="24">
        <v>3106.35</v>
      </c>
      <c r="I21" s="1"/>
    </row>
    <row r="22" spans="1:9" ht="15.75" customHeight="1" x14ac:dyDescent="0.25">
      <c r="A22" s="40" t="s">
        <v>34</v>
      </c>
      <c r="B22" s="40"/>
      <c r="C22" s="23"/>
      <c r="D22" s="40" t="s">
        <v>28</v>
      </c>
      <c r="E22" s="40"/>
      <c r="F22" s="40"/>
      <c r="G22" s="40"/>
      <c r="H22" s="24">
        <v>150.33000000000001</v>
      </c>
      <c r="I22" s="1"/>
    </row>
    <row r="23" spans="1:9" ht="15.75" customHeight="1" x14ac:dyDescent="0.25">
      <c r="A23" s="40" t="s">
        <v>35</v>
      </c>
      <c r="B23" s="40"/>
      <c r="C23" s="23"/>
      <c r="D23" s="40" t="s">
        <v>36</v>
      </c>
      <c r="E23" s="40"/>
      <c r="F23" s="40"/>
      <c r="G23" s="40"/>
      <c r="H23" s="24">
        <v>16250.01</v>
      </c>
      <c r="I23" s="1"/>
    </row>
    <row r="24" spans="1:9" ht="15.75" customHeight="1" x14ac:dyDescent="0.25">
      <c r="A24" s="40" t="s">
        <v>37</v>
      </c>
      <c r="B24" s="40"/>
      <c r="C24" s="23"/>
      <c r="D24" s="40" t="s">
        <v>38</v>
      </c>
      <c r="E24" s="40"/>
      <c r="F24" s="40"/>
      <c r="G24" s="40"/>
      <c r="H24" s="24">
        <v>16250.01</v>
      </c>
      <c r="I24" s="1"/>
    </row>
    <row r="25" spans="1:9" ht="15.75" customHeight="1" x14ac:dyDescent="0.25">
      <c r="A25" s="40" t="s">
        <v>39</v>
      </c>
      <c r="B25" s="40"/>
      <c r="C25" s="23"/>
      <c r="D25" s="40" t="s">
        <v>40</v>
      </c>
      <c r="E25" s="40"/>
      <c r="F25" s="40"/>
      <c r="G25" s="40"/>
      <c r="H25" s="24">
        <v>0</v>
      </c>
      <c r="I25" s="1"/>
    </row>
    <row r="26" spans="1:9" ht="15.75" customHeight="1" x14ac:dyDescent="0.25">
      <c r="A26" s="40" t="s">
        <v>41</v>
      </c>
      <c r="B26" s="40"/>
      <c r="C26" s="23"/>
      <c r="D26" s="40" t="s">
        <v>42</v>
      </c>
      <c r="E26" s="40"/>
      <c r="F26" s="40"/>
      <c r="G26" s="40"/>
      <c r="H26" s="24">
        <v>91239.06</v>
      </c>
      <c r="I26" s="1"/>
    </row>
    <row r="27" spans="1:9" ht="15.75" customHeight="1" x14ac:dyDescent="0.25">
      <c r="A27" s="40" t="s">
        <v>43</v>
      </c>
      <c r="B27" s="40"/>
      <c r="C27" s="23"/>
      <c r="D27" s="40" t="s">
        <v>44</v>
      </c>
      <c r="E27" s="40"/>
      <c r="F27" s="40"/>
      <c r="G27" s="40"/>
      <c r="H27" s="24">
        <v>86423.22</v>
      </c>
      <c r="I27" s="1"/>
    </row>
    <row r="28" spans="1:9" ht="15.75" customHeight="1" x14ac:dyDescent="0.25">
      <c r="A28" s="40" t="s">
        <v>45</v>
      </c>
      <c r="B28" s="40"/>
      <c r="C28" s="23"/>
      <c r="D28" s="40" t="s">
        <v>46</v>
      </c>
      <c r="E28" s="40"/>
      <c r="F28" s="40"/>
      <c r="G28" s="40"/>
      <c r="H28" s="24">
        <v>3434.58</v>
      </c>
      <c r="I28" s="1"/>
    </row>
    <row r="29" spans="1:9" ht="15.75" customHeight="1" x14ac:dyDescent="0.25">
      <c r="A29" s="40" t="s">
        <v>47</v>
      </c>
      <c r="B29" s="40"/>
      <c r="C29" s="23"/>
      <c r="D29" s="40" t="s">
        <v>48</v>
      </c>
      <c r="E29" s="40"/>
      <c r="F29" s="40"/>
      <c r="G29" s="40"/>
      <c r="H29" s="24">
        <v>1381.26</v>
      </c>
      <c r="I29" s="1"/>
    </row>
    <row r="30" spans="1:9" ht="15.75" customHeight="1" x14ac:dyDescent="0.25">
      <c r="A30" s="40" t="s">
        <v>49</v>
      </c>
      <c r="B30" s="40"/>
      <c r="C30" s="23"/>
      <c r="D30" s="40" t="s">
        <v>50</v>
      </c>
      <c r="E30" s="40"/>
      <c r="F30" s="40"/>
      <c r="G30" s="40"/>
      <c r="H30" s="24">
        <v>98322.57</v>
      </c>
      <c r="I30" s="1"/>
    </row>
    <row r="31" spans="1:9" ht="15.75" customHeight="1" x14ac:dyDescent="0.25">
      <c r="A31" s="40" t="s">
        <v>51</v>
      </c>
      <c r="B31" s="40"/>
      <c r="C31" s="23"/>
      <c r="D31" s="40" t="s">
        <v>44</v>
      </c>
      <c r="E31" s="40"/>
      <c r="F31" s="40"/>
      <c r="G31" s="40"/>
      <c r="H31" s="24">
        <v>93338.94</v>
      </c>
      <c r="I31" s="1"/>
    </row>
    <row r="32" spans="1:9" ht="15.75" customHeight="1" x14ac:dyDescent="0.25">
      <c r="A32" s="40" t="s">
        <v>52</v>
      </c>
      <c r="B32" s="40"/>
      <c r="C32" s="23"/>
      <c r="D32" s="40" t="s">
        <v>46</v>
      </c>
      <c r="E32" s="40"/>
      <c r="F32" s="40"/>
      <c r="G32" s="40"/>
      <c r="H32" s="24">
        <v>3561.75</v>
      </c>
      <c r="I32" s="1"/>
    </row>
    <row r="33" spans="1:9" ht="15.75" customHeight="1" x14ac:dyDescent="0.25">
      <c r="A33" s="40" t="s">
        <v>53</v>
      </c>
      <c r="B33" s="40"/>
      <c r="C33" s="23"/>
      <c r="D33" s="40" t="s">
        <v>48</v>
      </c>
      <c r="E33" s="40"/>
      <c r="F33" s="40"/>
      <c r="G33" s="40"/>
      <c r="H33" s="24">
        <v>1421.88</v>
      </c>
      <c r="I33" s="1"/>
    </row>
    <row r="34" spans="1:9" ht="15.75" customHeight="1" x14ac:dyDescent="0.25">
      <c r="A34" s="40" t="s">
        <v>54</v>
      </c>
      <c r="B34" s="40"/>
      <c r="C34" s="23"/>
      <c r="D34" s="40" t="s">
        <v>55</v>
      </c>
      <c r="E34" s="40"/>
      <c r="F34" s="40"/>
      <c r="G34" s="40"/>
      <c r="H34" s="24">
        <v>4500</v>
      </c>
      <c r="I34" s="1"/>
    </row>
    <row r="35" spans="1:9" ht="15.75" customHeight="1" x14ac:dyDescent="0.25">
      <c r="A35" s="40" t="s">
        <v>56</v>
      </c>
      <c r="B35" s="40"/>
      <c r="C35" s="23"/>
      <c r="D35" s="40" t="s">
        <v>57</v>
      </c>
      <c r="E35" s="40"/>
      <c r="F35" s="40"/>
      <c r="G35" s="40"/>
      <c r="H35" s="24">
        <v>4500</v>
      </c>
      <c r="I35" s="1"/>
    </row>
    <row r="36" spans="1:9" ht="15.75" customHeight="1" x14ac:dyDescent="0.25">
      <c r="A36" s="40" t="s">
        <v>58</v>
      </c>
      <c r="B36" s="40"/>
      <c r="C36" s="23"/>
      <c r="D36" s="40" t="s">
        <v>59</v>
      </c>
      <c r="E36" s="40"/>
      <c r="F36" s="40"/>
      <c r="G36" s="40"/>
      <c r="H36" s="24">
        <v>62499.99</v>
      </c>
      <c r="I36" s="1"/>
    </row>
    <row r="37" spans="1:9" ht="15.75" customHeight="1" x14ac:dyDescent="0.25">
      <c r="A37" s="40" t="s">
        <v>60</v>
      </c>
      <c r="B37" s="40"/>
      <c r="C37" s="23"/>
      <c r="D37" s="40" t="s">
        <v>61</v>
      </c>
      <c r="E37" s="40"/>
      <c r="F37" s="40"/>
      <c r="G37" s="40"/>
      <c r="H37" s="24">
        <v>62499.99</v>
      </c>
      <c r="I37" s="1"/>
    </row>
    <row r="38" spans="1:9" ht="15.75" customHeight="1" x14ac:dyDescent="0.25">
      <c r="A38" s="40" t="s">
        <v>62</v>
      </c>
      <c r="B38" s="40"/>
      <c r="C38" s="23"/>
      <c r="D38" s="40" t="s">
        <v>63</v>
      </c>
      <c r="E38" s="40"/>
      <c r="F38" s="40"/>
      <c r="G38" s="40"/>
      <c r="H38" s="24">
        <v>76747.679999999993</v>
      </c>
      <c r="I38" s="1"/>
    </row>
    <row r="39" spans="1:9" ht="15.75" customHeight="1" x14ac:dyDescent="0.25">
      <c r="A39" s="40" t="s">
        <v>64</v>
      </c>
      <c r="B39" s="40"/>
      <c r="C39" s="23"/>
      <c r="D39" s="40" t="s">
        <v>65</v>
      </c>
      <c r="E39" s="40"/>
      <c r="F39" s="40"/>
      <c r="G39" s="40"/>
      <c r="H39" s="24">
        <v>24975</v>
      </c>
      <c r="I39" s="1"/>
    </row>
    <row r="40" spans="1:9" ht="15.75" customHeight="1" x14ac:dyDescent="0.25">
      <c r="A40" s="40" t="s">
        <v>66</v>
      </c>
      <c r="B40" s="40"/>
      <c r="C40" s="23"/>
      <c r="D40" s="40" t="s">
        <v>63</v>
      </c>
      <c r="E40" s="40"/>
      <c r="F40" s="40"/>
      <c r="G40" s="40"/>
      <c r="H40" s="24">
        <v>51772.68</v>
      </c>
      <c r="I40" s="1"/>
    </row>
    <row r="41" spans="1:9" ht="15.75" customHeight="1" x14ac:dyDescent="0.25">
      <c r="A41" s="40" t="s">
        <v>67</v>
      </c>
      <c r="B41" s="40"/>
      <c r="C41" s="23"/>
      <c r="D41" s="40" t="s">
        <v>68</v>
      </c>
      <c r="E41" s="40"/>
      <c r="F41" s="40"/>
      <c r="G41" s="40"/>
      <c r="H41" s="24">
        <v>1427349.54</v>
      </c>
      <c r="I41" s="1"/>
    </row>
    <row r="42" spans="1:9" ht="15.75" customHeight="1" x14ac:dyDescent="0.25">
      <c r="A42" s="40" t="s">
        <v>69</v>
      </c>
      <c r="B42" s="40"/>
      <c r="C42" s="23"/>
      <c r="D42" s="40" t="s">
        <v>70</v>
      </c>
      <c r="E42" s="40"/>
      <c r="F42" s="40"/>
      <c r="G42" s="40"/>
      <c r="H42" s="24">
        <v>336691.23</v>
      </c>
      <c r="I42" s="1"/>
    </row>
    <row r="43" spans="1:9" ht="15.75" customHeight="1" x14ac:dyDescent="0.25">
      <c r="A43" s="40" t="s">
        <v>71</v>
      </c>
      <c r="B43" s="40"/>
      <c r="C43" s="23"/>
      <c r="D43" s="40" t="s">
        <v>72</v>
      </c>
      <c r="E43" s="40"/>
      <c r="F43" s="40"/>
      <c r="G43" s="40"/>
      <c r="H43" s="24">
        <v>46330.86</v>
      </c>
      <c r="I43" s="1"/>
    </row>
    <row r="44" spans="1:9" ht="15.75" customHeight="1" x14ac:dyDescent="0.25">
      <c r="A44" s="40" t="s">
        <v>73</v>
      </c>
      <c r="B44" s="40"/>
      <c r="C44" s="23"/>
      <c r="D44" s="40" t="s">
        <v>74</v>
      </c>
      <c r="E44" s="40"/>
      <c r="F44" s="40"/>
      <c r="G44" s="40"/>
      <c r="H44" s="24">
        <v>619.98</v>
      </c>
      <c r="I44" s="1"/>
    </row>
    <row r="45" spans="1:9" ht="15.75" customHeight="1" x14ac:dyDescent="0.25">
      <c r="A45" s="40" t="s">
        <v>75</v>
      </c>
      <c r="B45" s="40"/>
      <c r="C45" s="23"/>
      <c r="D45" s="40" t="s">
        <v>76</v>
      </c>
      <c r="E45" s="40"/>
      <c r="F45" s="40"/>
      <c r="G45" s="40"/>
      <c r="H45" s="24">
        <v>38166.239999999998</v>
      </c>
      <c r="I45" s="1"/>
    </row>
    <row r="46" spans="1:9" ht="15.75" customHeight="1" x14ac:dyDescent="0.25">
      <c r="A46" s="40" t="s">
        <v>77</v>
      </c>
      <c r="B46" s="40"/>
      <c r="C46" s="23"/>
      <c r="D46" s="40" t="s">
        <v>78</v>
      </c>
      <c r="E46" s="40"/>
      <c r="F46" s="40"/>
      <c r="G46" s="40"/>
      <c r="H46" s="24">
        <v>19027.95</v>
      </c>
      <c r="I46" s="1"/>
    </row>
    <row r="47" spans="1:9" ht="15.75" customHeight="1" x14ac:dyDescent="0.25">
      <c r="A47" s="40" t="s">
        <v>79</v>
      </c>
      <c r="B47" s="40"/>
      <c r="C47" s="23"/>
      <c r="D47" s="40" t="s">
        <v>80</v>
      </c>
      <c r="E47" s="40"/>
      <c r="F47" s="40"/>
      <c r="G47" s="40"/>
      <c r="H47" s="24">
        <v>5550</v>
      </c>
      <c r="I47" s="1"/>
    </row>
    <row r="48" spans="1:9" ht="15.75" customHeight="1" x14ac:dyDescent="0.25">
      <c r="A48" s="40" t="s">
        <v>81</v>
      </c>
      <c r="B48" s="40"/>
      <c r="C48" s="23"/>
      <c r="D48" s="40" t="s">
        <v>82</v>
      </c>
      <c r="E48" s="40"/>
      <c r="F48" s="40"/>
      <c r="G48" s="40"/>
      <c r="H48" s="24">
        <v>18881.669999999998</v>
      </c>
      <c r="I48" s="1"/>
    </row>
    <row r="49" spans="1:9" ht="15.75" customHeight="1" x14ac:dyDescent="0.25">
      <c r="A49" s="40" t="s">
        <v>83</v>
      </c>
      <c r="B49" s="40"/>
      <c r="C49" s="23"/>
      <c r="D49" s="40" t="s">
        <v>84</v>
      </c>
      <c r="E49" s="40"/>
      <c r="F49" s="40"/>
      <c r="G49" s="40"/>
      <c r="H49" s="24">
        <v>20098.62</v>
      </c>
      <c r="I49" s="1"/>
    </row>
    <row r="50" spans="1:9" ht="15.75" customHeight="1" x14ac:dyDescent="0.25">
      <c r="A50" s="40" t="s">
        <v>85</v>
      </c>
      <c r="B50" s="40"/>
      <c r="C50" s="23"/>
      <c r="D50" s="40" t="s">
        <v>86</v>
      </c>
      <c r="E50" s="40"/>
      <c r="F50" s="40"/>
      <c r="G50" s="40"/>
      <c r="H50" s="24">
        <v>21838.02</v>
      </c>
      <c r="I50" s="1"/>
    </row>
    <row r="51" spans="1:9" ht="15.75" customHeight="1" x14ac:dyDescent="0.25">
      <c r="A51" s="40" t="s">
        <v>87</v>
      </c>
      <c r="B51" s="40"/>
      <c r="C51" s="23"/>
      <c r="D51" s="40" t="s">
        <v>88</v>
      </c>
      <c r="E51" s="40"/>
      <c r="F51" s="40"/>
      <c r="G51" s="40"/>
      <c r="H51" s="24">
        <v>49738.98</v>
      </c>
      <c r="I51" s="1"/>
    </row>
    <row r="52" spans="1:9" ht="15.75" customHeight="1" x14ac:dyDescent="0.25">
      <c r="A52" s="40" t="s">
        <v>89</v>
      </c>
      <c r="B52" s="40"/>
      <c r="C52" s="23"/>
      <c r="D52" s="40" t="s">
        <v>90</v>
      </c>
      <c r="E52" s="40"/>
      <c r="F52" s="40"/>
      <c r="G52" s="40"/>
      <c r="H52" s="24">
        <v>4547.7299999999996</v>
      </c>
      <c r="I52" s="1"/>
    </row>
    <row r="53" spans="1:9" ht="15.75" customHeight="1" x14ac:dyDescent="0.25">
      <c r="A53" s="40" t="s">
        <v>91</v>
      </c>
      <c r="B53" s="40"/>
      <c r="C53" s="23"/>
      <c r="D53" s="40" t="s">
        <v>92</v>
      </c>
      <c r="E53" s="40"/>
      <c r="F53" s="40"/>
      <c r="G53" s="40"/>
      <c r="H53" s="24">
        <v>26304.63</v>
      </c>
      <c r="I53" s="1"/>
    </row>
    <row r="54" spans="1:9" ht="15.75" customHeight="1" x14ac:dyDescent="0.25">
      <c r="A54" s="40" t="s">
        <v>93</v>
      </c>
      <c r="B54" s="40"/>
      <c r="C54" s="23"/>
      <c r="D54" s="40" t="s">
        <v>94</v>
      </c>
      <c r="E54" s="40"/>
      <c r="F54" s="40"/>
      <c r="G54" s="40"/>
      <c r="H54" s="24">
        <v>2832.87</v>
      </c>
      <c r="I54" s="1"/>
    </row>
    <row r="55" spans="1:9" ht="15.75" customHeight="1" x14ac:dyDescent="0.25">
      <c r="A55" s="40" t="s">
        <v>95</v>
      </c>
      <c r="B55" s="40"/>
      <c r="C55" s="23"/>
      <c r="D55" s="40" t="s">
        <v>96</v>
      </c>
      <c r="E55" s="40"/>
      <c r="F55" s="40"/>
      <c r="G55" s="40"/>
      <c r="H55" s="24">
        <v>9295.56</v>
      </c>
      <c r="I55" s="1"/>
    </row>
    <row r="56" spans="1:9" ht="15.75" customHeight="1" x14ac:dyDescent="0.25">
      <c r="A56" s="40" t="s">
        <v>97</v>
      </c>
      <c r="B56" s="40"/>
      <c r="C56" s="23"/>
      <c r="D56" s="40" t="s">
        <v>98</v>
      </c>
      <c r="E56" s="40"/>
      <c r="F56" s="40"/>
      <c r="G56" s="40"/>
      <c r="H56" s="24">
        <v>16868.07</v>
      </c>
      <c r="I56" s="1"/>
    </row>
    <row r="57" spans="1:9" ht="15.75" customHeight="1" x14ac:dyDescent="0.25">
      <c r="A57" s="40" t="s">
        <v>99</v>
      </c>
      <c r="B57" s="40"/>
      <c r="C57" s="23"/>
      <c r="D57" s="40" t="s">
        <v>100</v>
      </c>
      <c r="E57" s="40"/>
      <c r="F57" s="40"/>
      <c r="G57" s="40"/>
      <c r="H57" s="24">
        <v>1457.52</v>
      </c>
      <c r="I57" s="1"/>
    </row>
    <row r="58" spans="1:9" ht="15.75" customHeight="1" x14ac:dyDescent="0.25">
      <c r="A58" s="40" t="s">
        <v>101</v>
      </c>
      <c r="B58" s="40"/>
      <c r="C58" s="23"/>
      <c r="D58" s="40" t="s">
        <v>102</v>
      </c>
      <c r="E58" s="40"/>
      <c r="F58" s="40"/>
      <c r="G58" s="40"/>
      <c r="H58" s="24">
        <v>24.99</v>
      </c>
      <c r="I58" s="1"/>
    </row>
    <row r="59" spans="1:9" ht="15.75" customHeight="1" x14ac:dyDescent="0.25">
      <c r="A59" s="40" t="s">
        <v>103</v>
      </c>
      <c r="B59" s="40"/>
      <c r="C59" s="23"/>
      <c r="D59" s="40" t="s">
        <v>104</v>
      </c>
      <c r="E59" s="40"/>
      <c r="F59" s="40"/>
      <c r="G59" s="40"/>
      <c r="H59" s="24">
        <v>27039.9</v>
      </c>
      <c r="I59" s="1"/>
    </row>
    <row r="60" spans="1:9" ht="15.75" customHeight="1" x14ac:dyDescent="0.25">
      <c r="A60" s="40" t="s">
        <v>105</v>
      </c>
      <c r="B60" s="40"/>
      <c r="C60" s="23"/>
      <c r="D60" s="40" t="s">
        <v>106</v>
      </c>
      <c r="E60" s="40"/>
      <c r="F60" s="40"/>
      <c r="G60" s="40"/>
      <c r="H60" s="24">
        <v>10102.89</v>
      </c>
      <c r="I60" s="1"/>
    </row>
    <row r="61" spans="1:9" ht="15.75" customHeight="1" x14ac:dyDescent="0.25">
      <c r="A61" s="40" t="s">
        <v>107</v>
      </c>
      <c r="B61" s="40"/>
      <c r="C61" s="23"/>
      <c r="D61" s="40" t="s">
        <v>108</v>
      </c>
      <c r="E61" s="40"/>
      <c r="F61" s="40"/>
      <c r="G61" s="40"/>
      <c r="H61" s="24">
        <v>15182.16</v>
      </c>
      <c r="I61" s="1"/>
    </row>
    <row r="62" spans="1:9" ht="15.75" customHeight="1" x14ac:dyDescent="0.25">
      <c r="A62" s="40" t="s">
        <v>109</v>
      </c>
      <c r="B62" s="40"/>
      <c r="C62" s="23"/>
      <c r="D62" s="40" t="s">
        <v>110</v>
      </c>
      <c r="E62" s="40"/>
      <c r="F62" s="40"/>
      <c r="G62" s="40"/>
      <c r="H62" s="24">
        <v>2782.59</v>
      </c>
      <c r="I62" s="1"/>
    </row>
    <row r="63" spans="1:9" ht="15.75" customHeight="1" x14ac:dyDescent="0.25">
      <c r="A63" s="40" t="s">
        <v>111</v>
      </c>
      <c r="B63" s="40"/>
      <c r="C63" s="23"/>
      <c r="D63" s="40" t="s">
        <v>112</v>
      </c>
      <c r="E63" s="40"/>
      <c r="F63" s="40"/>
      <c r="G63" s="40"/>
      <c r="H63" s="24">
        <v>231900.06</v>
      </c>
      <c r="I63" s="1"/>
    </row>
    <row r="64" spans="1:9" ht="15.75" customHeight="1" x14ac:dyDescent="0.25">
      <c r="A64" s="40" t="s">
        <v>113</v>
      </c>
      <c r="B64" s="40"/>
      <c r="C64" s="23"/>
      <c r="D64" s="40" t="s">
        <v>114</v>
      </c>
      <c r="E64" s="40"/>
      <c r="F64" s="40"/>
      <c r="G64" s="40"/>
      <c r="H64" s="24">
        <v>67825.02</v>
      </c>
      <c r="I64" s="1"/>
    </row>
    <row r="65" spans="1:9" ht="15.75" customHeight="1" x14ac:dyDescent="0.25">
      <c r="A65" s="40" t="s">
        <v>115</v>
      </c>
      <c r="B65" s="40"/>
      <c r="C65" s="23"/>
      <c r="D65" s="40" t="s">
        <v>116</v>
      </c>
      <c r="E65" s="40"/>
      <c r="F65" s="40"/>
      <c r="G65" s="40"/>
      <c r="H65" s="24">
        <v>25700.01</v>
      </c>
      <c r="I65" s="1"/>
    </row>
    <row r="66" spans="1:9" ht="15.75" customHeight="1" x14ac:dyDescent="0.25">
      <c r="A66" s="40" t="s">
        <v>117</v>
      </c>
      <c r="B66" s="40"/>
      <c r="C66" s="23"/>
      <c r="D66" s="40" t="s">
        <v>118</v>
      </c>
      <c r="E66" s="40"/>
      <c r="F66" s="40"/>
      <c r="G66" s="40"/>
      <c r="H66" s="24">
        <v>8375.01</v>
      </c>
      <c r="I66" s="1"/>
    </row>
    <row r="67" spans="1:9" ht="15.75" customHeight="1" x14ac:dyDescent="0.25">
      <c r="A67" s="40" t="s">
        <v>119</v>
      </c>
      <c r="B67" s="40"/>
      <c r="C67" s="23"/>
      <c r="D67" s="40" t="s">
        <v>120</v>
      </c>
      <c r="E67" s="40"/>
      <c r="F67" s="40"/>
      <c r="G67" s="40"/>
      <c r="H67" s="24">
        <v>130000.02</v>
      </c>
      <c r="I67" s="1"/>
    </row>
    <row r="68" spans="1:9" ht="15.75" customHeight="1" x14ac:dyDescent="0.25">
      <c r="A68" s="40" t="s">
        <v>121</v>
      </c>
      <c r="B68" s="40"/>
      <c r="C68" s="23"/>
      <c r="D68" s="40" t="s">
        <v>122</v>
      </c>
      <c r="E68" s="40"/>
      <c r="F68" s="40"/>
      <c r="G68" s="40"/>
      <c r="H68" s="24">
        <v>374305.92</v>
      </c>
      <c r="I68" s="1"/>
    </row>
    <row r="69" spans="1:9" ht="15.75" customHeight="1" x14ac:dyDescent="0.25">
      <c r="A69" s="40" t="s">
        <v>123</v>
      </c>
      <c r="B69" s="40"/>
      <c r="C69" s="23"/>
      <c r="D69" s="40" t="s">
        <v>124</v>
      </c>
      <c r="E69" s="40"/>
      <c r="F69" s="40"/>
      <c r="G69" s="40"/>
      <c r="H69" s="24">
        <v>8915.0400000000009</v>
      </c>
      <c r="I69" s="1"/>
    </row>
    <row r="70" spans="1:9" ht="15.75" customHeight="1" x14ac:dyDescent="0.25">
      <c r="A70" s="40" t="s">
        <v>125</v>
      </c>
      <c r="B70" s="40"/>
      <c r="C70" s="23"/>
      <c r="D70" s="40" t="s">
        <v>126</v>
      </c>
      <c r="E70" s="40"/>
      <c r="F70" s="40"/>
      <c r="G70" s="40"/>
      <c r="H70" s="24">
        <v>9051.5400000000009</v>
      </c>
      <c r="I70" s="1"/>
    </row>
    <row r="71" spans="1:9" ht="15.75" customHeight="1" x14ac:dyDescent="0.25">
      <c r="A71" s="40" t="s">
        <v>127</v>
      </c>
      <c r="B71" s="40"/>
      <c r="C71" s="23"/>
      <c r="D71" s="40" t="s">
        <v>128</v>
      </c>
      <c r="E71" s="40"/>
      <c r="F71" s="40"/>
      <c r="G71" s="40"/>
      <c r="H71" s="24">
        <v>1500</v>
      </c>
      <c r="I71" s="1"/>
    </row>
    <row r="72" spans="1:9" ht="15.75" customHeight="1" x14ac:dyDescent="0.25">
      <c r="A72" s="40" t="s">
        <v>129</v>
      </c>
      <c r="B72" s="40"/>
      <c r="C72" s="23"/>
      <c r="D72" s="40" t="s">
        <v>130</v>
      </c>
      <c r="E72" s="40"/>
      <c r="F72" s="40"/>
      <c r="G72" s="40"/>
      <c r="H72" s="24">
        <v>11469</v>
      </c>
      <c r="I72" s="1"/>
    </row>
    <row r="73" spans="1:9" ht="15.75" customHeight="1" x14ac:dyDescent="0.25">
      <c r="A73" s="40" t="s">
        <v>131</v>
      </c>
      <c r="B73" s="40"/>
      <c r="C73" s="23"/>
      <c r="D73" s="40" t="s">
        <v>132</v>
      </c>
      <c r="E73" s="40"/>
      <c r="F73" s="40"/>
      <c r="G73" s="40"/>
      <c r="H73" s="24">
        <v>3600</v>
      </c>
      <c r="I73" s="1"/>
    </row>
    <row r="74" spans="1:9" ht="15.75" customHeight="1" x14ac:dyDescent="0.25">
      <c r="A74" s="40" t="s">
        <v>133</v>
      </c>
      <c r="B74" s="40"/>
      <c r="C74" s="23"/>
      <c r="D74" s="40" t="s">
        <v>134</v>
      </c>
      <c r="E74" s="40"/>
      <c r="F74" s="40"/>
      <c r="G74" s="40"/>
      <c r="H74" s="24">
        <v>6324.99</v>
      </c>
      <c r="I74" s="1"/>
    </row>
    <row r="75" spans="1:9" ht="15.75" customHeight="1" x14ac:dyDescent="0.25">
      <c r="A75" s="40" t="s">
        <v>135</v>
      </c>
      <c r="B75" s="40"/>
      <c r="C75" s="23"/>
      <c r="D75" s="40" t="s">
        <v>136</v>
      </c>
      <c r="E75" s="40"/>
      <c r="F75" s="40"/>
      <c r="G75" s="40"/>
      <c r="H75" s="24">
        <v>0</v>
      </c>
      <c r="I75" s="1"/>
    </row>
    <row r="76" spans="1:9" ht="15.75" customHeight="1" x14ac:dyDescent="0.25">
      <c r="A76" s="40" t="s">
        <v>137</v>
      </c>
      <c r="B76" s="40"/>
      <c r="C76" s="23"/>
      <c r="D76" s="40" t="s">
        <v>138</v>
      </c>
      <c r="E76" s="40"/>
      <c r="F76" s="40"/>
      <c r="G76" s="40"/>
      <c r="H76" s="24">
        <v>1821.9</v>
      </c>
      <c r="I76" s="1"/>
    </row>
    <row r="77" spans="1:9" ht="15.75" customHeight="1" x14ac:dyDescent="0.25">
      <c r="A77" s="40" t="s">
        <v>139</v>
      </c>
      <c r="B77" s="40"/>
      <c r="C77" s="23"/>
      <c r="D77" s="40" t="s">
        <v>140</v>
      </c>
      <c r="E77" s="40"/>
      <c r="F77" s="40"/>
      <c r="G77" s="40"/>
      <c r="H77" s="24">
        <v>89581.92</v>
      </c>
      <c r="I77" s="1"/>
    </row>
    <row r="78" spans="1:9" ht="15.75" customHeight="1" x14ac:dyDescent="0.25">
      <c r="A78" s="40" t="s">
        <v>141</v>
      </c>
      <c r="B78" s="40"/>
      <c r="C78" s="23"/>
      <c r="D78" s="40" t="s">
        <v>142</v>
      </c>
      <c r="E78" s="40"/>
      <c r="F78" s="40"/>
      <c r="G78" s="40"/>
      <c r="H78" s="24">
        <v>25695</v>
      </c>
      <c r="I78" s="1"/>
    </row>
    <row r="79" spans="1:9" ht="15.75" customHeight="1" x14ac:dyDescent="0.25">
      <c r="A79" s="40" t="s">
        <v>143</v>
      </c>
      <c r="B79" s="40"/>
      <c r="C79" s="23"/>
      <c r="D79" s="40" t="s">
        <v>144</v>
      </c>
      <c r="E79" s="40"/>
      <c r="F79" s="40"/>
      <c r="G79" s="40"/>
      <c r="H79" s="24">
        <v>5900.01</v>
      </c>
      <c r="I79" s="1"/>
    </row>
    <row r="80" spans="1:9" ht="15.75" customHeight="1" x14ac:dyDescent="0.25">
      <c r="A80" s="40" t="s">
        <v>145</v>
      </c>
      <c r="B80" s="40"/>
      <c r="C80" s="23"/>
      <c r="D80" s="40" t="s">
        <v>146</v>
      </c>
      <c r="E80" s="40"/>
      <c r="F80" s="40"/>
      <c r="G80" s="40"/>
      <c r="H80" s="24">
        <v>210446.52</v>
      </c>
      <c r="I80" s="1"/>
    </row>
    <row r="81" spans="1:9" ht="15.75" customHeight="1" x14ac:dyDescent="0.25">
      <c r="A81" s="40" t="s">
        <v>147</v>
      </c>
      <c r="B81" s="40"/>
      <c r="C81" s="23"/>
      <c r="D81" s="40" t="s">
        <v>148</v>
      </c>
      <c r="E81" s="40"/>
      <c r="F81" s="40"/>
      <c r="G81" s="40"/>
      <c r="H81" s="24">
        <v>6875.01</v>
      </c>
      <c r="I81" s="1"/>
    </row>
    <row r="82" spans="1:9" ht="15.75" customHeight="1" x14ac:dyDescent="0.25">
      <c r="A82" s="40" t="s">
        <v>149</v>
      </c>
      <c r="B82" s="40"/>
      <c r="C82" s="23"/>
      <c r="D82" s="40" t="s">
        <v>150</v>
      </c>
      <c r="E82" s="40"/>
      <c r="F82" s="40"/>
      <c r="G82" s="40"/>
      <c r="H82" s="24">
        <v>3050.01</v>
      </c>
      <c r="I82" s="1"/>
    </row>
    <row r="83" spans="1:9" ht="15.75" customHeight="1" x14ac:dyDescent="0.25">
      <c r="A83" s="40" t="s">
        <v>151</v>
      </c>
      <c r="B83" s="40"/>
      <c r="C83" s="23"/>
      <c r="D83" s="40" t="s">
        <v>152</v>
      </c>
      <c r="E83" s="40"/>
      <c r="F83" s="40"/>
      <c r="G83" s="40"/>
      <c r="H83" s="24">
        <v>3825</v>
      </c>
      <c r="I83" s="1"/>
    </row>
    <row r="84" spans="1:9" ht="15.75" customHeight="1" x14ac:dyDescent="0.25">
      <c r="A84" s="40" t="s">
        <v>153</v>
      </c>
      <c r="B84" s="40"/>
      <c r="C84" s="23"/>
      <c r="D84" s="40" t="s">
        <v>154</v>
      </c>
      <c r="E84" s="40"/>
      <c r="F84" s="40"/>
      <c r="G84" s="40"/>
      <c r="H84" s="24">
        <v>4035.36</v>
      </c>
      <c r="I84" s="1"/>
    </row>
    <row r="85" spans="1:9" ht="15.75" customHeight="1" x14ac:dyDescent="0.25">
      <c r="A85" s="40" t="s">
        <v>155</v>
      </c>
      <c r="B85" s="40"/>
      <c r="C85" s="23"/>
      <c r="D85" s="40" t="s">
        <v>156</v>
      </c>
      <c r="E85" s="40"/>
      <c r="F85" s="40"/>
      <c r="G85" s="40"/>
      <c r="H85" s="24">
        <v>2949.99</v>
      </c>
      <c r="I85" s="1"/>
    </row>
    <row r="86" spans="1:9" ht="15.75" customHeight="1" x14ac:dyDescent="0.25">
      <c r="A86" s="40" t="s">
        <v>157</v>
      </c>
      <c r="B86" s="40"/>
      <c r="C86" s="23"/>
      <c r="D86" s="40" t="s">
        <v>158</v>
      </c>
      <c r="E86" s="40"/>
      <c r="F86" s="40"/>
      <c r="G86" s="40"/>
      <c r="H86" s="24">
        <v>1085.3699999999999</v>
      </c>
      <c r="I86" s="1"/>
    </row>
    <row r="87" spans="1:9" ht="15.75" customHeight="1" x14ac:dyDescent="0.25">
      <c r="A87" s="40" t="s">
        <v>159</v>
      </c>
      <c r="B87" s="40"/>
      <c r="C87" s="23"/>
      <c r="D87" s="40" t="s">
        <v>160</v>
      </c>
      <c r="E87" s="40"/>
      <c r="F87" s="40"/>
      <c r="G87" s="40"/>
      <c r="H87" s="24">
        <v>0</v>
      </c>
      <c r="I87" s="1"/>
    </row>
    <row r="88" spans="1:9" ht="15.75" customHeight="1" x14ac:dyDescent="0.25">
      <c r="A88" s="40" t="s">
        <v>161</v>
      </c>
      <c r="B88" s="40"/>
      <c r="C88" s="23"/>
      <c r="D88" s="40" t="s">
        <v>162</v>
      </c>
      <c r="E88" s="40"/>
      <c r="F88" s="40"/>
      <c r="G88" s="40"/>
      <c r="H88" s="24">
        <v>473541.96</v>
      </c>
      <c r="I88" s="1"/>
    </row>
    <row r="89" spans="1:9" ht="15.75" customHeight="1" x14ac:dyDescent="0.25">
      <c r="A89" s="40" t="s">
        <v>163</v>
      </c>
      <c r="B89" s="40"/>
      <c r="C89" s="23"/>
      <c r="D89" s="40" t="s">
        <v>164</v>
      </c>
      <c r="E89" s="40"/>
      <c r="F89" s="40"/>
      <c r="G89" s="40"/>
      <c r="H89" s="24">
        <v>221791.98</v>
      </c>
      <c r="I89" s="1"/>
    </row>
    <row r="90" spans="1:9" ht="15.75" customHeight="1" x14ac:dyDescent="0.25">
      <c r="A90" s="40" t="s">
        <v>165</v>
      </c>
      <c r="B90" s="40"/>
      <c r="C90" s="23"/>
      <c r="D90" s="40" t="s">
        <v>166</v>
      </c>
      <c r="E90" s="40"/>
      <c r="F90" s="40"/>
      <c r="G90" s="40"/>
      <c r="H90" s="24">
        <v>251749.98</v>
      </c>
      <c r="I90" s="1"/>
    </row>
    <row r="91" spans="1:9" ht="15.75" customHeight="1" x14ac:dyDescent="0.25">
      <c r="A91" s="40" t="s">
        <v>167</v>
      </c>
      <c r="B91" s="40"/>
      <c r="C91" s="23"/>
      <c r="D91" s="40" t="s">
        <v>168</v>
      </c>
      <c r="E91" s="40"/>
      <c r="F91" s="40"/>
      <c r="G91" s="40"/>
      <c r="H91" s="24">
        <v>15891</v>
      </c>
      <c r="I91" s="1"/>
    </row>
    <row r="92" spans="1:9" ht="15.75" customHeight="1" x14ac:dyDescent="0.25">
      <c r="A92" s="40" t="s">
        <v>169</v>
      </c>
      <c r="B92" s="40"/>
      <c r="C92" s="23"/>
      <c r="D92" s="40" t="s">
        <v>170</v>
      </c>
      <c r="E92" s="40"/>
      <c r="F92" s="40"/>
      <c r="G92" s="40"/>
      <c r="H92" s="24">
        <v>1736.25</v>
      </c>
      <c r="I92" s="1"/>
    </row>
    <row r="93" spans="1:9" ht="15.75" customHeight="1" x14ac:dyDescent="0.25">
      <c r="A93" s="40" t="s">
        <v>171</v>
      </c>
      <c r="B93" s="40"/>
      <c r="C93" s="23"/>
      <c r="D93" s="40" t="s">
        <v>172</v>
      </c>
      <c r="E93" s="40"/>
      <c r="F93" s="40"/>
      <c r="G93" s="40"/>
      <c r="H93" s="24">
        <v>1736.25</v>
      </c>
      <c r="I93" s="1"/>
    </row>
    <row r="94" spans="1:9" ht="15.75" customHeight="1" x14ac:dyDescent="0.25">
      <c r="A94" s="40" t="s">
        <v>173</v>
      </c>
      <c r="B94" s="40"/>
      <c r="C94" s="23"/>
      <c r="D94" s="40" t="s">
        <v>174</v>
      </c>
      <c r="E94" s="40"/>
      <c r="F94" s="40"/>
      <c r="G94" s="40"/>
      <c r="H94" s="24">
        <v>9457.32</v>
      </c>
      <c r="I94" s="1"/>
    </row>
    <row r="95" spans="1:9" ht="15.75" customHeight="1" x14ac:dyDescent="0.25">
      <c r="A95" s="40" t="s">
        <v>175</v>
      </c>
      <c r="B95" s="40"/>
      <c r="C95" s="23"/>
      <c r="D95" s="40" t="s">
        <v>176</v>
      </c>
      <c r="E95" s="40"/>
      <c r="F95" s="40"/>
      <c r="G95" s="40"/>
      <c r="H95" s="24">
        <v>8751.24</v>
      </c>
      <c r="I95" s="1"/>
    </row>
    <row r="96" spans="1:9" ht="15.75" customHeight="1" x14ac:dyDescent="0.25">
      <c r="A96" s="40" t="s">
        <v>177</v>
      </c>
      <c r="B96" s="40"/>
      <c r="C96" s="23"/>
      <c r="D96" s="40" t="s">
        <v>178</v>
      </c>
      <c r="E96" s="40"/>
      <c r="F96" s="40"/>
      <c r="G96" s="40"/>
      <c r="H96" s="24">
        <v>706.08</v>
      </c>
      <c r="I96" s="1"/>
    </row>
    <row r="97" spans="1:9" ht="15.75" customHeight="1" x14ac:dyDescent="0.25">
      <c r="A97" s="40" t="s">
        <v>179</v>
      </c>
      <c r="B97" s="40"/>
      <c r="C97" s="23"/>
      <c r="D97" s="40" t="s">
        <v>180</v>
      </c>
      <c r="E97" s="40"/>
      <c r="F97" s="40"/>
      <c r="G97" s="40"/>
      <c r="H97" s="24">
        <v>4697.43</v>
      </c>
      <c r="I97" s="1"/>
    </row>
    <row r="98" spans="1:9" ht="15.75" customHeight="1" x14ac:dyDescent="0.25">
      <c r="A98" s="40" t="s">
        <v>181</v>
      </c>
      <c r="B98" s="40"/>
      <c r="C98" s="23"/>
      <c r="D98" s="40" t="s">
        <v>182</v>
      </c>
      <c r="E98" s="40"/>
      <c r="F98" s="40"/>
      <c r="G98" s="40"/>
      <c r="H98" s="24">
        <v>4697.43</v>
      </c>
      <c r="I98" s="1"/>
    </row>
    <row r="99" spans="1:9" ht="15.75" customHeight="1" x14ac:dyDescent="0.25">
      <c r="A99" s="40" t="s">
        <v>183</v>
      </c>
      <c r="B99" s="40"/>
      <c r="C99" s="23"/>
      <c r="D99" s="40" t="s">
        <v>184</v>
      </c>
      <c r="E99" s="40"/>
      <c r="F99" s="40"/>
      <c r="G99" s="40"/>
      <c r="H99" s="24">
        <v>7178.49</v>
      </c>
      <c r="I99" s="1"/>
    </row>
    <row r="100" spans="1:9" ht="15.75" customHeight="1" x14ac:dyDescent="0.25">
      <c r="A100" s="40" t="s">
        <v>185</v>
      </c>
      <c r="B100" s="40"/>
      <c r="C100" s="23"/>
      <c r="D100" s="40" t="s">
        <v>186</v>
      </c>
      <c r="E100" s="40"/>
      <c r="F100" s="40"/>
      <c r="G100" s="40"/>
      <c r="H100" s="24">
        <v>7178.49</v>
      </c>
      <c r="I100" s="1"/>
    </row>
    <row r="101" spans="1:9" ht="15.75" customHeight="1" x14ac:dyDescent="0.25">
      <c r="A101" s="40" t="s">
        <v>187</v>
      </c>
      <c r="B101" s="40"/>
      <c r="C101" s="23"/>
      <c r="D101" s="40" t="s">
        <v>188</v>
      </c>
      <c r="E101" s="40"/>
      <c r="F101" s="40"/>
      <c r="G101" s="40"/>
      <c r="H101" s="24">
        <v>4566</v>
      </c>
      <c r="I101" s="1"/>
    </row>
    <row r="102" spans="1:9" ht="15.75" customHeight="1" x14ac:dyDescent="0.25">
      <c r="A102" s="40" t="s">
        <v>189</v>
      </c>
      <c r="B102" s="40"/>
      <c r="C102" s="23"/>
      <c r="D102" s="40" t="s">
        <v>190</v>
      </c>
      <c r="E102" s="40"/>
      <c r="F102" s="40"/>
      <c r="G102" s="40"/>
      <c r="H102" s="24">
        <v>2612.4899999999998</v>
      </c>
      <c r="I102" s="1"/>
    </row>
    <row r="103" spans="1:9" ht="15.75" customHeight="1" x14ac:dyDescent="0.25">
      <c r="A103" s="40" t="s">
        <v>191</v>
      </c>
      <c r="B103" s="40"/>
      <c r="C103" s="23"/>
      <c r="D103" s="40" t="s">
        <v>192</v>
      </c>
      <c r="E103" s="40"/>
      <c r="F103" s="40"/>
      <c r="G103" s="40"/>
      <c r="H103" s="24">
        <v>275302.2</v>
      </c>
      <c r="I103" s="1"/>
    </row>
    <row r="104" spans="1:9" ht="15.75" customHeight="1" x14ac:dyDescent="0.25">
      <c r="A104" s="40" t="s">
        <v>193</v>
      </c>
      <c r="B104" s="40"/>
      <c r="C104" s="23"/>
      <c r="D104" s="40" t="s">
        <v>194</v>
      </c>
      <c r="E104" s="40"/>
      <c r="F104" s="40"/>
      <c r="G104" s="40"/>
      <c r="H104" s="24">
        <v>111015.69</v>
      </c>
      <c r="I104" s="1"/>
    </row>
    <row r="105" spans="1:9" ht="15.75" customHeight="1" x14ac:dyDescent="0.25">
      <c r="A105" s="40" t="s">
        <v>195</v>
      </c>
      <c r="B105" s="40"/>
      <c r="C105" s="23"/>
      <c r="D105" s="40" t="s">
        <v>196</v>
      </c>
      <c r="E105" s="40"/>
      <c r="F105" s="40"/>
      <c r="G105" s="40"/>
      <c r="H105" s="24">
        <v>12473.67</v>
      </c>
      <c r="I105" s="1"/>
    </row>
    <row r="106" spans="1:9" ht="15.75" customHeight="1" x14ac:dyDescent="0.25">
      <c r="A106" s="40" t="s">
        <v>197</v>
      </c>
      <c r="B106" s="40"/>
      <c r="C106" s="23"/>
      <c r="D106" s="40" t="s">
        <v>198</v>
      </c>
      <c r="E106" s="40"/>
      <c r="F106" s="40"/>
      <c r="G106" s="40"/>
      <c r="H106" s="24">
        <v>2901.24</v>
      </c>
      <c r="I106" s="1"/>
    </row>
    <row r="107" spans="1:9" ht="15.75" customHeight="1" x14ac:dyDescent="0.25">
      <c r="A107" s="40" t="s">
        <v>199</v>
      </c>
      <c r="B107" s="40"/>
      <c r="C107" s="23"/>
      <c r="D107" s="40" t="s">
        <v>200</v>
      </c>
      <c r="E107" s="40"/>
      <c r="F107" s="40"/>
      <c r="G107" s="40"/>
      <c r="H107" s="24">
        <v>19790.400000000001</v>
      </c>
      <c r="I107" s="1"/>
    </row>
    <row r="108" spans="1:9" ht="15.75" customHeight="1" x14ac:dyDescent="0.25">
      <c r="A108" s="40" t="s">
        <v>201</v>
      </c>
      <c r="B108" s="40"/>
      <c r="C108" s="23"/>
      <c r="D108" s="40" t="s">
        <v>202</v>
      </c>
      <c r="E108" s="40"/>
      <c r="F108" s="40"/>
      <c r="G108" s="40"/>
      <c r="H108" s="24">
        <v>33375.03</v>
      </c>
      <c r="I108" s="1"/>
    </row>
    <row r="109" spans="1:9" ht="15.75" customHeight="1" x14ac:dyDescent="0.25">
      <c r="A109" s="40" t="s">
        <v>203</v>
      </c>
      <c r="B109" s="40"/>
      <c r="C109" s="23"/>
      <c r="D109" s="40" t="s">
        <v>204</v>
      </c>
      <c r="E109" s="40"/>
      <c r="F109" s="40"/>
      <c r="G109" s="40"/>
      <c r="H109" s="24">
        <v>19326.060000000001</v>
      </c>
      <c r="I109" s="1"/>
    </row>
    <row r="110" spans="1:9" ht="15.75" customHeight="1" x14ac:dyDescent="0.25">
      <c r="A110" s="40" t="s">
        <v>205</v>
      </c>
      <c r="B110" s="40"/>
      <c r="C110" s="23"/>
      <c r="D110" s="40" t="s">
        <v>206</v>
      </c>
      <c r="E110" s="40"/>
      <c r="F110" s="40"/>
      <c r="G110" s="40"/>
      <c r="H110" s="24">
        <v>0</v>
      </c>
      <c r="I110" s="1"/>
    </row>
    <row r="111" spans="1:9" ht="15.75" customHeight="1" x14ac:dyDescent="0.25">
      <c r="A111" s="40" t="s">
        <v>207</v>
      </c>
      <c r="B111" s="40"/>
      <c r="C111" s="23"/>
      <c r="D111" s="40" t="s">
        <v>208</v>
      </c>
      <c r="E111" s="40"/>
      <c r="F111" s="40"/>
      <c r="G111" s="40"/>
      <c r="H111" s="24">
        <v>21045.96</v>
      </c>
      <c r="I111" s="1"/>
    </row>
    <row r="112" spans="1:9" ht="15.75" customHeight="1" x14ac:dyDescent="0.25">
      <c r="A112" s="40" t="s">
        <v>209</v>
      </c>
      <c r="B112" s="40"/>
      <c r="C112" s="23"/>
      <c r="D112" s="40" t="s">
        <v>210</v>
      </c>
      <c r="E112" s="40"/>
      <c r="F112" s="40"/>
      <c r="G112" s="40"/>
      <c r="H112" s="24">
        <v>2103.33</v>
      </c>
      <c r="I112" s="1"/>
    </row>
    <row r="113" spans="1:9" ht="15.75" customHeight="1" x14ac:dyDescent="0.25">
      <c r="A113" s="40" t="s">
        <v>211</v>
      </c>
      <c r="B113" s="40"/>
      <c r="C113" s="23"/>
      <c r="D113" s="40" t="s">
        <v>212</v>
      </c>
      <c r="E113" s="40"/>
      <c r="F113" s="40"/>
      <c r="G113" s="40"/>
      <c r="H113" s="24">
        <v>25974.99</v>
      </c>
      <c r="I113" s="1"/>
    </row>
    <row r="114" spans="1:9" ht="15.75" customHeight="1" x14ac:dyDescent="0.25">
      <c r="A114" s="40" t="s">
        <v>213</v>
      </c>
      <c r="B114" s="40"/>
      <c r="C114" s="23"/>
      <c r="D114" s="40" t="s">
        <v>214</v>
      </c>
      <c r="E114" s="40"/>
      <c r="F114" s="40"/>
      <c r="G114" s="40"/>
      <c r="H114" s="24">
        <v>25974.99</v>
      </c>
      <c r="I114" s="1"/>
    </row>
    <row r="115" spans="1:9" ht="15.75" customHeight="1" x14ac:dyDescent="0.25">
      <c r="A115" s="40" t="s">
        <v>215</v>
      </c>
      <c r="B115" s="40"/>
      <c r="C115" s="23"/>
      <c r="D115" s="40" t="s">
        <v>216</v>
      </c>
      <c r="E115" s="40"/>
      <c r="F115" s="40"/>
      <c r="G115" s="40"/>
      <c r="H115" s="24">
        <v>0</v>
      </c>
      <c r="I115" s="1"/>
    </row>
    <row r="116" spans="1:9" ht="15.75" customHeight="1" x14ac:dyDescent="0.25">
      <c r="A116" s="40" t="s">
        <v>217</v>
      </c>
      <c r="B116" s="40"/>
      <c r="C116" s="23"/>
      <c r="D116" s="40" t="s">
        <v>218</v>
      </c>
      <c r="E116" s="40"/>
      <c r="F116" s="40"/>
      <c r="G116" s="40"/>
      <c r="H116" s="24">
        <v>0</v>
      </c>
      <c r="I116" s="1"/>
    </row>
    <row r="117" spans="1:9" ht="15.75" customHeight="1" x14ac:dyDescent="0.25">
      <c r="A117" s="40" t="s">
        <v>219</v>
      </c>
      <c r="B117" s="40"/>
      <c r="C117" s="23"/>
      <c r="D117" s="40" t="s">
        <v>220</v>
      </c>
      <c r="E117" s="40"/>
      <c r="F117" s="40"/>
      <c r="G117" s="40"/>
      <c r="H117" s="24">
        <v>138311.51999999999</v>
      </c>
      <c r="I117" s="1"/>
    </row>
    <row r="118" spans="1:9" ht="15.75" customHeight="1" x14ac:dyDescent="0.25">
      <c r="A118" s="40" t="s">
        <v>221</v>
      </c>
      <c r="B118" s="40"/>
      <c r="C118" s="23"/>
      <c r="D118" s="40" t="s">
        <v>222</v>
      </c>
      <c r="E118" s="40"/>
      <c r="F118" s="40"/>
      <c r="G118" s="40"/>
      <c r="H118" s="24">
        <v>138311.51999999999</v>
      </c>
      <c r="I118" s="1"/>
    </row>
    <row r="119" spans="1:9" ht="15.75" customHeight="1" x14ac:dyDescent="0.25">
      <c r="A119" s="23"/>
      <c r="B119" s="23"/>
      <c r="C119" s="23"/>
      <c r="D119" s="23"/>
      <c r="E119" s="23"/>
      <c r="F119" s="25" t="s">
        <v>223</v>
      </c>
      <c r="G119" s="23"/>
      <c r="H119" s="26">
        <v>3409248.8100000005</v>
      </c>
      <c r="I119" s="1"/>
    </row>
    <row r="120" spans="1:9" ht="15.75" customHeight="1" x14ac:dyDescent="0.25"/>
    <row r="121" spans="1:9" ht="15.75" customHeight="1" x14ac:dyDescent="0.25"/>
    <row r="122" spans="1:9" ht="15.75" customHeight="1" x14ac:dyDescent="0.25"/>
    <row r="123" spans="1:9" ht="15.75" customHeight="1" x14ac:dyDescent="0.25"/>
    <row r="124" spans="1:9" ht="15.75" customHeight="1" x14ac:dyDescent="0.25"/>
    <row r="125" spans="1:9" ht="15.75" customHeight="1" x14ac:dyDescent="0.25"/>
    <row r="126" spans="1:9" ht="15.75" customHeight="1" x14ac:dyDescent="0.25"/>
    <row r="127" spans="1:9" ht="15.75" customHeight="1" x14ac:dyDescent="0.25"/>
    <row r="128" spans="1:9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</sheetData>
  <mergeCells count="225">
    <mergeCell ref="A118:B118"/>
    <mergeCell ref="D118:G118"/>
    <mergeCell ref="A117:B117"/>
    <mergeCell ref="D117:G117"/>
    <mergeCell ref="A116:B116"/>
    <mergeCell ref="D116:G116"/>
    <mergeCell ref="A115:B115"/>
    <mergeCell ref="D115:G115"/>
    <mergeCell ref="A114:B114"/>
    <mergeCell ref="D114:G114"/>
    <mergeCell ref="A113:B113"/>
    <mergeCell ref="D113:G113"/>
    <mergeCell ref="A112:B112"/>
    <mergeCell ref="D112:G112"/>
    <mergeCell ref="A111:B111"/>
    <mergeCell ref="D111:G111"/>
    <mergeCell ref="A110:B110"/>
    <mergeCell ref="D110:G110"/>
    <mergeCell ref="A109:B109"/>
    <mergeCell ref="D109:G109"/>
    <mergeCell ref="A108:B108"/>
    <mergeCell ref="D108:G108"/>
    <mergeCell ref="A107:B107"/>
    <mergeCell ref="D107:G107"/>
    <mergeCell ref="A106:B106"/>
    <mergeCell ref="D106:G106"/>
    <mergeCell ref="A105:B105"/>
    <mergeCell ref="D105:G105"/>
    <mergeCell ref="A104:B104"/>
    <mergeCell ref="D104:G104"/>
    <mergeCell ref="A103:B103"/>
    <mergeCell ref="D103:G103"/>
    <mergeCell ref="A102:B102"/>
    <mergeCell ref="D102:G102"/>
    <mergeCell ref="A101:B101"/>
    <mergeCell ref="D101:G101"/>
    <mergeCell ref="A100:B100"/>
    <mergeCell ref="D100:G100"/>
    <mergeCell ref="A99:B99"/>
    <mergeCell ref="D99:G99"/>
    <mergeCell ref="A98:B98"/>
    <mergeCell ref="D98:G98"/>
    <mergeCell ref="A97:B97"/>
    <mergeCell ref="D97:G97"/>
    <mergeCell ref="A96:B96"/>
    <mergeCell ref="D96:G96"/>
    <mergeCell ref="A95:B95"/>
    <mergeCell ref="D95:G95"/>
    <mergeCell ref="A94:B94"/>
    <mergeCell ref="D94:G94"/>
    <mergeCell ref="A93:B93"/>
    <mergeCell ref="D93:G93"/>
    <mergeCell ref="A92:B92"/>
    <mergeCell ref="D92:G92"/>
    <mergeCell ref="A91:B91"/>
    <mergeCell ref="D91:G91"/>
    <mergeCell ref="A90:B90"/>
    <mergeCell ref="D90:G90"/>
    <mergeCell ref="A89:B89"/>
    <mergeCell ref="D89:G89"/>
    <mergeCell ref="A88:B88"/>
    <mergeCell ref="D88:G88"/>
    <mergeCell ref="A87:B87"/>
    <mergeCell ref="D87:G87"/>
    <mergeCell ref="A86:B86"/>
    <mergeCell ref="D86:G86"/>
    <mergeCell ref="A85:B85"/>
    <mergeCell ref="D85:G85"/>
    <mergeCell ref="A84:B84"/>
    <mergeCell ref="D84:G84"/>
    <mergeCell ref="A83:B83"/>
    <mergeCell ref="D83:G83"/>
    <mergeCell ref="A82:B82"/>
    <mergeCell ref="D82:G82"/>
    <mergeCell ref="A81:B81"/>
    <mergeCell ref="D81:G81"/>
    <mergeCell ref="A80:B80"/>
    <mergeCell ref="D80:G80"/>
    <mergeCell ref="A79:B79"/>
    <mergeCell ref="D79:G79"/>
    <mergeCell ref="A78:B78"/>
    <mergeCell ref="D78:G78"/>
    <mergeCell ref="A77:B77"/>
    <mergeCell ref="D77:G77"/>
    <mergeCell ref="A76:B76"/>
    <mergeCell ref="D76:G76"/>
    <mergeCell ref="A75:B75"/>
    <mergeCell ref="D75:G75"/>
    <mergeCell ref="A74:B74"/>
    <mergeCell ref="D74:G74"/>
    <mergeCell ref="A73:B73"/>
    <mergeCell ref="D73:G73"/>
    <mergeCell ref="A72:B72"/>
    <mergeCell ref="D72:G72"/>
    <mergeCell ref="A71:B71"/>
    <mergeCell ref="D71:G71"/>
    <mergeCell ref="A70:B70"/>
    <mergeCell ref="D70:G70"/>
    <mergeCell ref="A69:B69"/>
    <mergeCell ref="D69:G69"/>
    <mergeCell ref="A68:B68"/>
    <mergeCell ref="D68:G68"/>
    <mergeCell ref="A67:B67"/>
    <mergeCell ref="D67:G67"/>
    <mergeCell ref="A66:B66"/>
    <mergeCell ref="D66:G66"/>
    <mergeCell ref="A65:B65"/>
    <mergeCell ref="D65:G65"/>
    <mergeCell ref="A64:B64"/>
    <mergeCell ref="D64:G64"/>
    <mergeCell ref="A63:B63"/>
    <mergeCell ref="D63:G63"/>
    <mergeCell ref="A62:B62"/>
    <mergeCell ref="D62:G62"/>
    <mergeCell ref="A61:B61"/>
    <mergeCell ref="D61:G61"/>
    <mergeCell ref="A60:B60"/>
    <mergeCell ref="D60:G60"/>
    <mergeCell ref="A59:B59"/>
    <mergeCell ref="D59:G59"/>
    <mergeCell ref="A58:B58"/>
    <mergeCell ref="D58:G58"/>
    <mergeCell ref="A57:B57"/>
    <mergeCell ref="D57:G57"/>
    <mergeCell ref="A56:B56"/>
    <mergeCell ref="D56:G56"/>
    <mergeCell ref="A55:B55"/>
    <mergeCell ref="D55:G55"/>
    <mergeCell ref="A54:B54"/>
    <mergeCell ref="D54:G54"/>
    <mergeCell ref="A53:B53"/>
    <mergeCell ref="D53:G53"/>
    <mergeCell ref="A52:B52"/>
    <mergeCell ref="D52:G52"/>
    <mergeCell ref="A51:B51"/>
    <mergeCell ref="D51:G51"/>
    <mergeCell ref="A50:B50"/>
    <mergeCell ref="D50:G50"/>
    <mergeCell ref="A49:B49"/>
    <mergeCell ref="D49:G49"/>
    <mergeCell ref="A48:B48"/>
    <mergeCell ref="D48:G48"/>
    <mergeCell ref="A47:B47"/>
    <mergeCell ref="D47:G47"/>
    <mergeCell ref="A46:B46"/>
    <mergeCell ref="D46:G46"/>
    <mergeCell ref="A45:B45"/>
    <mergeCell ref="D45:G45"/>
    <mergeCell ref="A44:B44"/>
    <mergeCell ref="D44:G44"/>
    <mergeCell ref="A43:B43"/>
    <mergeCell ref="D43:G43"/>
    <mergeCell ref="A42:B42"/>
    <mergeCell ref="D42:G42"/>
    <mergeCell ref="A41:B41"/>
    <mergeCell ref="D41:G41"/>
    <mergeCell ref="A40:B40"/>
    <mergeCell ref="D40:G40"/>
    <mergeCell ref="A39:B39"/>
    <mergeCell ref="D39:G39"/>
    <mergeCell ref="A38:B38"/>
    <mergeCell ref="D38:G38"/>
    <mergeCell ref="A37:B37"/>
    <mergeCell ref="D37:G37"/>
    <mergeCell ref="A36:B36"/>
    <mergeCell ref="D36:G36"/>
    <mergeCell ref="A35:B35"/>
    <mergeCell ref="D35:G35"/>
    <mergeCell ref="A34:B34"/>
    <mergeCell ref="D34:G34"/>
    <mergeCell ref="A33:B33"/>
    <mergeCell ref="D33:G33"/>
    <mergeCell ref="A32:B32"/>
    <mergeCell ref="D32:G32"/>
    <mergeCell ref="A31:B31"/>
    <mergeCell ref="D31:G31"/>
    <mergeCell ref="A30:B30"/>
    <mergeCell ref="D30:G30"/>
    <mergeCell ref="A29:B29"/>
    <mergeCell ref="D29:G29"/>
    <mergeCell ref="A28:B28"/>
    <mergeCell ref="D28:G28"/>
    <mergeCell ref="A27:B27"/>
    <mergeCell ref="D27:G27"/>
    <mergeCell ref="A26:B26"/>
    <mergeCell ref="D26:G26"/>
    <mergeCell ref="A25:B25"/>
    <mergeCell ref="D25:G25"/>
    <mergeCell ref="A24:B24"/>
    <mergeCell ref="D24:G24"/>
    <mergeCell ref="A23:B23"/>
    <mergeCell ref="D23:G23"/>
    <mergeCell ref="A22:B22"/>
    <mergeCell ref="D22:G22"/>
    <mergeCell ref="A21:B21"/>
    <mergeCell ref="D21:G21"/>
    <mergeCell ref="A20:B20"/>
    <mergeCell ref="D20:G20"/>
    <mergeCell ref="A19:B19"/>
    <mergeCell ref="D19:G19"/>
    <mergeCell ref="A18:B18"/>
    <mergeCell ref="D18:G18"/>
    <mergeCell ref="A17:B17"/>
    <mergeCell ref="D17:G17"/>
    <mergeCell ref="A16:B16"/>
    <mergeCell ref="D16:G16"/>
    <mergeCell ref="A15:B15"/>
    <mergeCell ref="D15:G15"/>
    <mergeCell ref="A14:B14"/>
    <mergeCell ref="D14:G14"/>
    <mergeCell ref="A4:I4"/>
    <mergeCell ref="A5:I5"/>
    <mergeCell ref="A3:H3"/>
    <mergeCell ref="A2:H2"/>
    <mergeCell ref="A1:H1"/>
    <mergeCell ref="A13:B13"/>
    <mergeCell ref="D13:G13"/>
    <mergeCell ref="A12:B12"/>
    <mergeCell ref="D12:G12"/>
    <mergeCell ref="A11:B11"/>
    <mergeCell ref="D11:G11"/>
    <mergeCell ref="A6:I6"/>
    <mergeCell ref="A8:B10"/>
    <mergeCell ref="D8:G10"/>
    <mergeCell ref="H8:H10"/>
  </mergeCells>
  <pageMargins left="1.82" right="1.81" top="0.59055118110236227" bottom="0.59055118110236227" header="0" footer="0"/>
  <pageSetup scale="65" orientation="portrait" r:id="rId1"/>
  <rowBreaks count="1" manualBreakCount="1">
    <brk id="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8"/>
  <sheetViews>
    <sheetView workbookViewId="0">
      <selection activeCell="B14" sqref="B14"/>
    </sheetView>
  </sheetViews>
  <sheetFormatPr baseColWidth="10" defaultRowHeight="14.25" x14ac:dyDescent="0.2"/>
  <cols>
    <col min="1" max="1" width="31.28515625" style="7" customWidth="1"/>
    <col min="2" max="2" width="34.5703125" style="7" customWidth="1"/>
    <col min="3" max="16384" width="11.42578125" style="7"/>
  </cols>
  <sheetData>
    <row r="1" spans="1:24" ht="15" x14ac:dyDescent="0.2">
      <c r="A1" s="44" t="s">
        <v>0</v>
      </c>
      <c r="B1" s="44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ht="15" x14ac:dyDescent="0.2">
      <c r="A2" s="44" t="s">
        <v>1</v>
      </c>
      <c r="B2" s="44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4" spans="1:24" x14ac:dyDescent="0.2">
      <c r="A4" s="45" t="s">
        <v>225</v>
      </c>
      <c r="B4" s="45"/>
    </row>
    <row r="6" spans="1:24" ht="30" x14ac:dyDescent="0.25">
      <c r="A6" s="13" t="s">
        <v>226</v>
      </c>
      <c r="B6" s="14" t="s">
        <v>227</v>
      </c>
    </row>
    <row r="7" spans="1:24" x14ac:dyDescent="0.2">
      <c r="A7" s="12" t="s">
        <v>228</v>
      </c>
      <c r="B7" s="12" t="s">
        <v>229</v>
      </c>
    </row>
    <row r="8" spans="1:24" x14ac:dyDescent="0.2">
      <c r="A8" s="12" t="s">
        <v>230</v>
      </c>
      <c r="B8" s="12" t="s">
        <v>231</v>
      </c>
    </row>
  </sheetData>
  <mergeCells count="3">
    <mergeCell ref="A1:B1"/>
    <mergeCell ref="A2:B2"/>
    <mergeCell ref="A4:B4"/>
  </mergeCells>
  <pageMargins left="0.94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outlinePr summaryBelow="0"/>
  </sheetPr>
  <dimension ref="A1:AI119"/>
  <sheetViews>
    <sheetView view="pageBreakPreview" topLeftCell="A85" zoomScale="60" zoomScaleNormal="100" workbookViewId="0">
      <selection activeCell="K103" sqref="K103"/>
    </sheetView>
  </sheetViews>
  <sheetFormatPr baseColWidth="10" defaultColWidth="9.140625" defaultRowHeight="14.25" x14ac:dyDescent="0.2"/>
  <cols>
    <col min="1" max="1" width="8.7109375" style="7" customWidth="1"/>
    <col min="2" max="2" width="0.140625" style="7" customWidth="1"/>
    <col min="3" max="3" width="7.7109375" style="7" customWidth="1"/>
    <col min="4" max="4" width="51.28515625" style="7" customWidth="1"/>
    <col min="5" max="5" width="0.85546875" style="7" customWidth="1"/>
    <col min="6" max="6" width="17.85546875" style="10" customWidth="1"/>
    <col min="7" max="7" width="1.42578125" style="10" customWidth="1"/>
    <col min="8" max="8" width="0.42578125" style="7" customWidth="1"/>
    <col min="9" max="16384" width="9.140625" style="7"/>
  </cols>
  <sheetData>
    <row r="1" spans="1:35" ht="15.95" customHeight="1" x14ac:dyDescent="0.2">
      <c r="A1" s="44" t="s">
        <v>0</v>
      </c>
      <c r="B1" s="44"/>
      <c r="C1" s="44"/>
      <c r="D1" s="44"/>
      <c r="E1" s="44"/>
      <c r="F1" s="44"/>
      <c r="G1" s="44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9"/>
      <c r="Z1" s="9"/>
      <c r="AA1" s="9"/>
      <c r="AB1" s="9"/>
      <c r="AC1" s="9"/>
      <c r="AD1" s="9"/>
      <c r="AE1" s="9"/>
    </row>
    <row r="2" spans="1:35" ht="15.95" customHeight="1" x14ac:dyDescent="0.2">
      <c r="A2" s="44" t="s">
        <v>1</v>
      </c>
      <c r="B2" s="44"/>
      <c r="C2" s="44"/>
      <c r="D2" s="44"/>
      <c r="E2" s="44"/>
      <c r="F2" s="44"/>
      <c r="G2" s="4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9"/>
      <c r="Z2" s="9"/>
      <c r="AA2" s="9"/>
      <c r="AB2" s="9"/>
      <c r="AC2" s="9"/>
      <c r="AD2" s="9"/>
      <c r="AE2" s="9"/>
    </row>
    <row r="3" spans="1:35" ht="15.95" customHeight="1" x14ac:dyDescent="0.2">
      <c r="A3" s="54" t="s">
        <v>2</v>
      </c>
      <c r="B3" s="54"/>
      <c r="C3" s="54"/>
      <c r="D3" s="54"/>
      <c r="E3" s="54"/>
      <c r="F3" s="54"/>
      <c r="G3" s="54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9"/>
      <c r="Z3" s="9"/>
      <c r="AA3" s="9"/>
      <c r="AB3" s="9"/>
      <c r="AC3" s="9"/>
      <c r="AD3" s="9"/>
      <c r="AE3" s="9"/>
    </row>
    <row r="4" spans="1:35" ht="15.95" customHeight="1" x14ac:dyDescent="0.2">
      <c r="A4" s="51" t="s">
        <v>3</v>
      </c>
      <c r="B4" s="51"/>
      <c r="C4" s="51"/>
      <c r="D4" s="51"/>
      <c r="E4" s="51"/>
      <c r="F4" s="51"/>
      <c r="G4" s="51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9"/>
      <c r="Z4" s="9"/>
      <c r="AA4" s="9"/>
      <c r="AB4" s="9"/>
      <c r="AC4" s="9"/>
      <c r="AD4" s="9"/>
      <c r="AE4" s="9"/>
    </row>
    <row r="5" spans="1:35" ht="15.95" customHeight="1" x14ac:dyDescent="0.2">
      <c r="A5" s="51" t="s">
        <v>4</v>
      </c>
      <c r="B5" s="51"/>
      <c r="C5" s="51"/>
      <c r="D5" s="51"/>
      <c r="E5" s="51"/>
      <c r="F5" s="51"/>
      <c r="G5" s="5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9"/>
      <c r="Z5" s="9"/>
      <c r="AA5" s="9"/>
      <c r="AB5" s="9"/>
      <c r="AC5" s="9"/>
      <c r="AD5" s="9"/>
      <c r="AE5" s="9"/>
    </row>
    <row r="6" spans="1:35" ht="15.95" customHeight="1" x14ac:dyDescent="0.2">
      <c r="A6" s="55" t="s">
        <v>224</v>
      </c>
      <c r="B6" s="55"/>
      <c r="C6" s="55"/>
      <c r="D6" s="55"/>
      <c r="E6" s="55"/>
      <c r="F6" s="55"/>
      <c r="G6" s="55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75" customHeight="1" x14ac:dyDescent="0.2">
      <c r="A7" s="6"/>
      <c r="B7" s="6"/>
      <c r="C7" s="6"/>
      <c r="D7" s="51"/>
      <c r="E7" s="51"/>
      <c r="F7" s="51"/>
      <c r="G7" s="51"/>
      <c r="H7" s="51"/>
    </row>
    <row r="8" spans="1:35" ht="15.75" customHeight="1" x14ac:dyDescent="0.25">
      <c r="A8" s="50" t="s">
        <v>5</v>
      </c>
      <c r="B8" s="27"/>
      <c r="C8" s="50" t="s">
        <v>6</v>
      </c>
      <c r="D8" s="50"/>
      <c r="E8" s="28"/>
      <c r="F8" s="47" t="s">
        <v>8</v>
      </c>
      <c r="G8" s="47"/>
      <c r="H8" s="6"/>
    </row>
    <row r="9" spans="1:35" ht="15.75" customHeight="1" x14ac:dyDescent="0.25">
      <c r="A9" s="50"/>
      <c r="B9" s="27"/>
      <c r="C9" s="50"/>
      <c r="D9" s="50"/>
      <c r="E9" s="28"/>
      <c r="F9" s="47"/>
      <c r="G9" s="47"/>
      <c r="H9" s="6"/>
    </row>
    <row r="10" spans="1:35" ht="15.75" customHeight="1" x14ac:dyDescent="0.25">
      <c r="A10" s="50"/>
      <c r="B10" s="27"/>
      <c r="C10" s="50"/>
      <c r="D10" s="50"/>
      <c r="E10" s="28"/>
      <c r="F10" s="47" t="s">
        <v>12</v>
      </c>
      <c r="G10" s="47"/>
      <c r="H10" s="6"/>
    </row>
    <row r="11" spans="1:35" ht="15.75" customHeight="1" x14ac:dyDescent="0.2">
      <c r="A11" s="29" t="s">
        <v>15</v>
      </c>
      <c r="B11" s="30"/>
      <c r="C11" s="48" t="s">
        <v>16</v>
      </c>
      <c r="D11" s="48"/>
      <c r="E11" s="48"/>
      <c r="F11" s="49">
        <v>-79861.119999999995</v>
      </c>
      <c r="G11" s="49"/>
      <c r="H11" s="6"/>
    </row>
    <row r="12" spans="1:35" ht="15.75" customHeight="1" x14ac:dyDescent="0.2">
      <c r="A12" s="29" t="s">
        <v>17</v>
      </c>
      <c r="B12" s="30"/>
      <c r="C12" s="48" t="s">
        <v>18</v>
      </c>
      <c r="D12" s="48"/>
      <c r="E12" s="48"/>
      <c r="F12" s="49">
        <v>-66331.179999999993</v>
      </c>
      <c r="G12" s="49"/>
      <c r="H12" s="6"/>
    </row>
    <row r="13" spans="1:35" ht="15.75" customHeight="1" x14ac:dyDescent="0.2">
      <c r="A13" s="29" t="s">
        <v>19</v>
      </c>
      <c r="B13" s="30"/>
      <c r="C13" s="48" t="s">
        <v>20</v>
      </c>
      <c r="D13" s="48"/>
      <c r="E13" s="48"/>
      <c r="F13" s="49">
        <v>3784.68</v>
      </c>
      <c r="G13" s="49"/>
      <c r="H13" s="6"/>
    </row>
    <row r="14" spans="1:35" ht="15.75" customHeight="1" x14ac:dyDescent="0.2">
      <c r="A14" s="29" t="s">
        <v>21</v>
      </c>
      <c r="B14" s="30"/>
      <c r="C14" s="48" t="s">
        <v>22</v>
      </c>
      <c r="D14" s="48"/>
      <c r="E14" s="48"/>
      <c r="F14" s="49">
        <v>-4700</v>
      </c>
      <c r="G14" s="49"/>
      <c r="H14" s="6"/>
    </row>
    <row r="15" spans="1:35" ht="15.75" hidden="1" customHeight="1" x14ac:dyDescent="0.2">
      <c r="A15" s="8" t="s">
        <v>23</v>
      </c>
      <c r="B15" s="6"/>
      <c r="C15" s="52" t="s">
        <v>24</v>
      </c>
      <c r="D15" s="52"/>
      <c r="E15" s="52"/>
      <c r="F15" s="53">
        <v>0</v>
      </c>
      <c r="G15" s="53"/>
      <c r="H15" s="6"/>
    </row>
    <row r="16" spans="1:35" ht="15.75" hidden="1" customHeight="1" x14ac:dyDescent="0.2">
      <c r="A16" s="8" t="s">
        <v>25</v>
      </c>
      <c r="B16" s="6"/>
      <c r="C16" s="52" t="s">
        <v>26</v>
      </c>
      <c r="D16" s="52"/>
      <c r="E16" s="52"/>
      <c r="F16" s="53">
        <v>0</v>
      </c>
      <c r="G16" s="53"/>
      <c r="H16" s="6"/>
    </row>
    <row r="17" spans="1:8" ht="15.75" customHeight="1" x14ac:dyDescent="0.2">
      <c r="A17" s="29" t="s">
        <v>27</v>
      </c>
      <c r="B17" s="30"/>
      <c r="C17" s="48" t="s">
        <v>28</v>
      </c>
      <c r="D17" s="48"/>
      <c r="E17" s="48"/>
      <c r="F17" s="49">
        <v>-65415.86</v>
      </c>
      <c r="G17" s="49"/>
      <c r="H17" s="6"/>
    </row>
    <row r="18" spans="1:8" ht="15.75" customHeight="1" x14ac:dyDescent="0.2">
      <c r="A18" s="29" t="s">
        <v>29</v>
      </c>
      <c r="B18" s="30"/>
      <c r="C18" s="48" t="s">
        <v>30</v>
      </c>
      <c r="D18" s="48"/>
      <c r="E18" s="48"/>
      <c r="F18" s="49">
        <v>5115</v>
      </c>
      <c r="G18" s="49"/>
      <c r="H18" s="6"/>
    </row>
    <row r="19" spans="1:8" ht="15.75" customHeight="1" x14ac:dyDescent="0.2">
      <c r="A19" s="29" t="s">
        <v>31</v>
      </c>
      <c r="B19" s="30"/>
      <c r="C19" s="48" t="s">
        <v>20</v>
      </c>
      <c r="D19" s="48"/>
      <c r="E19" s="48"/>
      <c r="F19" s="49">
        <v>-1635</v>
      </c>
      <c r="G19" s="49"/>
      <c r="H19" s="6"/>
    </row>
    <row r="20" spans="1:8" ht="15.75" customHeight="1" x14ac:dyDescent="0.2">
      <c r="A20" s="29" t="s">
        <v>32</v>
      </c>
      <c r="B20" s="30"/>
      <c r="C20" s="48" t="s">
        <v>22</v>
      </c>
      <c r="D20" s="48"/>
      <c r="E20" s="48"/>
      <c r="F20" s="49">
        <v>6750</v>
      </c>
      <c r="G20" s="49"/>
      <c r="H20" s="6"/>
    </row>
    <row r="21" spans="1:8" ht="15.75" hidden="1" customHeight="1" x14ac:dyDescent="0.2">
      <c r="A21" s="8" t="s">
        <v>33</v>
      </c>
      <c r="B21" s="6"/>
      <c r="C21" s="52" t="s">
        <v>24</v>
      </c>
      <c r="D21" s="52"/>
      <c r="E21" s="52"/>
      <c r="F21" s="53">
        <v>0</v>
      </c>
      <c r="G21" s="53"/>
      <c r="H21" s="6"/>
    </row>
    <row r="22" spans="1:8" ht="15.75" hidden="1" customHeight="1" x14ac:dyDescent="0.2">
      <c r="A22" s="8" t="s">
        <v>34</v>
      </c>
      <c r="B22" s="6"/>
      <c r="C22" s="52" t="s">
        <v>28</v>
      </c>
      <c r="D22" s="52"/>
      <c r="E22" s="52"/>
      <c r="F22" s="53">
        <v>0</v>
      </c>
      <c r="G22" s="53"/>
      <c r="H22" s="6"/>
    </row>
    <row r="23" spans="1:8" ht="15.75" customHeight="1" x14ac:dyDescent="0.2">
      <c r="A23" s="29" t="s">
        <v>35</v>
      </c>
      <c r="B23" s="30"/>
      <c r="C23" s="48" t="s">
        <v>36</v>
      </c>
      <c r="D23" s="48"/>
      <c r="E23" s="48"/>
      <c r="F23" s="49">
        <v>6741.21</v>
      </c>
      <c r="G23" s="49"/>
      <c r="H23" s="6"/>
    </row>
    <row r="24" spans="1:8" ht="15.75" customHeight="1" x14ac:dyDescent="0.2">
      <c r="A24" s="29" t="s">
        <v>37</v>
      </c>
      <c r="B24" s="30"/>
      <c r="C24" s="48" t="s">
        <v>38</v>
      </c>
      <c r="D24" s="48"/>
      <c r="E24" s="48"/>
      <c r="F24" s="49">
        <v>4039.08</v>
      </c>
      <c r="G24" s="49"/>
      <c r="H24" s="6"/>
    </row>
    <row r="25" spans="1:8" ht="15.75" customHeight="1" x14ac:dyDescent="0.2">
      <c r="A25" s="29" t="s">
        <v>39</v>
      </c>
      <c r="B25" s="30"/>
      <c r="C25" s="48" t="s">
        <v>40</v>
      </c>
      <c r="D25" s="48"/>
      <c r="E25" s="48"/>
      <c r="F25" s="49">
        <v>2702.13</v>
      </c>
      <c r="G25" s="49"/>
      <c r="H25" s="6"/>
    </row>
    <row r="26" spans="1:8" ht="15.75" customHeight="1" x14ac:dyDescent="0.2">
      <c r="A26" s="29" t="s">
        <v>41</v>
      </c>
      <c r="B26" s="30"/>
      <c r="C26" s="48" t="s">
        <v>42</v>
      </c>
      <c r="D26" s="48"/>
      <c r="E26" s="48"/>
      <c r="F26" s="49">
        <v>1303.3599999999999</v>
      </c>
      <c r="G26" s="49"/>
      <c r="H26" s="6"/>
    </row>
    <row r="27" spans="1:8" ht="15.75" customHeight="1" x14ac:dyDescent="0.2">
      <c r="A27" s="29" t="s">
        <v>43</v>
      </c>
      <c r="B27" s="30"/>
      <c r="C27" s="48" t="s">
        <v>44</v>
      </c>
      <c r="D27" s="48"/>
      <c r="E27" s="48"/>
      <c r="F27" s="49">
        <v>0.9</v>
      </c>
      <c r="G27" s="49"/>
      <c r="H27" s="6"/>
    </row>
    <row r="28" spans="1:8" ht="15.75" customHeight="1" x14ac:dyDescent="0.2">
      <c r="A28" s="29" t="s">
        <v>45</v>
      </c>
      <c r="B28" s="30"/>
      <c r="C28" s="48" t="s">
        <v>46</v>
      </c>
      <c r="D28" s="48"/>
      <c r="E28" s="48"/>
      <c r="F28" s="49">
        <v>716.26</v>
      </c>
      <c r="G28" s="49"/>
      <c r="H28" s="6"/>
    </row>
    <row r="29" spans="1:8" ht="15.75" customHeight="1" x14ac:dyDescent="0.2">
      <c r="A29" s="29" t="s">
        <v>47</v>
      </c>
      <c r="B29" s="30"/>
      <c r="C29" s="48" t="s">
        <v>48</v>
      </c>
      <c r="D29" s="48"/>
      <c r="E29" s="48"/>
      <c r="F29" s="49">
        <v>586.20000000000005</v>
      </c>
      <c r="G29" s="49"/>
      <c r="H29" s="6"/>
    </row>
    <row r="30" spans="1:8" ht="15.75" customHeight="1" x14ac:dyDescent="0.2">
      <c r="A30" s="29" t="s">
        <v>49</v>
      </c>
      <c r="B30" s="30"/>
      <c r="C30" s="48" t="s">
        <v>50</v>
      </c>
      <c r="D30" s="48"/>
      <c r="E30" s="48"/>
      <c r="F30" s="49">
        <v>1081.26</v>
      </c>
      <c r="G30" s="49"/>
      <c r="H30" s="6"/>
    </row>
    <row r="31" spans="1:8" ht="15.75" customHeight="1" x14ac:dyDescent="0.2">
      <c r="A31" s="29" t="s">
        <v>51</v>
      </c>
      <c r="B31" s="30"/>
      <c r="C31" s="48" t="s">
        <v>44</v>
      </c>
      <c r="D31" s="48"/>
      <c r="E31" s="48"/>
      <c r="F31" s="49">
        <v>-2</v>
      </c>
      <c r="G31" s="49"/>
      <c r="H31" s="6"/>
    </row>
    <row r="32" spans="1:8" ht="15.75" customHeight="1" x14ac:dyDescent="0.2">
      <c r="A32" s="29" t="s">
        <v>52</v>
      </c>
      <c r="B32" s="30"/>
      <c r="C32" s="48" t="s">
        <v>46</v>
      </c>
      <c r="D32" s="48"/>
      <c r="E32" s="48"/>
      <c r="F32" s="49">
        <v>590.63</v>
      </c>
      <c r="G32" s="49"/>
      <c r="H32" s="6"/>
    </row>
    <row r="33" spans="1:8" ht="15.75" customHeight="1" x14ac:dyDescent="0.2">
      <c r="A33" s="29" t="s">
        <v>53</v>
      </c>
      <c r="B33" s="30"/>
      <c r="C33" s="48" t="s">
        <v>48</v>
      </c>
      <c r="D33" s="48"/>
      <c r="E33" s="48"/>
      <c r="F33" s="49">
        <v>492.63</v>
      </c>
      <c r="G33" s="49"/>
      <c r="H33" s="6"/>
    </row>
    <row r="34" spans="1:8" ht="15.75" hidden="1" customHeight="1" x14ac:dyDescent="0.2">
      <c r="A34" s="8" t="s">
        <v>54</v>
      </c>
      <c r="B34" s="6"/>
      <c r="C34" s="52" t="s">
        <v>55</v>
      </c>
      <c r="D34" s="52"/>
      <c r="E34" s="52"/>
      <c r="F34" s="53">
        <v>0</v>
      </c>
      <c r="G34" s="53"/>
      <c r="H34" s="6"/>
    </row>
    <row r="35" spans="1:8" ht="15.75" hidden="1" customHeight="1" x14ac:dyDescent="0.2">
      <c r="A35" s="8" t="s">
        <v>56</v>
      </c>
      <c r="B35" s="6"/>
      <c r="C35" s="52" t="s">
        <v>57</v>
      </c>
      <c r="D35" s="52"/>
      <c r="E35" s="52"/>
      <c r="F35" s="53">
        <v>0</v>
      </c>
      <c r="G35" s="53"/>
      <c r="H35" s="6"/>
    </row>
    <row r="36" spans="1:8" ht="15.75" hidden="1" customHeight="1" x14ac:dyDescent="0.2">
      <c r="A36" s="8" t="s">
        <v>58</v>
      </c>
      <c r="B36" s="6"/>
      <c r="C36" s="52" t="s">
        <v>59</v>
      </c>
      <c r="D36" s="52"/>
      <c r="E36" s="52"/>
      <c r="F36" s="53">
        <v>0</v>
      </c>
      <c r="G36" s="53"/>
      <c r="H36" s="6"/>
    </row>
    <row r="37" spans="1:8" ht="15.75" hidden="1" customHeight="1" x14ac:dyDescent="0.2">
      <c r="A37" s="8" t="s">
        <v>60</v>
      </c>
      <c r="B37" s="6"/>
      <c r="C37" s="52" t="s">
        <v>61</v>
      </c>
      <c r="D37" s="52"/>
      <c r="E37" s="52"/>
      <c r="F37" s="53">
        <v>0</v>
      </c>
      <c r="G37" s="53"/>
      <c r="H37" s="6"/>
    </row>
    <row r="38" spans="1:8" ht="15.75" customHeight="1" x14ac:dyDescent="0.2">
      <c r="A38" s="29" t="s">
        <v>62</v>
      </c>
      <c r="B38" s="30"/>
      <c r="C38" s="48" t="s">
        <v>63</v>
      </c>
      <c r="D38" s="48"/>
      <c r="E38" s="48"/>
      <c r="F38" s="49">
        <v>-27770.77</v>
      </c>
      <c r="G38" s="49"/>
      <c r="H38" s="6"/>
    </row>
    <row r="39" spans="1:8" ht="15.75" customHeight="1" x14ac:dyDescent="0.2">
      <c r="A39" s="29" t="s">
        <v>64</v>
      </c>
      <c r="B39" s="30"/>
      <c r="C39" s="48" t="s">
        <v>65</v>
      </c>
      <c r="D39" s="48"/>
      <c r="E39" s="48"/>
      <c r="F39" s="49">
        <v>200</v>
      </c>
      <c r="G39" s="49"/>
      <c r="H39" s="6"/>
    </row>
    <row r="40" spans="1:8" ht="15.75" customHeight="1" x14ac:dyDescent="0.2">
      <c r="A40" s="29" t="s">
        <v>66</v>
      </c>
      <c r="B40" s="30"/>
      <c r="C40" s="48" t="s">
        <v>63</v>
      </c>
      <c r="D40" s="48"/>
      <c r="E40" s="48"/>
      <c r="F40" s="49">
        <v>-27970.77</v>
      </c>
      <c r="G40" s="49"/>
      <c r="H40" s="6"/>
    </row>
    <row r="41" spans="1:8" ht="15.75" customHeight="1" x14ac:dyDescent="0.2">
      <c r="A41" s="29" t="s">
        <v>67</v>
      </c>
      <c r="B41" s="30"/>
      <c r="C41" s="48" t="s">
        <v>68</v>
      </c>
      <c r="D41" s="48"/>
      <c r="E41" s="48"/>
      <c r="F41" s="49">
        <v>321664.89</v>
      </c>
      <c r="G41" s="49"/>
      <c r="H41" s="6"/>
    </row>
    <row r="42" spans="1:8" ht="15.75" customHeight="1" x14ac:dyDescent="0.2">
      <c r="A42" s="29" t="s">
        <v>69</v>
      </c>
      <c r="B42" s="30"/>
      <c r="C42" s="48" t="s">
        <v>70</v>
      </c>
      <c r="D42" s="48"/>
      <c r="E42" s="48"/>
      <c r="F42" s="49">
        <v>44070.62</v>
      </c>
      <c r="G42" s="49"/>
      <c r="H42" s="6"/>
    </row>
    <row r="43" spans="1:8" ht="15.75" customHeight="1" x14ac:dyDescent="0.2">
      <c r="A43" s="29" t="s">
        <v>71</v>
      </c>
      <c r="B43" s="30"/>
      <c r="C43" s="48" t="s">
        <v>72</v>
      </c>
      <c r="D43" s="48"/>
      <c r="E43" s="48"/>
      <c r="F43" s="49">
        <v>3483.67</v>
      </c>
      <c r="G43" s="49"/>
      <c r="H43" s="6"/>
    </row>
    <row r="44" spans="1:8" ht="15.75" customHeight="1" x14ac:dyDescent="0.2">
      <c r="A44" s="29" t="s">
        <v>73</v>
      </c>
      <c r="B44" s="30"/>
      <c r="C44" s="48" t="s">
        <v>74</v>
      </c>
      <c r="D44" s="48"/>
      <c r="E44" s="48"/>
      <c r="F44" s="49">
        <v>198</v>
      </c>
      <c r="G44" s="49"/>
      <c r="H44" s="6"/>
    </row>
    <row r="45" spans="1:8" ht="15.75" customHeight="1" x14ac:dyDescent="0.2">
      <c r="A45" s="29" t="s">
        <v>75</v>
      </c>
      <c r="B45" s="30"/>
      <c r="C45" s="48" t="s">
        <v>76</v>
      </c>
      <c r="D45" s="48"/>
      <c r="E45" s="48"/>
      <c r="F45" s="49">
        <v>-347.75</v>
      </c>
      <c r="G45" s="49"/>
      <c r="H45" s="6"/>
    </row>
    <row r="46" spans="1:8" ht="15.75" customHeight="1" x14ac:dyDescent="0.2">
      <c r="A46" s="29" t="s">
        <v>77</v>
      </c>
      <c r="B46" s="30"/>
      <c r="C46" s="48" t="s">
        <v>78</v>
      </c>
      <c r="D46" s="48"/>
      <c r="E46" s="48"/>
      <c r="F46" s="49">
        <v>17013.599999999999</v>
      </c>
      <c r="G46" s="49"/>
      <c r="H46" s="6"/>
    </row>
    <row r="47" spans="1:8" ht="15.75" customHeight="1" x14ac:dyDescent="0.2">
      <c r="A47" s="29" t="s">
        <v>79</v>
      </c>
      <c r="B47" s="30"/>
      <c r="C47" s="48" t="s">
        <v>80</v>
      </c>
      <c r="D47" s="48"/>
      <c r="E47" s="48"/>
      <c r="F47" s="49">
        <v>100</v>
      </c>
      <c r="G47" s="49"/>
      <c r="H47" s="6"/>
    </row>
    <row r="48" spans="1:8" ht="15.75" customHeight="1" x14ac:dyDescent="0.2">
      <c r="A48" s="29" t="s">
        <v>81</v>
      </c>
      <c r="B48" s="30"/>
      <c r="C48" s="48" t="s">
        <v>82</v>
      </c>
      <c r="D48" s="48"/>
      <c r="E48" s="48"/>
      <c r="F48" s="49">
        <v>8766.1200000000008</v>
      </c>
      <c r="G48" s="49"/>
      <c r="H48" s="6"/>
    </row>
    <row r="49" spans="1:8" ht="15.75" customHeight="1" x14ac:dyDescent="0.2">
      <c r="A49" s="29" t="s">
        <v>83</v>
      </c>
      <c r="B49" s="30"/>
      <c r="C49" s="48" t="s">
        <v>84</v>
      </c>
      <c r="D49" s="48"/>
      <c r="E49" s="48"/>
      <c r="F49" s="49">
        <v>3600</v>
      </c>
      <c r="G49" s="49"/>
      <c r="H49" s="6"/>
    </row>
    <row r="50" spans="1:8" ht="15.75" hidden="1" customHeight="1" x14ac:dyDescent="0.2">
      <c r="A50" s="8" t="s">
        <v>85</v>
      </c>
      <c r="B50" s="6"/>
      <c r="C50" s="52" t="s">
        <v>86</v>
      </c>
      <c r="D50" s="52"/>
      <c r="E50" s="52"/>
      <c r="F50" s="53">
        <v>0</v>
      </c>
      <c r="G50" s="53"/>
      <c r="H50" s="6"/>
    </row>
    <row r="51" spans="1:8" ht="15.75" customHeight="1" x14ac:dyDescent="0.2">
      <c r="A51" s="29" t="s">
        <v>87</v>
      </c>
      <c r="B51" s="30"/>
      <c r="C51" s="48" t="s">
        <v>88</v>
      </c>
      <c r="D51" s="48"/>
      <c r="E51" s="48"/>
      <c r="F51" s="49">
        <v>857.5</v>
      </c>
      <c r="G51" s="49"/>
      <c r="H51" s="6"/>
    </row>
    <row r="52" spans="1:8" ht="15.75" customHeight="1" x14ac:dyDescent="0.2">
      <c r="A52" s="29" t="s">
        <v>89</v>
      </c>
      <c r="B52" s="30"/>
      <c r="C52" s="48" t="s">
        <v>90</v>
      </c>
      <c r="D52" s="48"/>
      <c r="E52" s="48"/>
      <c r="F52" s="49">
        <v>962.93</v>
      </c>
      <c r="G52" s="49"/>
      <c r="H52" s="6"/>
    </row>
    <row r="53" spans="1:8" ht="15.75" customHeight="1" x14ac:dyDescent="0.2">
      <c r="A53" s="29" t="s">
        <v>91</v>
      </c>
      <c r="B53" s="30"/>
      <c r="C53" s="48" t="s">
        <v>92</v>
      </c>
      <c r="D53" s="48"/>
      <c r="E53" s="48"/>
      <c r="F53" s="49">
        <v>1665.69</v>
      </c>
      <c r="G53" s="49"/>
      <c r="H53" s="6"/>
    </row>
    <row r="54" spans="1:8" ht="15.75" hidden="1" customHeight="1" x14ac:dyDescent="0.2">
      <c r="A54" s="8" t="s">
        <v>93</v>
      </c>
      <c r="B54" s="6"/>
      <c r="C54" s="52" t="s">
        <v>94</v>
      </c>
      <c r="D54" s="52"/>
      <c r="E54" s="52"/>
      <c r="F54" s="53">
        <v>0</v>
      </c>
      <c r="G54" s="53"/>
      <c r="H54" s="6"/>
    </row>
    <row r="55" spans="1:8" ht="15.75" customHeight="1" x14ac:dyDescent="0.2">
      <c r="A55" s="29" t="s">
        <v>95</v>
      </c>
      <c r="B55" s="30"/>
      <c r="C55" s="48" t="s">
        <v>96</v>
      </c>
      <c r="D55" s="48"/>
      <c r="E55" s="48"/>
      <c r="F55" s="49">
        <v>-1202</v>
      </c>
      <c r="G55" s="49"/>
      <c r="H55" s="6"/>
    </row>
    <row r="56" spans="1:8" ht="15.75" customHeight="1" x14ac:dyDescent="0.2">
      <c r="A56" s="29" t="s">
        <v>97</v>
      </c>
      <c r="B56" s="30"/>
      <c r="C56" s="48" t="s">
        <v>98</v>
      </c>
      <c r="D56" s="48"/>
      <c r="E56" s="48"/>
      <c r="F56" s="49">
        <v>1796.81</v>
      </c>
      <c r="G56" s="49"/>
      <c r="H56" s="6"/>
    </row>
    <row r="57" spans="1:8" ht="15.75" customHeight="1" x14ac:dyDescent="0.2">
      <c r="A57" s="29" t="s">
        <v>99</v>
      </c>
      <c r="B57" s="30"/>
      <c r="C57" s="48" t="s">
        <v>100</v>
      </c>
      <c r="D57" s="48"/>
      <c r="E57" s="48"/>
      <c r="F57" s="49">
        <v>300</v>
      </c>
      <c r="G57" s="49"/>
      <c r="H57" s="6"/>
    </row>
    <row r="58" spans="1:8" ht="15.75" hidden="1" customHeight="1" x14ac:dyDescent="0.2">
      <c r="A58" s="8" t="s">
        <v>101</v>
      </c>
      <c r="B58" s="6"/>
      <c r="C58" s="52" t="s">
        <v>102</v>
      </c>
      <c r="D58" s="52"/>
      <c r="E58" s="52"/>
      <c r="F58" s="53">
        <v>0</v>
      </c>
      <c r="G58" s="53"/>
      <c r="H58" s="6"/>
    </row>
    <row r="59" spans="1:8" ht="15.75" customHeight="1" x14ac:dyDescent="0.2">
      <c r="A59" s="29" t="s">
        <v>103</v>
      </c>
      <c r="B59" s="30"/>
      <c r="C59" s="48" t="s">
        <v>104</v>
      </c>
      <c r="D59" s="48"/>
      <c r="E59" s="48"/>
      <c r="F59" s="49">
        <v>1928.57</v>
      </c>
      <c r="G59" s="49"/>
      <c r="H59" s="6"/>
    </row>
    <row r="60" spans="1:8" ht="15.75" customHeight="1" x14ac:dyDescent="0.2">
      <c r="A60" s="29" t="s">
        <v>105</v>
      </c>
      <c r="B60" s="30"/>
      <c r="C60" s="48" t="s">
        <v>106</v>
      </c>
      <c r="D60" s="48"/>
      <c r="E60" s="48"/>
      <c r="F60" s="49">
        <v>121.93</v>
      </c>
      <c r="G60" s="49"/>
      <c r="H60" s="6"/>
    </row>
    <row r="61" spans="1:8" ht="15.75" customHeight="1" x14ac:dyDescent="0.2">
      <c r="A61" s="29" t="s">
        <v>107</v>
      </c>
      <c r="B61" s="30"/>
      <c r="C61" s="48" t="s">
        <v>108</v>
      </c>
      <c r="D61" s="48"/>
      <c r="E61" s="48"/>
      <c r="F61" s="49">
        <v>3870.95</v>
      </c>
      <c r="G61" s="49"/>
      <c r="H61" s="6"/>
    </row>
    <row r="62" spans="1:8" ht="15.75" customHeight="1" x14ac:dyDescent="0.2">
      <c r="A62" s="29" t="s">
        <v>109</v>
      </c>
      <c r="B62" s="30"/>
      <c r="C62" s="48" t="s">
        <v>110</v>
      </c>
      <c r="D62" s="48"/>
      <c r="E62" s="48"/>
      <c r="F62" s="49">
        <v>954.6</v>
      </c>
      <c r="G62" s="49"/>
      <c r="H62" s="6"/>
    </row>
    <row r="63" spans="1:8" ht="15.75" customHeight="1" x14ac:dyDescent="0.2">
      <c r="A63" s="29" t="s">
        <v>111</v>
      </c>
      <c r="B63" s="30"/>
      <c r="C63" s="48" t="s">
        <v>112</v>
      </c>
      <c r="D63" s="48"/>
      <c r="E63" s="48"/>
      <c r="F63" s="49">
        <v>-26260.35</v>
      </c>
      <c r="G63" s="49"/>
      <c r="H63" s="6"/>
    </row>
    <row r="64" spans="1:8" ht="15.75" customHeight="1" x14ac:dyDescent="0.2">
      <c r="A64" s="29" t="s">
        <v>113</v>
      </c>
      <c r="B64" s="30"/>
      <c r="C64" s="48" t="s">
        <v>114</v>
      </c>
      <c r="D64" s="48"/>
      <c r="E64" s="48"/>
      <c r="F64" s="49">
        <v>-3097.1</v>
      </c>
      <c r="G64" s="49"/>
      <c r="H64" s="6"/>
    </row>
    <row r="65" spans="1:8" ht="15.75" customHeight="1" x14ac:dyDescent="0.2">
      <c r="A65" s="29" t="s">
        <v>115</v>
      </c>
      <c r="B65" s="30"/>
      <c r="C65" s="48" t="s">
        <v>116</v>
      </c>
      <c r="D65" s="48"/>
      <c r="E65" s="48"/>
      <c r="F65" s="49">
        <v>-830.76</v>
      </c>
      <c r="G65" s="49"/>
      <c r="H65" s="6"/>
    </row>
    <row r="66" spans="1:8" ht="15.75" customHeight="1" x14ac:dyDescent="0.2">
      <c r="A66" s="29" t="s">
        <v>117</v>
      </c>
      <c r="B66" s="30"/>
      <c r="C66" s="48" t="s">
        <v>118</v>
      </c>
      <c r="D66" s="48"/>
      <c r="E66" s="48"/>
      <c r="F66" s="49">
        <v>3586.43</v>
      </c>
      <c r="G66" s="49"/>
      <c r="H66" s="6"/>
    </row>
    <row r="67" spans="1:8" ht="15.75" customHeight="1" x14ac:dyDescent="0.2">
      <c r="A67" s="29" t="s">
        <v>119</v>
      </c>
      <c r="B67" s="30"/>
      <c r="C67" s="48" t="s">
        <v>120</v>
      </c>
      <c r="D67" s="48"/>
      <c r="E67" s="48"/>
      <c r="F67" s="49">
        <v>-25918.92</v>
      </c>
      <c r="G67" s="49"/>
      <c r="H67" s="6"/>
    </row>
    <row r="68" spans="1:8" ht="15.75" customHeight="1" x14ac:dyDescent="0.2">
      <c r="A68" s="29" t="s">
        <v>121</v>
      </c>
      <c r="B68" s="30"/>
      <c r="C68" s="48" t="s">
        <v>122</v>
      </c>
      <c r="D68" s="48"/>
      <c r="E68" s="48"/>
      <c r="F68" s="49">
        <v>59061.17</v>
      </c>
      <c r="G68" s="49"/>
      <c r="H68" s="6"/>
    </row>
    <row r="69" spans="1:8" ht="15.75" customHeight="1" x14ac:dyDescent="0.2">
      <c r="A69" s="29" t="s">
        <v>123</v>
      </c>
      <c r="B69" s="30"/>
      <c r="C69" s="48" t="s">
        <v>124</v>
      </c>
      <c r="D69" s="48"/>
      <c r="E69" s="48"/>
      <c r="F69" s="49">
        <v>10850</v>
      </c>
      <c r="G69" s="49"/>
      <c r="H69" s="6"/>
    </row>
    <row r="70" spans="1:8" ht="15.75" hidden="1" customHeight="1" x14ac:dyDescent="0.2">
      <c r="A70" s="8" t="s">
        <v>125</v>
      </c>
      <c r="B70" s="6"/>
      <c r="C70" s="52" t="s">
        <v>126</v>
      </c>
      <c r="D70" s="52"/>
      <c r="E70" s="52"/>
      <c r="F70" s="53">
        <v>0</v>
      </c>
      <c r="G70" s="53"/>
      <c r="H70" s="6"/>
    </row>
    <row r="71" spans="1:8" ht="15.75" hidden="1" customHeight="1" x14ac:dyDescent="0.2">
      <c r="A71" s="8" t="s">
        <v>127</v>
      </c>
      <c r="B71" s="6"/>
      <c r="C71" s="52" t="s">
        <v>128</v>
      </c>
      <c r="D71" s="52"/>
      <c r="E71" s="52"/>
      <c r="F71" s="53">
        <v>0</v>
      </c>
      <c r="G71" s="53"/>
      <c r="H71" s="6"/>
    </row>
    <row r="72" spans="1:8" ht="15.75" customHeight="1" x14ac:dyDescent="0.2">
      <c r="A72" s="29" t="s">
        <v>129</v>
      </c>
      <c r="B72" s="30"/>
      <c r="C72" s="48" t="s">
        <v>130</v>
      </c>
      <c r="D72" s="48"/>
      <c r="E72" s="48"/>
      <c r="F72" s="49">
        <v>44.56</v>
      </c>
      <c r="G72" s="49"/>
      <c r="H72" s="6"/>
    </row>
    <row r="73" spans="1:8" ht="15.75" hidden="1" customHeight="1" x14ac:dyDescent="0.2">
      <c r="A73" s="8" t="s">
        <v>131</v>
      </c>
      <c r="B73" s="6"/>
      <c r="C73" s="52" t="s">
        <v>132</v>
      </c>
      <c r="D73" s="52"/>
      <c r="E73" s="52"/>
      <c r="F73" s="53">
        <v>0</v>
      </c>
      <c r="G73" s="53"/>
      <c r="H73" s="6"/>
    </row>
    <row r="74" spans="1:8" ht="15.75" hidden="1" customHeight="1" x14ac:dyDescent="0.2">
      <c r="A74" s="8" t="s">
        <v>133</v>
      </c>
      <c r="B74" s="6"/>
      <c r="C74" s="52" t="s">
        <v>134</v>
      </c>
      <c r="D74" s="52"/>
      <c r="E74" s="52"/>
      <c r="F74" s="53">
        <v>0</v>
      </c>
      <c r="G74" s="53"/>
      <c r="H74" s="6"/>
    </row>
    <row r="75" spans="1:8" ht="15.75" customHeight="1" x14ac:dyDescent="0.2">
      <c r="A75" s="29" t="s">
        <v>135</v>
      </c>
      <c r="B75" s="30"/>
      <c r="C75" s="48" t="s">
        <v>136</v>
      </c>
      <c r="D75" s="48"/>
      <c r="E75" s="48"/>
      <c r="F75" s="49">
        <v>580</v>
      </c>
      <c r="G75" s="49"/>
      <c r="H75" s="6"/>
    </row>
    <row r="76" spans="1:8" ht="15.75" customHeight="1" x14ac:dyDescent="0.2">
      <c r="A76" s="29" t="s">
        <v>137</v>
      </c>
      <c r="B76" s="30"/>
      <c r="C76" s="48" t="s">
        <v>138</v>
      </c>
      <c r="D76" s="48"/>
      <c r="E76" s="48"/>
      <c r="F76" s="49">
        <v>600</v>
      </c>
      <c r="G76" s="49"/>
      <c r="H76" s="6"/>
    </row>
    <row r="77" spans="1:8" ht="15.75" hidden="1" customHeight="1" x14ac:dyDescent="0.2">
      <c r="A77" s="8" t="s">
        <v>139</v>
      </c>
      <c r="B77" s="6"/>
      <c r="C77" s="52" t="s">
        <v>140</v>
      </c>
      <c r="D77" s="52"/>
      <c r="E77" s="52"/>
      <c r="F77" s="53">
        <v>0</v>
      </c>
      <c r="G77" s="53"/>
      <c r="H77" s="6"/>
    </row>
    <row r="78" spans="1:8" ht="15.75" hidden="1" customHeight="1" x14ac:dyDescent="0.2">
      <c r="A78" s="8" t="s">
        <v>141</v>
      </c>
      <c r="B78" s="6"/>
      <c r="C78" s="52" t="s">
        <v>142</v>
      </c>
      <c r="D78" s="52"/>
      <c r="E78" s="52"/>
      <c r="F78" s="53">
        <v>0</v>
      </c>
      <c r="G78" s="53"/>
      <c r="H78" s="6"/>
    </row>
    <row r="79" spans="1:8" ht="15.75" customHeight="1" x14ac:dyDescent="0.2">
      <c r="A79" s="29" t="s">
        <v>143</v>
      </c>
      <c r="B79" s="30"/>
      <c r="C79" s="48" t="s">
        <v>144</v>
      </c>
      <c r="D79" s="48"/>
      <c r="E79" s="48"/>
      <c r="F79" s="49">
        <v>-1854</v>
      </c>
      <c r="G79" s="49"/>
      <c r="H79" s="6"/>
    </row>
    <row r="80" spans="1:8" ht="15.75" customHeight="1" x14ac:dyDescent="0.2">
      <c r="A80" s="29" t="s">
        <v>145</v>
      </c>
      <c r="B80" s="30"/>
      <c r="C80" s="48" t="s">
        <v>146</v>
      </c>
      <c r="D80" s="48"/>
      <c r="E80" s="48"/>
      <c r="F80" s="49">
        <v>48840.61</v>
      </c>
      <c r="G80" s="49"/>
      <c r="H80" s="6"/>
    </row>
    <row r="81" spans="1:8" ht="15.75" customHeight="1" x14ac:dyDescent="0.2">
      <c r="A81" s="29" t="s">
        <v>147</v>
      </c>
      <c r="B81" s="30"/>
      <c r="C81" s="48" t="s">
        <v>148</v>
      </c>
      <c r="D81" s="48"/>
      <c r="E81" s="48"/>
      <c r="F81" s="49">
        <v>-1190</v>
      </c>
      <c r="G81" s="49"/>
      <c r="H81" s="6"/>
    </row>
    <row r="82" spans="1:8" ht="15.75" customHeight="1" x14ac:dyDescent="0.2">
      <c r="A82" s="29" t="s">
        <v>149</v>
      </c>
      <c r="B82" s="30"/>
      <c r="C82" s="48" t="s">
        <v>150</v>
      </c>
      <c r="D82" s="48"/>
      <c r="E82" s="48"/>
      <c r="F82" s="49">
        <v>-1200</v>
      </c>
      <c r="G82" s="49"/>
      <c r="H82" s="6"/>
    </row>
    <row r="83" spans="1:8" ht="15.75" customHeight="1" x14ac:dyDescent="0.2">
      <c r="A83" s="29" t="s">
        <v>151</v>
      </c>
      <c r="B83" s="30"/>
      <c r="C83" s="48" t="s">
        <v>152</v>
      </c>
      <c r="D83" s="48"/>
      <c r="E83" s="48"/>
      <c r="F83" s="49">
        <v>10</v>
      </c>
      <c r="G83" s="49"/>
      <c r="H83" s="6"/>
    </row>
    <row r="84" spans="1:8" ht="15.75" customHeight="1" x14ac:dyDescent="0.2">
      <c r="A84" s="29" t="s">
        <v>153</v>
      </c>
      <c r="B84" s="30"/>
      <c r="C84" s="48" t="s">
        <v>154</v>
      </c>
      <c r="D84" s="48"/>
      <c r="E84" s="48"/>
      <c r="F84" s="49">
        <v>105051.01</v>
      </c>
      <c r="G84" s="49"/>
      <c r="H84" s="6"/>
    </row>
    <row r="85" spans="1:8" ht="15.75" customHeight="1" x14ac:dyDescent="0.2">
      <c r="A85" s="29" t="s">
        <v>155</v>
      </c>
      <c r="B85" s="30"/>
      <c r="C85" s="48" t="s">
        <v>156</v>
      </c>
      <c r="D85" s="48"/>
      <c r="E85" s="48"/>
      <c r="F85" s="49">
        <v>7308.01</v>
      </c>
      <c r="G85" s="49"/>
      <c r="H85" s="6"/>
    </row>
    <row r="86" spans="1:8" ht="15.75" hidden="1" customHeight="1" x14ac:dyDescent="0.2">
      <c r="A86" s="8" t="s">
        <v>157</v>
      </c>
      <c r="B86" s="6"/>
      <c r="C86" s="52" t="s">
        <v>158</v>
      </c>
      <c r="D86" s="52"/>
      <c r="E86" s="52"/>
      <c r="F86" s="53">
        <v>0</v>
      </c>
      <c r="G86" s="53"/>
      <c r="H86" s="6"/>
    </row>
    <row r="87" spans="1:8" ht="15.75" customHeight="1" x14ac:dyDescent="0.2">
      <c r="A87" s="29" t="s">
        <v>159</v>
      </c>
      <c r="B87" s="30"/>
      <c r="C87" s="48" t="s">
        <v>160</v>
      </c>
      <c r="D87" s="48"/>
      <c r="E87" s="48"/>
      <c r="F87" s="49">
        <v>97743</v>
      </c>
      <c r="G87" s="49"/>
      <c r="H87" s="6"/>
    </row>
    <row r="88" spans="1:8" ht="15.75" customHeight="1" x14ac:dyDescent="0.2">
      <c r="A88" s="29" t="s">
        <v>161</v>
      </c>
      <c r="B88" s="30"/>
      <c r="C88" s="48" t="s">
        <v>162</v>
      </c>
      <c r="D88" s="48"/>
      <c r="E88" s="48"/>
      <c r="F88" s="49">
        <v>140932.44</v>
      </c>
      <c r="G88" s="49"/>
      <c r="H88" s="6"/>
    </row>
    <row r="89" spans="1:8" ht="15.75" customHeight="1" x14ac:dyDescent="0.2">
      <c r="A89" s="29" t="s">
        <v>163</v>
      </c>
      <c r="B89" s="30"/>
      <c r="C89" s="48" t="s">
        <v>164</v>
      </c>
      <c r="D89" s="48"/>
      <c r="E89" s="48"/>
      <c r="F89" s="49">
        <v>71</v>
      </c>
      <c r="G89" s="49"/>
      <c r="H89" s="6"/>
    </row>
    <row r="90" spans="1:8" ht="15.75" customHeight="1" x14ac:dyDescent="0.2">
      <c r="A90" s="29" t="s">
        <v>165</v>
      </c>
      <c r="B90" s="30"/>
      <c r="C90" s="48" t="s">
        <v>166</v>
      </c>
      <c r="D90" s="48"/>
      <c r="E90" s="48"/>
      <c r="F90" s="49">
        <v>140861.44</v>
      </c>
      <c r="G90" s="49"/>
      <c r="H90" s="6"/>
    </row>
    <row r="91" spans="1:8" ht="15.75" customHeight="1" x14ac:dyDescent="0.2">
      <c r="A91" s="29" t="s">
        <v>167</v>
      </c>
      <c r="B91" s="30"/>
      <c r="C91" s="48" t="s">
        <v>168</v>
      </c>
      <c r="D91" s="48"/>
      <c r="E91" s="48"/>
      <c r="F91" s="49">
        <v>20839.61</v>
      </c>
      <c r="G91" s="49"/>
      <c r="H91" s="6"/>
    </row>
    <row r="92" spans="1:8" ht="15.75" customHeight="1" x14ac:dyDescent="0.2">
      <c r="A92" s="29" t="s">
        <v>169</v>
      </c>
      <c r="B92" s="30"/>
      <c r="C92" s="48" t="s">
        <v>170</v>
      </c>
      <c r="D92" s="48"/>
      <c r="E92" s="48"/>
      <c r="F92" s="49">
        <v>3875.14</v>
      </c>
      <c r="G92" s="49"/>
      <c r="H92" s="6"/>
    </row>
    <row r="93" spans="1:8" ht="15.75" customHeight="1" x14ac:dyDescent="0.2">
      <c r="A93" s="29" t="s">
        <v>171</v>
      </c>
      <c r="B93" s="30"/>
      <c r="C93" s="48" t="s">
        <v>172</v>
      </c>
      <c r="D93" s="48"/>
      <c r="E93" s="48"/>
      <c r="F93" s="49">
        <v>3875.14</v>
      </c>
      <c r="G93" s="49"/>
      <c r="H93" s="6"/>
    </row>
    <row r="94" spans="1:8" ht="15.75" customHeight="1" x14ac:dyDescent="0.2">
      <c r="A94" s="29" t="s">
        <v>173</v>
      </c>
      <c r="B94" s="30"/>
      <c r="C94" s="48" t="s">
        <v>174</v>
      </c>
      <c r="D94" s="48"/>
      <c r="E94" s="48"/>
      <c r="F94" s="49">
        <v>4620.18</v>
      </c>
      <c r="G94" s="49"/>
      <c r="H94" s="6"/>
    </row>
    <row r="95" spans="1:8" ht="15.75" customHeight="1" x14ac:dyDescent="0.2">
      <c r="A95" s="29" t="s">
        <v>175</v>
      </c>
      <c r="B95" s="30"/>
      <c r="C95" s="48" t="s">
        <v>176</v>
      </c>
      <c r="D95" s="48"/>
      <c r="E95" s="48"/>
      <c r="F95" s="49">
        <v>4605.18</v>
      </c>
      <c r="G95" s="49"/>
      <c r="H95" s="6"/>
    </row>
    <row r="96" spans="1:8" ht="15.75" customHeight="1" x14ac:dyDescent="0.2">
      <c r="A96" s="29" t="s">
        <v>177</v>
      </c>
      <c r="B96" s="30"/>
      <c r="C96" s="48" t="s">
        <v>178</v>
      </c>
      <c r="D96" s="48"/>
      <c r="E96" s="48"/>
      <c r="F96" s="49">
        <v>15</v>
      </c>
      <c r="G96" s="49"/>
      <c r="H96" s="6"/>
    </row>
    <row r="97" spans="1:8" ht="15.75" customHeight="1" x14ac:dyDescent="0.2">
      <c r="A97" s="29" t="s">
        <v>179</v>
      </c>
      <c r="B97" s="30"/>
      <c r="C97" s="48" t="s">
        <v>180</v>
      </c>
      <c r="D97" s="48"/>
      <c r="E97" s="48"/>
      <c r="F97" s="49">
        <v>12344.29</v>
      </c>
      <c r="G97" s="49"/>
      <c r="H97" s="6"/>
    </row>
    <row r="98" spans="1:8" ht="15.75" customHeight="1" x14ac:dyDescent="0.2">
      <c r="A98" s="29" t="s">
        <v>181</v>
      </c>
      <c r="B98" s="30"/>
      <c r="C98" s="48" t="s">
        <v>182</v>
      </c>
      <c r="D98" s="48"/>
      <c r="E98" s="48"/>
      <c r="F98" s="49">
        <v>12344.29</v>
      </c>
      <c r="G98" s="49"/>
      <c r="H98" s="6"/>
    </row>
    <row r="99" spans="1:8" ht="15.75" customHeight="1" x14ac:dyDescent="0.2">
      <c r="A99" s="29" t="s">
        <v>183</v>
      </c>
      <c r="B99" s="30"/>
      <c r="C99" s="48" t="s">
        <v>184</v>
      </c>
      <c r="D99" s="48"/>
      <c r="E99" s="48"/>
      <c r="F99" s="49">
        <v>10274.57</v>
      </c>
      <c r="G99" s="49"/>
      <c r="H99" s="6"/>
    </row>
    <row r="100" spans="1:8" ht="15.75" customHeight="1" x14ac:dyDescent="0.2">
      <c r="A100" s="29" t="s">
        <v>185</v>
      </c>
      <c r="B100" s="30"/>
      <c r="C100" s="48" t="s">
        <v>186</v>
      </c>
      <c r="D100" s="48"/>
      <c r="E100" s="48"/>
      <c r="F100" s="49">
        <v>10274.57</v>
      </c>
      <c r="G100" s="49"/>
      <c r="H100" s="6"/>
    </row>
    <row r="101" spans="1:8" ht="15.75" customHeight="1" x14ac:dyDescent="0.2">
      <c r="A101" s="29" t="s">
        <v>187</v>
      </c>
      <c r="B101" s="30"/>
      <c r="C101" s="48" t="s">
        <v>188</v>
      </c>
      <c r="D101" s="48"/>
      <c r="E101" s="48"/>
      <c r="F101" s="49">
        <v>10489.56</v>
      </c>
      <c r="G101" s="49"/>
      <c r="H101" s="6"/>
    </row>
    <row r="102" spans="1:8" ht="15.75" customHeight="1" x14ac:dyDescent="0.2">
      <c r="A102" s="29" t="s">
        <v>189</v>
      </c>
      <c r="B102" s="30"/>
      <c r="C102" s="48" t="s">
        <v>190</v>
      </c>
      <c r="D102" s="48"/>
      <c r="E102" s="48"/>
      <c r="F102" s="49">
        <v>-214.99</v>
      </c>
      <c r="G102" s="49"/>
      <c r="H102" s="6"/>
    </row>
    <row r="103" spans="1:8" ht="15.75" customHeight="1" x14ac:dyDescent="0.2">
      <c r="A103" s="29" t="s">
        <v>191</v>
      </c>
      <c r="B103" s="30"/>
      <c r="C103" s="48" t="s">
        <v>192</v>
      </c>
      <c r="D103" s="48"/>
      <c r="E103" s="48"/>
      <c r="F103" s="49">
        <v>26164.44</v>
      </c>
      <c r="G103" s="49"/>
      <c r="H103" s="6"/>
    </row>
    <row r="104" spans="1:8" ht="15.75" customHeight="1" x14ac:dyDescent="0.2">
      <c r="A104" s="29" t="s">
        <v>193</v>
      </c>
      <c r="B104" s="30"/>
      <c r="C104" s="48" t="s">
        <v>194</v>
      </c>
      <c r="D104" s="48"/>
      <c r="E104" s="48"/>
      <c r="F104" s="49">
        <v>26164.44</v>
      </c>
      <c r="G104" s="49"/>
      <c r="H104" s="6"/>
    </row>
    <row r="105" spans="1:8" ht="15.75" customHeight="1" x14ac:dyDescent="0.2">
      <c r="A105" s="29" t="s">
        <v>195</v>
      </c>
      <c r="B105" s="30"/>
      <c r="C105" s="48" t="s">
        <v>196</v>
      </c>
      <c r="D105" s="48"/>
      <c r="E105" s="48"/>
      <c r="F105" s="49">
        <v>-2640</v>
      </c>
      <c r="G105" s="49"/>
      <c r="H105" s="6"/>
    </row>
    <row r="106" spans="1:8" ht="15.75" hidden="1" customHeight="1" x14ac:dyDescent="0.2">
      <c r="A106" s="8" t="s">
        <v>197</v>
      </c>
      <c r="B106" s="6"/>
      <c r="C106" s="52" t="s">
        <v>198</v>
      </c>
      <c r="D106" s="52"/>
      <c r="E106" s="52"/>
      <c r="F106" s="53">
        <v>0</v>
      </c>
      <c r="G106" s="53"/>
      <c r="H106" s="6"/>
    </row>
    <row r="107" spans="1:8" ht="15.75" customHeight="1" x14ac:dyDescent="0.2">
      <c r="A107" s="29" t="s">
        <v>199</v>
      </c>
      <c r="B107" s="30"/>
      <c r="C107" s="48" t="s">
        <v>200</v>
      </c>
      <c r="D107" s="48"/>
      <c r="E107" s="48"/>
      <c r="F107" s="49">
        <v>3149.43</v>
      </c>
      <c r="G107" s="49"/>
      <c r="H107" s="6"/>
    </row>
    <row r="108" spans="1:8" ht="15.75" hidden="1" customHeight="1" x14ac:dyDescent="0.2">
      <c r="A108" s="8" t="s">
        <v>201</v>
      </c>
      <c r="B108" s="6"/>
      <c r="C108" s="52" t="s">
        <v>202</v>
      </c>
      <c r="D108" s="52"/>
      <c r="E108" s="52"/>
      <c r="F108" s="53">
        <v>0</v>
      </c>
      <c r="G108" s="53"/>
      <c r="H108" s="6"/>
    </row>
    <row r="109" spans="1:8" ht="15.75" customHeight="1" x14ac:dyDescent="0.2">
      <c r="A109" s="29" t="s">
        <v>203</v>
      </c>
      <c r="B109" s="30"/>
      <c r="C109" s="48" t="s">
        <v>204</v>
      </c>
      <c r="D109" s="48"/>
      <c r="E109" s="48"/>
      <c r="F109" s="49">
        <v>2738</v>
      </c>
      <c r="G109" s="49"/>
      <c r="H109" s="6"/>
    </row>
    <row r="110" spans="1:8" ht="15.75" customHeight="1" x14ac:dyDescent="0.2">
      <c r="A110" s="29" t="s">
        <v>205</v>
      </c>
      <c r="B110" s="30"/>
      <c r="C110" s="48" t="s">
        <v>206</v>
      </c>
      <c r="D110" s="48"/>
      <c r="E110" s="48"/>
      <c r="F110" s="49">
        <v>18205</v>
      </c>
      <c r="G110" s="49"/>
      <c r="H110" s="6"/>
    </row>
    <row r="111" spans="1:8" ht="15.75" customHeight="1" x14ac:dyDescent="0.2">
      <c r="A111" s="29" t="s">
        <v>207</v>
      </c>
      <c r="B111" s="30"/>
      <c r="C111" s="48" t="s">
        <v>208</v>
      </c>
      <c r="D111" s="48"/>
      <c r="E111" s="48"/>
      <c r="F111" s="49">
        <v>4093</v>
      </c>
      <c r="G111" s="49"/>
      <c r="H111" s="6"/>
    </row>
    <row r="112" spans="1:8" ht="15.75" customHeight="1" x14ac:dyDescent="0.2">
      <c r="A112" s="29" t="s">
        <v>209</v>
      </c>
      <c r="B112" s="30"/>
      <c r="C112" s="48" t="s">
        <v>210</v>
      </c>
      <c r="D112" s="48"/>
      <c r="E112" s="48"/>
      <c r="F112" s="49">
        <v>619.01</v>
      </c>
      <c r="G112" s="49"/>
      <c r="H112" s="6"/>
    </row>
    <row r="113" spans="1:8" ht="12.95" hidden="1" customHeight="1" x14ac:dyDescent="0.2">
      <c r="A113" s="8" t="s">
        <v>211</v>
      </c>
      <c r="B113" s="6"/>
      <c r="C113" s="52" t="s">
        <v>212</v>
      </c>
      <c r="D113" s="52"/>
      <c r="E113" s="52"/>
      <c r="F113" s="53">
        <v>0</v>
      </c>
      <c r="G113" s="53"/>
      <c r="H113" s="6"/>
    </row>
    <row r="114" spans="1:8" ht="20.100000000000001" hidden="1" customHeight="1" x14ac:dyDescent="0.2">
      <c r="A114" s="8" t="s">
        <v>213</v>
      </c>
      <c r="B114" s="6"/>
      <c r="C114" s="52" t="s">
        <v>214</v>
      </c>
      <c r="D114" s="52"/>
      <c r="E114" s="52"/>
      <c r="F114" s="53">
        <v>0</v>
      </c>
      <c r="G114" s="53"/>
      <c r="H114" s="6"/>
    </row>
    <row r="115" spans="1:8" hidden="1" x14ac:dyDescent="0.2">
      <c r="A115" s="8" t="s">
        <v>215</v>
      </c>
      <c r="B115" s="6"/>
      <c r="C115" s="52" t="s">
        <v>216</v>
      </c>
      <c r="D115" s="52"/>
      <c r="E115" s="52"/>
      <c r="F115" s="53">
        <v>0</v>
      </c>
      <c r="G115" s="53"/>
      <c r="H115" s="6"/>
    </row>
    <row r="116" spans="1:8" hidden="1" x14ac:dyDescent="0.2">
      <c r="A116" s="8" t="s">
        <v>217</v>
      </c>
      <c r="B116" s="6"/>
      <c r="C116" s="52" t="s">
        <v>218</v>
      </c>
      <c r="D116" s="52"/>
      <c r="E116" s="52"/>
      <c r="F116" s="53">
        <v>0</v>
      </c>
      <c r="G116" s="53"/>
      <c r="H116" s="6"/>
    </row>
    <row r="117" spans="1:8" hidden="1" x14ac:dyDescent="0.2">
      <c r="A117" s="8" t="s">
        <v>219</v>
      </c>
      <c r="B117" s="6"/>
      <c r="C117" s="52" t="s">
        <v>220</v>
      </c>
      <c r="D117" s="52"/>
      <c r="E117" s="52"/>
      <c r="F117" s="53">
        <v>0</v>
      </c>
      <c r="G117" s="53"/>
      <c r="H117" s="6"/>
    </row>
    <row r="118" spans="1:8" hidden="1" x14ac:dyDescent="0.2">
      <c r="A118" s="8" t="s">
        <v>221</v>
      </c>
      <c r="B118" s="6"/>
      <c r="C118" s="52" t="s">
        <v>222</v>
      </c>
      <c r="D118" s="52"/>
      <c r="E118" s="52"/>
      <c r="F118" s="53">
        <v>0</v>
      </c>
      <c r="G118" s="53"/>
      <c r="H118" s="6"/>
    </row>
    <row r="119" spans="1:8" ht="15" x14ac:dyDescent="0.2">
      <c r="A119" s="46" t="s">
        <v>223</v>
      </c>
      <c r="B119" s="46"/>
      <c r="C119" s="46"/>
      <c r="D119" s="46"/>
      <c r="E119" s="46"/>
      <c r="F119" s="56">
        <v>299082.39</v>
      </c>
      <c r="G119" s="56"/>
      <c r="H119" s="6"/>
    </row>
  </sheetData>
  <autoFilter ref="A10:G118" xr:uid="{00000000-0009-0000-0000-000002000000}">
    <filterColumn colId="5" showButton="0">
      <filters>
        <filter val="0.90"/>
        <filter val="1,081.26"/>
        <filter val="-1,190.00"/>
        <filter val="-1,200.00"/>
        <filter val="-1,202.00"/>
        <filter val="1,303.36"/>
        <filter val="-1,635.00"/>
        <filter val="1,665.69"/>
        <filter val="1,796.81"/>
        <filter val="-1,854.00"/>
        <filter val="1,928.57"/>
        <filter val="10,274.57"/>
        <filter val="10,489.56"/>
        <filter val="10,850.00"/>
        <filter val="10.00"/>
        <filter val="100.00"/>
        <filter val="105,051.01"/>
        <filter val="12,344.29"/>
        <filter val="121.93"/>
        <filter val="140,861.44"/>
        <filter val="140,932.44"/>
        <filter val="15.00"/>
        <filter val="17,013.60"/>
        <filter val="18,205.00"/>
        <filter val="198.00"/>
        <filter val="-2,640.00"/>
        <filter val="2,702.13"/>
        <filter val="2,738.00"/>
        <filter val="-2.00"/>
        <filter val="20,839.61"/>
        <filter val="200.00"/>
        <filter val="-214.99"/>
        <filter val="-25,918.92"/>
        <filter val="26,164.44"/>
        <filter val="-26,260.35"/>
        <filter val="-27,770.77"/>
        <filter val="-27,970.77"/>
        <filter val="-3,097.10"/>
        <filter val="3,149.43"/>
        <filter val="3,483.67"/>
        <filter val="3,586.43"/>
        <filter val="3,600.00"/>
        <filter val="3,784.68"/>
        <filter val="3,870.95"/>
        <filter val="3,875.14"/>
        <filter val="300.00"/>
        <filter val="321,664.89"/>
        <filter val="-347.75"/>
        <filter val="4,039.08"/>
        <filter val="4,093.00"/>
        <filter val="4,605.18"/>
        <filter val="4,620.18"/>
        <filter val="-4,700.00"/>
        <filter val="44,070.62"/>
        <filter val="44.56"/>
        <filter val="48,840.61"/>
        <filter val="492.63"/>
        <filter val="5,115.00"/>
        <filter val="580.00"/>
        <filter val="586.20"/>
        <filter val="59,061.17"/>
        <filter val="590.63"/>
        <filter val="6,741.21"/>
        <filter val="6,750.00"/>
        <filter val="600.00"/>
        <filter val="619.01"/>
        <filter val="-65,415.86"/>
        <filter val="-66,331.18"/>
        <filter val="7,308.01"/>
        <filter val="71.00"/>
        <filter val="716.26"/>
        <filter val="-79,861.12"/>
        <filter val="8,766.12"/>
        <filter val="-830.76"/>
        <filter val="857.50"/>
        <filter val="954.60"/>
        <filter val="962.93"/>
        <filter val="97,743.00"/>
      </filters>
    </filterColumn>
  </autoFilter>
  <mergeCells count="229">
    <mergeCell ref="A1:G1"/>
    <mergeCell ref="A2:G2"/>
    <mergeCell ref="A3:G3"/>
    <mergeCell ref="A4:G4"/>
    <mergeCell ref="A5:G5"/>
    <mergeCell ref="A6:G6"/>
    <mergeCell ref="F119:G119"/>
    <mergeCell ref="C118:E118"/>
    <mergeCell ref="F118:G118"/>
    <mergeCell ref="C117:E117"/>
    <mergeCell ref="F117:G117"/>
    <mergeCell ref="C116:E116"/>
    <mergeCell ref="F116:G116"/>
    <mergeCell ref="C115:E115"/>
    <mergeCell ref="F115:G115"/>
    <mergeCell ref="C114:E114"/>
    <mergeCell ref="F114:G114"/>
    <mergeCell ref="C113:E113"/>
    <mergeCell ref="F113:G113"/>
    <mergeCell ref="C112:E112"/>
    <mergeCell ref="F112:G112"/>
    <mergeCell ref="C111:E111"/>
    <mergeCell ref="F111:G111"/>
    <mergeCell ref="C110:E110"/>
    <mergeCell ref="F110:G110"/>
    <mergeCell ref="C109:E109"/>
    <mergeCell ref="F109:G109"/>
    <mergeCell ref="C108:E108"/>
    <mergeCell ref="F108:G108"/>
    <mergeCell ref="C107:E107"/>
    <mergeCell ref="F107:G107"/>
    <mergeCell ref="C106:E106"/>
    <mergeCell ref="F106:G106"/>
    <mergeCell ref="C105:E105"/>
    <mergeCell ref="F105:G105"/>
    <mergeCell ref="C104:E104"/>
    <mergeCell ref="F104:G104"/>
    <mergeCell ref="C103:E103"/>
    <mergeCell ref="F103:G103"/>
    <mergeCell ref="C102:E102"/>
    <mergeCell ref="F102:G102"/>
    <mergeCell ref="C101:E101"/>
    <mergeCell ref="F101:G101"/>
    <mergeCell ref="C100:E100"/>
    <mergeCell ref="F100:G100"/>
    <mergeCell ref="C99:E99"/>
    <mergeCell ref="F99:G99"/>
    <mergeCell ref="C98:E98"/>
    <mergeCell ref="F98:G98"/>
    <mergeCell ref="C97:E97"/>
    <mergeCell ref="F97:G97"/>
    <mergeCell ref="C96:E96"/>
    <mergeCell ref="F96:G96"/>
    <mergeCell ref="C95:E95"/>
    <mergeCell ref="F95:G95"/>
    <mergeCell ref="C94:E94"/>
    <mergeCell ref="F94:G94"/>
    <mergeCell ref="C93:E93"/>
    <mergeCell ref="F93:G93"/>
    <mergeCell ref="C92:E92"/>
    <mergeCell ref="F92:G92"/>
    <mergeCell ref="C91:E91"/>
    <mergeCell ref="F91:G91"/>
    <mergeCell ref="C90:E90"/>
    <mergeCell ref="F90:G90"/>
    <mergeCell ref="C89:E89"/>
    <mergeCell ref="F89:G89"/>
    <mergeCell ref="C88:E88"/>
    <mergeCell ref="F88:G88"/>
    <mergeCell ref="C87:E87"/>
    <mergeCell ref="F87:G87"/>
    <mergeCell ref="C86:E86"/>
    <mergeCell ref="F86:G86"/>
    <mergeCell ref="C85:E85"/>
    <mergeCell ref="F85:G85"/>
    <mergeCell ref="C84:E84"/>
    <mergeCell ref="F84:G84"/>
    <mergeCell ref="C83:E83"/>
    <mergeCell ref="F83:G83"/>
    <mergeCell ref="C82:E82"/>
    <mergeCell ref="F82:G82"/>
    <mergeCell ref="C81:E81"/>
    <mergeCell ref="F81:G81"/>
    <mergeCell ref="C80:E80"/>
    <mergeCell ref="F80:G80"/>
    <mergeCell ref="C79:E79"/>
    <mergeCell ref="F79:G79"/>
    <mergeCell ref="C78:E78"/>
    <mergeCell ref="F78:G78"/>
    <mergeCell ref="C77:E77"/>
    <mergeCell ref="F77:G77"/>
    <mergeCell ref="C76:E76"/>
    <mergeCell ref="F76:G76"/>
    <mergeCell ref="C75:E75"/>
    <mergeCell ref="F75:G75"/>
    <mergeCell ref="C74:E74"/>
    <mergeCell ref="F74:G74"/>
    <mergeCell ref="C73:E73"/>
    <mergeCell ref="F73:G73"/>
    <mergeCell ref="C72:E72"/>
    <mergeCell ref="F72:G72"/>
    <mergeCell ref="C71:E71"/>
    <mergeCell ref="F71:G71"/>
    <mergeCell ref="C70:E70"/>
    <mergeCell ref="F70:G70"/>
    <mergeCell ref="C69:E69"/>
    <mergeCell ref="F69:G69"/>
    <mergeCell ref="C68:E68"/>
    <mergeCell ref="F68:G68"/>
    <mergeCell ref="C67:E67"/>
    <mergeCell ref="F67:G67"/>
    <mergeCell ref="C66:E66"/>
    <mergeCell ref="F66:G66"/>
    <mergeCell ref="C65:E65"/>
    <mergeCell ref="F65:G65"/>
    <mergeCell ref="C64:E64"/>
    <mergeCell ref="F64:G64"/>
    <mergeCell ref="C63:E63"/>
    <mergeCell ref="F63:G63"/>
    <mergeCell ref="C62:E62"/>
    <mergeCell ref="F62:G62"/>
    <mergeCell ref="C61:E61"/>
    <mergeCell ref="F61:G61"/>
    <mergeCell ref="C60:E60"/>
    <mergeCell ref="F60:G60"/>
    <mergeCell ref="C59:E59"/>
    <mergeCell ref="F59:G59"/>
    <mergeCell ref="C58:E58"/>
    <mergeCell ref="F58:G58"/>
    <mergeCell ref="C57:E57"/>
    <mergeCell ref="F57:G57"/>
    <mergeCell ref="C56:E56"/>
    <mergeCell ref="F56:G56"/>
    <mergeCell ref="C55:E55"/>
    <mergeCell ref="F55:G55"/>
    <mergeCell ref="C54:E54"/>
    <mergeCell ref="F54:G54"/>
    <mergeCell ref="C53:E53"/>
    <mergeCell ref="F53:G53"/>
    <mergeCell ref="C52:E52"/>
    <mergeCell ref="F52:G52"/>
    <mergeCell ref="C51:E51"/>
    <mergeCell ref="F51:G51"/>
    <mergeCell ref="C50:E50"/>
    <mergeCell ref="F50:G50"/>
    <mergeCell ref="C49:E49"/>
    <mergeCell ref="F49:G49"/>
    <mergeCell ref="C48:E48"/>
    <mergeCell ref="F48:G48"/>
    <mergeCell ref="C47:E47"/>
    <mergeCell ref="F47:G47"/>
    <mergeCell ref="C46:E46"/>
    <mergeCell ref="F46:G46"/>
    <mergeCell ref="C45:E45"/>
    <mergeCell ref="F45:G45"/>
    <mergeCell ref="C44:E44"/>
    <mergeCell ref="F44:G44"/>
    <mergeCell ref="C43:E43"/>
    <mergeCell ref="F43:G43"/>
    <mergeCell ref="C42:E42"/>
    <mergeCell ref="F42:G42"/>
    <mergeCell ref="C41:E41"/>
    <mergeCell ref="F41:G41"/>
    <mergeCell ref="C40:E40"/>
    <mergeCell ref="F40:G40"/>
    <mergeCell ref="C39:E39"/>
    <mergeCell ref="F39:G39"/>
    <mergeCell ref="C38:E38"/>
    <mergeCell ref="F38:G38"/>
    <mergeCell ref="C37:E37"/>
    <mergeCell ref="F37:G37"/>
    <mergeCell ref="C36:E36"/>
    <mergeCell ref="F36:G36"/>
    <mergeCell ref="C35:E35"/>
    <mergeCell ref="F35:G35"/>
    <mergeCell ref="C34:E34"/>
    <mergeCell ref="F34:G34"/>
    <mergeCell ref="C33:E33"/>
    <mergeCell ref="F33:G33"/>
    <mergeCell ref="C32:E32"/>
    <mergeCell ref="F32:G32"/>
    <mergeCell ref="C31:E31"/>
    <mergeCell ref="F31:G31"/>
    <mergeCell ref="C30:E30"/>
    <mergeCell ref="F30:G30"/>
    <mergeCell ref="C29:E29"/>
    <mergeCell ref="F29:G29"/>
    <mergeCell ref="C28:E28"/>
    <mergeCell ref="F28:G28"/>
    <mergeCell ref="C27:E27"/>
    <mergeCell ref="F27:G27"/>
    <mergeCell ref="C18:E18"/>
    <mergeCell ref="F18:G18"/>
    <mergeCell ref="C17:E17"/>
    <mergeCell ref="F17:G17"/>
    <mergeCell ref="C26:E26"/>
    <mergeCell ref="F26:G26"/>
    <mergeCell ref="C25:E25"/>
    <mergeCell ref="F25:G25"/>
    <mergeCell ref="C24:E24"/>
    <mergeCell ref="F24:G24"/>
    <mergeCell ref="C23:E23"/>
    <mergeCell ref="F23:G23"/>
    <mergeCell ref="C22:E22"/>
    <mergeCell ref="F22:G22"/>
    <mergeCell ref="A119:E119"/>
    <mergeCell ref="F10:G10"/>
    <mergeCell ref="C11:E11"/>
    <mergeCell ref="F11:G11"/>
    <mergeCell ref="A8:A10"/>
    <mergeCell ref="D7:H7"/>
    <mergeCell ref="C8:D10"/>
    <mergeCell ref="F8:G9"/>
    <mergeCell ref="C16:E16"/>
    <mergeCell ref="F16:G16"/>
    <mergeCell ref="C15:E15"/>
    <mergeCell ref="F15:G15"/>
    <mergeCell ref="C14:E14"/>
    <mergeCell ref="F14:G14"/>
    <mergeCell ref="C13:E13"/>
    <mergeCell ref="F13:G13"/>
    <mergeCell ref="C12:E12"/>
    <mergeCell ref="F12:G12"/>
    <mergeCell ref="C21:E21"/>
    <mergeCell ref="F21:G21"/>
    <mergeCell ref="C20:E20"/>
    <mergeCell ref="F20:G20"/>
    <mergeCell ref="C19:E19"/>
    <mergeCell ref="F19:G19"/>
  </mergeCells>
  <pageMargins left="0.94488188976377963" right="0" top="0.55118110236220474" bottom="0.55118110236220474" header="0" footer="0"/>
  <pageSetup orientation="portrait" r:id="rId1"/>
  <rowBreaks count="2" manualBreakCount="2">
    <brk id="56" max="7" man="1"/>
    <brk id="100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Y144"/>
  <sheetViews>
    <sheetView tabSelected="1" zoomScaleNormal="100" workbookViewId="0">
      <selection activeCell="X18" sqref="X18"/>
    </sheetView>
  </sheetViews>
  <sheetFormatPr baseColWidth="10" defaultColWidth="9.140625" defaultRowHeight="14.25" x14ac:dyDescent="0.2"/>
  <cols>
    <col min="1" max="1" width="1.85546875" style="7" customWidth="1"/>
    <col min="2" max="2" width="5.7109375" style="7" customWidth="1"/>
    <col min="3" max="3" width="0.140625" style="7" customWidth="1"/>
    <col min="4" max="4" width="5.7109375" style="7" customWidth="1"/>
    <col min="5" max="5" width="3.42578125" style="7" customWidth="1"/>
    <col min="6" max="6" width="33.85546875" style="7" customWidth="1"/>
    <col min="7" max="7" width="13" style="10" customWidth="1"/>
    <col min="8" max="8" width="0.28515625" style="10" customWidth="1"/>
    <col min="9" max="9" width="13.140625" style="10" customWidth="1"/>
    <col min="10" max="10" width="0.28515625" style="10" customWidth="1"/>
    <col min="11" max="11" width="0.140625" style="10" customWidth="1"/>
    <col min="12" max="12" width="7" style="10" customWidth="1"/>
    <col min="13" max="13" width="7.28515625" style="10" customWidth="1"/>
    <col min="14" max="14" width="0.28515625" style="10" customWidth="1"/>
    <col min="15" max="15" width="0.140625" style="10" customWidth="1"/>
    <col min="16" max="16" width="0.28515625" style="10" customWidth="1"/>
    <col min="17" max="18" width="0.140625" style="10" customWidth="1"/>
    <col min="19" max="19" width="3" style="10" customWidth="1"/>
    <col min="20" max="20" width="1" style="10" customWidth="1"/>
    <col min="21" max="21" width="10.5703125" style="10" customWidth="1"/>
    <col min="22" max="22" width="1.28515625" style="10" customWidth="1"/>
    <col min="23" max="24" width="9.140625" style="7"/>
    <col min="25" max="25" width="15.5703125" style="7" customWidth="1"/>
    <col min="26" max="16384" width="9.140625" style="7"/>
  </cols>
  <sheetData>
    <row r="1" spans="1:22" ht="15.95" customHeight="1" x14ac:dyDescent="0.2">
      <c r="A1" s="6"/>
      <c r="B1" s="6"/>
      <c r="C1" s="6"/>
      <c r="D1" s="6"/>
      <c r="E1" s="44" t="s">
        <v>0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9"/>
      <c r="Q1" s="9"/>
      <c r="R1" s="9"/>
      <c r="S1" s="9"/>
      <c r="T1" s="9"/>
      <c r="U1" s="9"/>
      <c r="V1" s="9"/>
    </row>
    <row r="2" spans="1:22" ht="15.95" customHeight="1" x14ac:dyDescent="0.2">
      <c r="A2" s="6"/>
      <c r="B2" s="6"/>
      <c r="C2" s="6"/>
      <c r="D2" s="6"/>
      <c r="E2" s="44" t="s">
        <v>1</v>
      </c>
      <c r="F2" s="44"/>
      <c r="G2" s="44"/>
      <c r="H2" s="44"/>
      <c r="I2" s="44"/>
      <c r="J2" s="44"/>
      <c r="K2" s="44"/>
      <c r="L2" s="44"/>
      <c r="M2" s="44"/>
      <c r="N2" s="44"/>
      <c r="O2" s="44"/>
      <c r="P2" s="9"/>
      <c r="Q2" s="9"/>
      <c r="R2" s="9"/>
      <c r="S2" s="9"/>
      <c r="T2" s="9"/>
      <c r="U2" s="9"/>
      <c r="V2" s="9"/>
    </row>
    <row r="3" spans="1:22" ht="15.95" customHeight="1" x14ac:dyDescent="0.2">
      <c r="A3" s="6"/>
      <c r="B3" s="6"/>
      <c r="C3" s="6"/>
      <c r="D3" s="6"/>
      <c r="E3" s="54" t="s">
        <v>2</v>
      </c>
      <c r="F3" s="54"/>
      <c r="G3" s="54"/>
      <c r="H3" s="54"/>
      <c r="I3" s="54"/>
      <c r="J3" s="54"/>
      <c r="K3" s="54"/>
      <c r="L3" s="54"/>
      <c r="M3" s="54"/>
      <c r="N3" s="54"/>
      <c r="O3" s="54"/>
      <c r="P3" s="9"/>
      <c r="Q3" s="9"/>
      <c r="R3" s="9"/>
      <c r="S3" s="9"/>
      <c r="T3" s="9"/>
      <c r="U3" s="9"/>
      <c r="V3" s="9"/>
    </row>
    <row r="4" spans="1:22" ht="15.95" customHeight="1" x14ac:dyDescent="0.2">
      <c r="A4" s="6"/>
      <c r="B4" s="6"/>
      <c r="C4" s="6"/>
      <c r="D4" s="6"/>
      <c r="E4" s="51" t="s">
        <v>3</v>
      </c>
      <c r="F4" s="51"/>
      <c r="G4" s="51"/>
      <c r="H4" s="51"/>
      <c r="I4" s="51"/>
      <c r="J4" s="51"/>
      <c r="K4" s="51"/>
      <c r="L4" s="51"/>
      <c r="M4" s="51"/>
      <c r="N4" s="51"/>
      <c r="O4" s="51"/>
      <c r="P4" s="9"/>
      <c r="Q4" s="9"/>
      <c r="R4" s="9"/>
      <c r="S4" s="9"/>
      <c r="T4" s="9"/>
      <c r="U4" s="9"/>
      <c r="V4" s="9"/>
    </row>
    <row r="5" spans="1:22" ht="15.95" customHeight="1" x14ac:dyDescent="0.2">
      <c r="A5" s="6"/>
      <c r="B5" s="6"/>
      <c r="C5" s="6"/>
      <c r="D5" s="6"/>
      <c r="E5" s="51" t="s">
        <v>4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9"/>
      <c r="Q5" s="9"/>
      <c r="R5" s="9"/>
      <c r="S5" s="9"/>
      <c r="T5" s="9"/>
      <c r="U5" s="9"/>
      <c r="V5" s="9"/>
    </row>
    <row r="6" spans="1:22" ht="15.95" customHeight="1" x14ac:dyDescent="0.2">
      <c r="A6" s="57" t="s">
        <v>224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2" ht="29.25" customHeight="1" x14ac:dyDescent="0.2">
      <c r="A7" s="33" t="s">
        <v>5</v>
      </c>
      <c r="B7" s="33"/>
      <c r="C7" s="30"/>
      <c r="D7" s="58" t="s">
        <v>6</v>
      </c>
      <c r="E7" s="58"/>
      <c r="F7" s="58"/>
      <c r="G7" s="34" t="s">
        <v>7</v>
      </c>
      <c r="H7" s="35"/>
      <c r="I7" s="34" t="s">
        <v>8</v>
      </c>
      <c r="J7" s="35"/>
      <c r="K7" s="35"/>
      <c r="L7" s="63" t="s">
        <v>9</v>
      </c>
      <c r="M7" s="63"/>
      <c r="N7" s="35"/>
      <c r="O7" s="35"/>
      <c r="P7" s="36"/>
      <c r="Q7" s="35"/>
      <c r="R7" s="63" t="s">
        <v>10</v>
      </c>
      <c r="S7" s="63"/>
      <c r="T7" s="63"/>
      <c r="U7" s="63"/>
      <c r="V7" s="63"/>
    </row>
    <row r="8" spans="1:22" ht="2.1" customHeight="1" x14ac:dyDescent="0.2">
      <c r="A8" s="33"/>
      <c r="B8" s="33"/>
      <c r="C8" s="30"/>
      <c r="D8" s="33"/>
      <c r="E8" s="33"/>
      <c r="F8" s="33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</row>
    <row r="9" spans="1:22" ht="15" customHeight="1" x14ac:dyDescent="0.2">
      <c r="A9" s="33"/>
      <c r="B9" s="33"/>
      <c r="C9" s="30"/>
      <c r="D9" s="33"/>
      <c r="E9" s="33"/>
      <c r="F9" s="33"/>
      <c r="G9" s="36" t="s">
        <v>11</v>
      </c>
      <c r="H9" s="35"/>
      <c r="I9" s="36" t="s">
        <v>12</v>
      </c>
      <c r="J9" s="35"/>
      <c r="K9" s="35"/>
      <c r="L9" s="63" t="s">
        <v>13</v>
      </c>
      <c r="M9" s="63"/>
      <c r="N9" s="35"/>
      <c r="O9" s="35"/>
      <c r="P9" s="35"/>
      <c r="Q9" s="35"/>
      <c r="R9" s="64" t="s">
        <v>14</v>
      </c>
      <c r="S9" s="64"/>
      <c r="T9" s="64"/>
      <c r="U9" s="64"/>
      <c r="V9" s="64"/>
    </row>
    <row r="10" spans="1:22" ht="15.75" customHeight="1" x14ac:dyDescent="0.2">
      <c r="A10" s="48" t="s">
        <v>15</v>
      </c>
      <c r="B10" s="48"/>
      <c r="C10" s="30"/>
      <c r="D10" s="48" t="s">
        <v>16</v>
      </c>
      <c r="E10" s="48"/>
      <c r="F10" s="48"/>
      <c r="G10" s="31">
        <v>1683527.58</v>
      </c>
      <c r="H10" s="35"/>
      <c r="I10" s="31">
        <v>-79861.119999999995</v>
      </c>
      <c r="J10" s="35"/>
      <c r="K10" s="35"/>
      <c r="L10" s="49">
        <v>110591.32</v>
      </c>
      <c r="M10" s="49"/>
      <c r="N10" s="35"/>
      <c r="O10" s="35"/>
      <c r="P10" s="31"/>
      <c r="Q10" s="35"/>
      <c r="R10" s="62">
        <v>1493075.14</v>
      </c>
      <c r="S10" s="62"/>
      <c r="T10" s="62"/>
      <c r="U10" s="62"/>
      <c r="V10" s="62"/>
    </row>
    <row r="11" spans="1:22" ht="15.75" customHeight="1" x14ac:dyDescent="0.2">
      <c r="A11" s="48" t="s">
        <v>17</v>
      </c>
      <c r="B11" s="48"/>
      <c r="C11" s="30"/>
      <c r="D11" s="48" t="s">
        <v>18</v>
      </c>
      <c r="E11" s="48"/>
      <c r="F11" s="48"/>
      <c r="G11" s="31">
        <v>1290006.0900000001</v>
      </c>
      <c r="H11" s="35"/>
      <c r="I11" s="31">
        <v>-66331.179999999993</v>
      </c>
      <c r="J11" s="35"/>
      <c r="K11" s="35"/>
      <c r="L11" s="49">
        <v>75614.87</v>
      </c>
      <c r="M11" s="49"/>
      <c r="N11" s="35"/>
      <c r="O11" s="35"/>
      <c r="P11" s="31"/>
      <c r="Q11" s="35"/>
      <c r="R11" s="62">
        <v>1148060.04</v>
      </c>
      <c r="S11" s="62"/>
      <c r="T11" s="62"/>
      <c r="U11" s="62"/>
      <c r="V11" s="62"/>
    </row>
    <row r="12" spans="1:22" ht="15.75" customHeight="1" x14ac:dyDescent="0.2">
      <c r="A12" s="48" t="s">
        <v>19</v>
      </c>
      <c r="B12" s="48"/>
      <c r="C12" s="30"/>
      <c r="D12" s="48" t="s">
        <v>20</v>
      </c>
      <c r="E12" s="48"/>
      <c r="F12" s="48"/>
      <c r="G12" s="31">
        <v>609597.48</v>
      </c>
      <c r="H12" s="35"/>
      <c r="I12" s="31">
        <v>3784.68</v>
      </c>
      <c r="J12" s="35"/>
      <c r="K12" s="35"/>
      <c r="L12" s="49">
        <v>599.04</v>
      </c>
      <c r="M12" s="49"/>
      <c r="N12" s="35"/>
      <c r="O12" s="35"/>
      <c r="P12" s="31"/>
      <c r="Q12" s="35"/>
      <c r="R12" s="62">
        <v>612783.12</v>
      </c>
      <c r="S12" s="62"/>
      <c r="T12" s="62"/>
      <c r="U12" s="62"/>
      <c r="V12" s="62"/>
    </row>
    <row r="13" spans="1:22" ht="15.75" customHeight="1" x14ac:dyDescent="0.2">
      <c r="A13" s="48" t="s">
        <v>21</v>
      </c>
      <c r="B13" s="48"/>
      <c r="C13" s="30"/>
      <c r="D13" s="48" t="s">
        <v>22</v>
      </c>
      <c r="E13" s="48"/>
      <c r="F13" s="48"/>
      <c r="G13" s="31">
        <v>395970</v>
      </c>
      <c r="H13" s="35"/>
      <c r="I13" s="31">
        <v>-4700</v>
      </c>
      <c r="J13" s="35"/>
      <c r="K13" s="35"/>
      <c r="L13" s="49">
        <v>15.83</v>
      </c>
      <c r="M13" s="49"/>
      <c r="N13" s="35"/>
      <c r="O13" s="35"/>
      <c r="P13" s="31"/>
      <c r="Q13" s="35"/>
      <c r="R13" s="62">
        <v>391254.17</v>
      </c>
      <c r="S13" s="62"/>
      <c r="T13" s="62"/>
      <c r="U13" s="62"/>
      <c r="V13" s="62"/>
    </row>
    <row r="14" spans="1:22" ht="15.75" customHeight="1" x14ac:dyDescent="0.2">
      <c r="A14" s="48" t="s">
        <v>23</v>
      </c>
      <c r="B14" s="48"/>
      <c r="C14" s="30"/>
      <c r="D14" s="48" t="s">
        <v>24</v>
      </c>
      <c r="E14" s="48"/>
      <c r="F14" s="48"/>
      <c r="G14" s="31">
        <v>76990.23</v>
      </c>
      <c r="H14" s="35"/>
      <c r="I14" s="31">
        <v>0</v>
      </c>
      <c r="J14" s="35"/>
      <c r="K14" s="35"/>
      <c r="L14" s="49">
        <v>0</v>
      </c>
      <c r="M14" s="49"/>
      <c r="N14" s="35"/>
      <c r="O14" s="35"/>
      <c r="P14" s="31"/>
      <c r="Q14" s="35"/>
      <c r="R14" s="62">
        <v>76990.23</v>
      </c>
      <c r="S14" s="62"/>
      <c r="T14" s="62"/>
      <c r="U14" s="62"/>
      <c r="V14" s="62"/>
    </row>
    <row r="15" spans="1:22" ht="15.75" customHeight="1" x14ac:dyDescent="0.2">
      <c r="A15" s="48" t="s">
        <v>25</v>
      </c>
      <c r="B15" s="48"/>
      <c r="C15" s="30"/>
      <c r="D15" s="48" t="s">
        <v>26</v>
      </c>
      <c r="E15" s="48"/>
      <c r="F15" s="48"/>
      <c r="G15" s="31">
        <v>120000</v>
      </c>
      <c r="H15" s="35"/>
      <c r="I15" s="31">
        <v>0</v>
      </c>
      <c r="J15" s="35"/>
      <c r="K15" s="35"/>
      <c r="L15" s="49">
        <v>75000</v>
      </c>
      <c r="M15" s="49"/>
      <c r="N15" s="35"/>
      <c r="O15" s="35"/>
      <c r="P15" s="31"/>
      <c r="Q15" s="35"/>
      <c r="R15" s="62">
        <v>45000</v>
      </c>
      <c r="S15" s="62"/>
      <c r="T15" s="62"/>
      <c r="U15" s="62"/>
      <c r="V15" s="62"/>
    </row>
    <row r="16" spans="1:22" ht="15.75" customHeight="1" x14ac:dyDescent="0.2">
      <c r="A16" s="48" t="s">
        <v>27</v>
      </c>
      <c r="B16" s="48"/>
      <c r="C16" s="30"/>
      <c r="D16" s="48" t="s">
        <v>28</v>
      </c>
      <c r="E16" s="48"/>
      <c r="F16" s="48"/>
      <c r="G16" s="31">
        <v>87448.38</v>
      </c>
      <c r="H16" s="35"/>
      <c r="I16" s="31">
        <v>-65415.86</v>
      </c>
      <c r="J16" s="35"/>
      <c r="K16" s="35"/>
      <c r="L16" s="49">
        <v>0</v>
      </c>
      <c r="M16" s="49"/>
      <c r="N16" s="35"/>
      <c r="O16" s="35"/>
      <c r="P16" s="31"/>
      <c r="Q16" s="35"/>
      <c r="R16" s="62">
        <v>22032.52</v>
      </c>
      <c r="S16" s="62"/>
      <c r="T16" s="62"/>
      <c r="U16" s="62"/>
      <c r="V16" s="62"/>
    </row>
    <row r="17" spans="1:22" ht="15.75" customHeight="1" x14ac:dyDescent="0.2">
      <c r="A17" s="48" t="s">
        <v>29</v>
      </c>
      <c r="B17" s="48"/>
      <c r="C17" s="30"/>
      <c r="D17" s="48" t="s">
        <v>30</v>
      </c>
      <c r="E17" s="48"/>
      <c r="F17" s="48"/>
      <c r="G17" s="31">
        <v>43962.18</v>
      </c>
      <c r="H17" s="35"/>
      <c r="I17" s="31">
        <v>5115</v>
      </c>
      <c r="J17" s="35"/>
      <c r="K17" s="35"/>
      <c r="L17" s="49">
        <v>6750</v>
      </c>
      <c r="M17" s="49"/>
      <c r="N17" s="35"/>
      <c r="O17" s="35"/>
      <c r="P17" s="31"/>
      <c r="Q17" s="35"/>
      <c r="R17" s="62">
        <v>42327.18</v>
      </c>
      <c r="S17" s="62"/>
      <c r="T17" s="62"/>
      <c r="U17" s="62"/>
      <c r="V17" s="62"/>
    </row>
    <row r="18" spans="1:22" ht="15.75" customHeight="1" x14ac:dyDescent="0.2">
      <c r="A18" s="48" t="s">
        <v>31</v>
      </c>
      <c r="B18" s="48"/>
      <c r="C18" s="30"/>
      <c r="D18" s="48" t="s">
        <v>20</v>
      </c>
      <c r="E18" s="48"/>
      <c r="F18" s="48"/>
      <c r="G18" s="31">
        <v>37930.5</v>
      </c>
      <c r="H18" s="35"/>
      <c r="I18" s="31">
        <v>-1635</v>
      </c>
      <c r="J18" s="35"/>
      <c r="K18" s="35"/>
      <c r="L18" s="49">
        <v>0</v>
      </c>
      <c r="M18" s="49"/>
      <c r="N18" s="35"/>
      <c r="O18" s="35"/>
      <c r="P18" s="31"/>
      <c r="Q18" s="35"/>
      <c r="R18" s="62">
        <v>36295.5</v>
      </c>
      <c r="S18" s="62"/>
      <c r="T18" s="62"/>
      <c r="U18" s="62"/>
      <c r="V18" s="62"/>
    </row>
    <row r="19" spans="1:22" ht="15.75" customHeight="1" x14ac:dyDescent="0.2">
      <c r="A19" s="48" t="s">
        <v>32</v>
      </c>
      <c r="B19" s="48"/>
      <c r="C19" s="30"/>
      <c r="D19" s="48" t="s">
        <v>22</v>
      </c>
      <c r="E19" s="48"/>
      <c r="F19" s="48"/>
      <c r="G19" s="31">
        <v>2775</v>
      </c>
      <c r="H19" s="35"/>
      <c r="I19" s="31">
        <v>6750</v>
      </c>
      <c r="J19" s="35"/>
      <c r="K19" s="35"/>
      <c r="L19" s="49">
        <v>6750</v>
      </c>
      <c r="M19" s="49"/>
      <c r="N19" s="35"/>
      <c r="O19" s="35"/>
      <c r="P19" s="31"/>
      <c r="Q19" s="35"/>
      <c r="R19" s="62">
        <v>2775</v>
      </c>
      <c r="S19" s="62"/>
      <c r="T19" s="62"/>
      <c r="U19" s="62"/>
      <c r="V19" s="62"/>
    </row>
    <row r="20" spans="1:22" ht="15.75" customHeight="1" x14ac:dyDescent="0.2">
      <c r="A20" s="48" t="s">
        <v>33</v>
      </c>
      <c r="B20" s="48"/>
      <c r="C20" s="30"/>
      <c r="D20" s="48" t="s">
        <v>24</v>
      </c>
      <c r="E20" s="48"/>
      <c r="F20" s="48"/>
      <c r="G20" s="31">
        <v>3106.35</v>
      </c>
      <c r="H20" s="35"/>
      <c r="I20" s="31">
        <v>0</v>
      </c>
      <c r="J20" s="35"/>
      <c r="K20" s="35"/>
      <c r="L20" s="49">
        <v>0</v>
      </c>
      <c r="M20" s="49"/>
      <c r="N20" s="35"/>
      <c r="O20" s="35"/>
      <c r="P20" s="31"/>
      <c r="Q20" s="35"/>
      <c r="R20" s="62">
        <v>3106.35</v>
      </c>
      <c r="S20" s="62"/>
      <c r="T20" s="62"/>
      <c r="U20" s="62"/>
      <c r="V20" s="62"/>
    </row>
    <row r="21" spans="1:22" ht="15.75" customHeight="1" x14ac:dyDescent="0.2">
      <c r="A21" s="48" t="s">
        <v>34</v>
      </c>
      <c r="B21" s="48"/>
      <c r="C21" s="30"/>
      <c r="D21" s="48" t="s">
        <v>28</v>
      </c>
      <c r="E21" s="48"/>
      <c r="F21" s="48"/>
      <c r="G21" s="31">
        <v>150.33000000000001</v>
      </c>
      <c r="H21" s="35"/>
      <c r="I21" s="31">
        <v>0</v>
      </c>
      <c r="J21" s="35"/>
      <c r="K21" s="35"/>
      <c r="L21" s="49">
        <v>0</v>
      </c>
      <c r="M21" s="49"/>
      <c r="N21" s="35"/>
      <c r="O21" s="35"/>
      <c r="P21" s="31"/>
      <c r="Q21" s="35"/>
      <c r="R21" s="62">
        <v>150.33000000000001</v>
      </c>
      <c r="S21" s="62"/>
      <c r="T21" s="62"/>
      <c r="U21" s="62"/>
      <c r="V21" s="62"/>
    </row>
    <row r="22" spans="1:22" ht="15.75" customHeight="1" x14ac:dyDescent="0.2">
      <c r="A22" s="48" t="s">
        <v>35</v>
      </c>
      <c r="B22" s="48"/>
      <c r="C22" s="30"/>
      <c r="D22" s="48" t="s">
        <v>36</v>
      </c>
      <c r="E22" s="48"/>
      <c r="F22" s="48"/>
      <c r="G22" s="31">
        <v>16250.01</v>
      </c>
      <c r="H22" s="35"/>
      <c r="I22" s="31">
        <v>6741.21</v>
      </c>
      <c r="J22" s="35"/>
      <c r="K22" s="35"/>
      <c r="L22" s="49">
        <v>814.29</v>
      </c>
      <c r="M22" s="49"/>
      <c r="N22" s="35"/>
      <c r="O22" s="35"/>
      <c r="P22" s="31"/>
      <c r="Q22" s="35"/>
      <c r="R22" s="62">
        <v>22176.93</v>
      </c>
      <c r="S22" s="62"/>
      <c r="T22" s="62"/>
      <c r="U22" s="62"/>
      <c r="V22" s="62"/>
    </row>
    <row r="23" spans="1:22" ht="15.75" customHeight="1" x14ac:dyDescent="0.2">
      <c r="A23" s="48" t="s">
        <v>37</v>
      </c>
      <c r="B23" s="48"/>
      <c r="C23" s="30"/>
      <c r="D23" s="48" t="s">
        <v>38</v>
      </c>
      <c r="E23" s="48"/>
      <c r="F23" s="48"/>
      <c r="G23" s="31">
        <v>16250.01</v>
      </c>
      <c r="H23" s="35"/>
      <c r="I23" s="31">
        <v>4039.08</v>
      </c>
      <c r="J23" s="35"/>
      <c r="K23" s="35"/>
      <c r="L23" s="49">
        <v>814.29</v>
      </c>
      <c r="M23" s="49"/>
      <c r="N23" s="35"/>
      <c r="O23" s="35"/>
      <c r="P23" s="31"/>
      <c r="Q23" s="35"/>
      <c r="R23" s="62">
        <v>19474.8</v>
      </c>
      <c r="S23" s="62"/>
      <c r="T23" s="62"/>
      <c r="U23" s="62"/>
      <c r="V23" s="62"/>
    </row>
    <row r="24" spans="1:22" ht="15.75" customHeight="1" x14ac:dyDescent="0.2">
      <c r="A24" s="48" t="s">
        <v>39</v>
      </c>
      <c r="B24" s="48"/>
      <c r="C24" s="30"/>
      <c r="D24" s="48" t="s">
        <v>40</v>
      </c>
      <c r="E24" s="48"/>
      <c r="F24" s="48"/>
      <c r="G24" s="31">
        <v>0</v>
      </c>
      <c r="H24" s="35"/>
      <c r="I24" s="31">
        <v>2702.13</v>
      </c>
      <c r="J24" s="35"/>
      <c r="K24" s="35"/>
      <c r="L24" s="49">
        <v>0</v>
      </c>
      <c r="M24" s="49"/>
      <c r="N24" s="35"/>
      <c r="O24" s="35"/>
      <c r="P24" s="31"/>
      <c r="Q24" s="35"/>
      <c r="R24" s="62">
        <v>2702.13</v>
      </c>
      <c r="S24" s="62"/>
      <c r="T24" s="62"/>
      <c r="U24" s="62"/>
      <c r="V24" s="62"/>
    </row>
    <row r="25" spans="1:22" ht="15.75" customHeight="1" x14ac:dyDescent="0.2">
      <c r="A25" s="48" t="s">
        <v>41</v>
      </c>
      <c r="B25" s="48"/>
      <c r="C25" s="30"/>
      <c r="D25" s="48" t="s">
        <v>42</v>
      </c>
      <c r="E25" s="48"/>
      <c r="F25" s="48"/>
      <c r="G25" s="31">
        <v>91239.06</v>
      </c>
      <c r="H25" s="35"/>
      <c r="I25" s="31">
        <v>1303.3599999999999</v>
      </c>
      <c r="J25" s="35"/>
      <c r="K25" s="35"/>
      <c r="L25" s="49">
        <v>1800.22</v>
      </c>
      <c r="M25" s="49"/>
      <c r="N25" s="35"/>
      <c r="O25" s="35"/>
      <c r="P25" s="31"/>
      <c r="Q25" s="35"/>
      <c r="R25" s="62">
        <v>90742.2</v>
      </c>
      <c r="S25" s="62"/>
      <c r="T25" s="62"/>
      <c r="U25" s="62"/>
      <c r="V25" s="62"/>
    </row>
    <row r="26" spans="1:22" ht="15.75" customHeight="1" x14ac:dyDescent="0.2">
      <c r="A26" s="48" t="s">
        <v>43</v>
      </c>
      <c r="B26" s="48"/>
      <c r="C26" s="30"/>
      <c r="D26" s="48" t="s">
        <v>44</v>
      </c>
      <c r="E26" s="48"/>
      <c r="F26" s="48"/>
      <c r="G26" s="31">
        <v>86423.22</v>
      </c>
      <c r="H26" s="35"/>
      <c r="I26" s="31">
        <v>0.9</v>
      </c>
      <c r="J26" s="35"/>
      <c r="K26" s="35"/>
      <c r="L26" s="49">
        <v>1157.26</v>
      </c>
      <c r="M26" s="49"/>
      <c r="N26" s="35"/>
      <c r="O26" s="35"/>
      <c r="P26" s="31"/>
      <c r="Q26" s="35"/>
      <c r="R26" s="62">
        <v>85266.86</v>
      </c>
      <c r="S26" s="62"/>
      <c r="T26" s="62"/>
      <c r="U26" s="62"/>
      <c r="V26" s="62"/>
    </row>
    <row r="27" spans="1:22" ht="15.75" customHeight="1" x14ac:dyDescent="0.2">
      <c r="A27" s="48" t="s">
        <v>45</v>
      </c>
      <c r="B27" s="48"/>
      <c r="C27" s="30"/>
      <c r="D27" s="48" t="s">
        <v>46</v>
      </c>
      <c r="E27" s="48"/>
      <c r="F27" s="48"/>
      <c r="G27" s="31">
        <v>3434.58</v>
      </c>
      <c r="H27" s="35"/>
      <c r="I27" s="31">
        <v>716.26</v>
      </c>
      <c r="J27" s="35"/>
      <c r="K27" s="35"/>
      <c r="L27" s="49">
        <v>573.75</v>
      </c>
      <c r="M27" s="49"/>
      <c r="N27" s="35"/>
      <c r="O27" s="35"/>
      <c r="P27" s="31"/>
      <c r="Q27" s="35"/>
      <c r="R27" s="62">
        <v>3577.09</v>
      </c>
      <c r="S27" s="62"/>
      <c r="T27" s="62"/>
      <c r="U27" s="62"/>
      <c r="V27" s="62"/>
    </row>
    <row r="28" spans="1:22" ht="15.75" customHeight="1" x14ac:dyDescent="0.2">
      <c r="A28" s="48" t="s">
        <v>47</v>
      </c>
      <c r="B28" s="48"/>
      <c r="C28" s="30"/>
      <c r="D28" s="48" t="s">
        <v>48</v>
      </c>
      <c r="E28" s="48"/>
      <c r="F28" s="48"/>
      <c r="G28" s="31">
        <v>1381.26</v>
      </c>
      <c r="H28" s="35"/>
      <c r="I28" s="31">
        <v>586.20000000000005</v>
      </c>
      <c r="J28" s="35"/>
      <c r="K28" s="35"/>
      <c r="L28" s="49">
        <v>69.209999999999994</v>
      </c>
      <c r="M28" s="49"/>
      <c r="N28" s="35"/>
      <c r="O28" s="35"/>
      <c r="P28" s="31"/>
      <c r="Q28" s="35"/>
      <c r="R28" s="62">
        <v>1898.25</v>
      </c>
      <c r="S28" s="62"/>
      <c r="T28" s="62"/>
      <c r="U28" s="62"/>
      <c r="V28" s="62"/>
    </row>
    <row r="29" spans="1:22" ht="15.75" customHeight="1" x14ac:dyDescent="0.2">
      <c r="A29" s="48" t="s">
        <v>49</v>
      </c>
      <c r="B29" s="48"/>
      <c r="C29" s="30"/>
      <c r="D29" s="48" t="s">
        <v>50</v>
      </c>
      <c r="E29" s="48"/>
      <c r="F29" s="48"/>
      <c r="G29" s="31">
        <v>98322.57</v>
      </c>
      <c r="H29" s="35"/>
      <c r="I29" s="31">
        <v>1081.26</v>
      </c>
      <c r="J29" s="35"/>
      <c r="K29" s="35"/>
      <c r="L29" s="49">
        <v>4981.33</v>
      </c>
      <c r="M29" s="49"/>
      <c r="N29" s="35"/>
      <c r="O29" s="35"/>
      <c r="P29" s="31"/>
      <c r="Q29" s="35"/>
      <c r="R29" s="62">
        <v>94422.5</v>
      </c>
      <c r="S29" s="62"/>
      <c r="T29" s="62"/>
      <c r="U29" s="62"/>
      <c r="V29" s="62"/>
    </row>
    <row r="30" spans="1:22" ht="15.75" customHeight="1" x14ac:dyDescent="0.2">
      <c r="A30" s="48" t="s">
        <v>51</v>
      </c>
      <c r="B30" s="48"/>
      <c r="C30" s="30"/>
      <c r="D30" s="48" t="s">
        <v>44</v>
      </c>
      <c r="E30" s="48"/>
      <c r="F30" s="48"/>
      <c r="G30" s="31">
        <v>93338.94</v>
      </c>
      <c r="H30" s="35"/>
      <c r="I30" s="31">
        <v>-2</v>
      </c>
      <c r="J30" s="35"/>
      <c r="K30" s="35"/>
      <c r="L30" s="49">
        <v>4319.45</v>
      </c>
      <c r="M30" s="49"/>
      <c r="N30" s="35"/>
      <c r="O30" s="35"/>
      <c r="P30" s="31"/>
      <c r="Q30" s="35"/>
      <c r="R30" s="62">
        <v>89017.49</v>
      </c>
      <c r="S30" s="62"/>
      <c r="T30" s="62"/>
      <c r="U30" s="62"/>
      <c r="V30" s="62"/>
    </row>
    <row r="31" spans="1:22" ht="15.75" customHeight="1" x14ac:dyDescent="0.2">
      <c r="A31" s="48" t="s">
        <v>52</v>
      </c>
      <c r="B31" s="48"/>
      <c r="C31" s="30"/>
      <c r="D31" s="48" t="s">
        <v>46</v>
      </c>
      <c r="E31" s="48"/>
      <c r="F31" s="48"/>
      <c r="G31" s="31">
        <v>3561.75</v>
      </c>
      <c r="H31" s="35"/>
      <c r="I31" s="31">
        <v>590.63</v>
      </c>
      <c r="J31" s="35"/>
      <c r="K31" s="35"/>
      <c r="L31" s="49">
        <v>590.63</v>
      </c>
      <c r="M31" s="49"/>
      <c r="N31" s="35"/>
      <c r="O31" s="35"/>
      <c r="P31" s="31"/>
      <c r="Q31" s="35"/>
      <c r="R31" s="62">
        <v>3561.75</v>
      </c>
      <c r="S31" s="62"/>
      <c r="T31" s="62"/>
      <c r="U31" s="62"/>
      <c r="V31" s="62"/>
    </row>
    <row r="32" spans="1:22" ht="15.75" customHeight="1" x14ac:dyDescent="0.2">
      <c r="A32" s="48" t="s">
        <v>53</v>
      </c>
      <c r="B32" s="48"/>
      <c r="C32" s="30"/>
      <c r="D32" s="48" t="s">
        <v>48</v>
      </c>
      <c r="E32" s="48"/>
      <c r="F32" s="48"/>
      <c r="G32" s="31">
        <v>1421.88</v>
      </c>
      <c r="H32" s="35"/>
      <c r="I32" s="31">
        <v>492.63</v>
      </c>
      <c r="J32" s="35"/>
      <c r="K32" s="35"/>
      <c r="L32" s="49">
        <v>71.25</v>
      </c>
      <c r="M32" s="49"/>
      <c r="N32" s="35"/>
      <c r="O32" s="35"/>
      <c r="P32" s="31"/>
      <c r="Q32" s="35"/>
      <c r="R32" s="62">
        <v>1843.26</v>
      </c>
      <c r="S32" s="62"/>
      <c r="T32" s="62"/>
      <c r="U32" s="62"/>
      <c r="V32" s="62"/>
    </row>
    <row r="33" spans="1:22" ht="15.75" customHeight="1" x14ac:dyDescent="0.2">
      <c r="A33" s="48" t="s">
        <v>54</v>
      </c>
      <c r="B33" s="48"/>
      <c r="C33" s="30"/>
      <c r="D33" s="48" t="s">
        <v>55</v>
      </c>
      <c r="E33" s="48"/>
      <c r="F33" s="48"/>
      <c r="G33" s="31">
        <v>4500</v>
      </c>
      <c r="H33" s="35"/>
      <c r="I33" s="31">
        <v>0</v>
      </c>
      <c r="J33" s="35"/>
      <c r="K33" s="35"/>
      <c r="L33" s="49">
        <v>4500</v>
      </c>
      <c r="M33" s="49"/>
      <c r="N33" s="35"/>
      <c r="O33" s="35"/>
      <c r="P33" s="31"/>
      <c r="Q33" s="35"/>
      <c r="R33" s="62">
        <v>0</v>
      </c>
      <c r="S33" s="62"/>
      <c r="T33" s="62"/>
      <c r="U33" s="62"/>
      <c r="V33" s="62"/>
    </row>
    <row r="34" spans="1:22" ht="15.75" customHeight="1" x14ac:dyDescent="0.2">
      <c r="A34" s="48" t="s">
        <v>56</v>
      </c>
      <c r="B34" s="48"/>
      <c r="C34" s="30"/>
      <c r="D34" s="48" t="s">
        <v>57</v>
      </c>
      <c r="E34" s="48"/>
      <c r="F34" s="48"/>
      <c r="G34" s="31">
        <v>4500</v>
      </c>
      <c r="H34" s="35"/>
      <c r="I34" s="31">
        <v>0</v>
      </c>
      <c r="J34" s="35"/>
      <c r="K34" s="35"/>
      <c r="L34" s="49">
        <v>4500</v>
      </c>
      <c r="M34" s="49"/>
      <c r="N34" s="35"/>
      <c r="O34" s="35"/>
      <c r="P34" s="31"/>
      <c r="Q34" s="35"/>
      <c r="R34" s="62">
        <v>0</v>
      </c>
      <c r="S34" s="62"/>
      <c r="T34" s="62"/>
      <c r="U34" s="62"/>
      <c r="V34" s="62"/>
    </row>
    <row r="35" spans="1:22" ht="15.75" customHeight="1" x14ac:dyDescent="0.2">
      <c r="A35" s="48" t="s">
        <v>58</v>
      </c>
      <c r="B35" s="48"/>
      <c r="C35" s="30"/>
      <c r="D35" s="48" t="s">
        <v>59</v>
      </c>
      <c r="E35" s="48"/>
      <c r="F35" s="48"/>
      <c r="G35" s="31">
        <v>62499.99</v>
      </c>
      <c r="H35" s="35"/>
      <c r="I35" s="31">
        <v>0</v>
      </c>
      <c r="J35" s="35"/>
      <c r="K35" s="35"/>
      <c r="L35" s="49">
        <v>15930.61</v>
      </c>
      <c r="M35" s="49"/>
      <c r="N35" s="35"/>
      <c r="O35" s="35"/>
      <c r="P35" s="31"/>
      <c r="Q35" s="35"/>
      <c r="R35" s="62">
        <v>46569.38</v>
      </c>
      <c r="S35" s="62"/>
      <c r="T35" s="62"/>
      <c r="U35" s="62"/>
      <c r="V35" s="62"/>
    </row>
    <row r="36" spans="1:22" ht="15.75" customHeight="1" x14ac:dyDescent="0.2">
      <c r="A36" s="48" t="s">
        <v>60</v>
      </c>
      <c r="B36" s="48"/>
      <c r="C36" s="30"/>
      <c r="D36" s="48" t="s">
        <v>61</v>
      </c>
      <c r="E36" s="48"/>
      <c r="F36" s="48"/>
      <c r="G36" s="31">
        <v>62499.99</v>
      </c>
      <c r="H36" s="35"/>
      <c r="I36" s="31">
        <v>0</v>
      </c>
      <c r="J36" s="35"/>
      <c r="K36" s="35"/>
      <c r="L36" s="49">
        <v>15930.61</v>
      </c>
      <c r="M36" s="49"/>
      <c r="N36" s="35"/>
      <c r="O36" s="35"/>
      <c r="P36" s="31"/>
      <c r="Q36" s="35"/>
      <c r="R36" s="62">
        <v>46569.38</v>
      </c>
      <c r="S36" s="62"/>
      <c r="T36" s="62"/>
      <c r="U36" s="62"/>
      <c r="V36" s="62"/>
    </row>
    <row r="37" spans="1:22" ht="15.75" customHeight="1" x14ac:dyDescent="0.2">
      <c r="A37" s="48" t="s">
        <v>62</v>
      </c>
      <c r="B37" s="48"/>
      <c r="C37" s="30"/>
      <c r="D37" s="48" t="s">
        <v>63</v>
      </c>
      <c r="E37" s="48"/>
      <c r="F37" s="48"/>
      <c r="G37" s="31">
        <v>76747.679999999993</v>
      </c>
      <c r="H37" s="35"/>
      <c r="I37" s="31">
        <v>-27770.77</v>
      </c>
      <c r="J37" s="35"/>
      <c r="K37" s="35"/>
      <c r="L37" s="49">
        <v>200</v>
      </c>
      <c r="M37" s="49"/>
      <c r="N37" s="35"/>
      <c r="O37" s="35"/>
      <c r="P37" s="31"/>
      <c r="Q37" s="35"/>
      <c r="R37" s="62">
        <v>48776.91</v>
      </c>
      <c r="S37" s="62"/>
      <c r="T37" s="62"/>
      <c r="U37" s="62"/>
      <c r="V37" s="62"/>
    </row>
    <row r="38" spans="1:22" ht="15.75" customHeight="1" x14ac:dyDescent="0.2">
      <c r="A38" s="48" t="s">
        <v>64</v>
      </c>
      <c r="B38" s="48"/>
      <c r="C38" s="30"/>
      <c r="D38" s="48" t="s">
        <v>65</v>
      </c>
      <c r="E38" s="48"/>
      <c r="F38" s="48"/>
      <c r="G38" s="31">
        <v>24975</v>
      </c>
      <c r="H38" s="35"/>
      <c r="I38" s="31">
        <v>200</v>
      </c>
      <c r="J38" s="35"/>
      <c r="K38" s="35"/>
      <c r="L38" s="49">
        <v>200</v>
      </c>
      <c r="M38" s="49"/>
      <c r="N38" s="35"/>
      <c r="O38" s="35"/>
      <c r="P38" s="31"/>
      <c r="Q38" s="35"/>
      <c r="R38" s="62">
        <v>24975</v>
      </c>
      <c r="S38" s="62"/>
      <c r="T38" s="62"/>
      <c r="U38" s="62"/>
      <c r="V38" s="62"/>
    </row>
    <row r="39" spans="1:22" ht="15.75" customHeight="1" x14ac:dyDescent="0.2">
      <c r="A39" s="48" t="s">
        <v>66</v>
      </c>
      <c r="B39" s="48"/>
      <c r="C39" s="30"/>
      <c r="D39" s="48" t="s">
        <v>63</v>
      </c>
      <c r="E39" s="48"/>
      <c r="F39" s="48"/>
      <c r="G39" s="31">
        <v>51772.68</v>
      </c>
      <c r="H39" s="35"/>
      <c r="I39" s="31">
        <v>-27970.77</v>
      </c>
      <c r="J39" s="35"/>
      <c r="K39" s="35"/>
      <c r="L39" s="49">
        <v>0</v>
      </c>
      <c r="M39" s="49"/>
      <c r="N39" s="35"/>
      <c r="O39" s="35"/>
      <c r="P39" s="31"/>
      <c r="Q39" s="35"/>
      <c r="R39" s="62">
        <v>23801.91</v>
      </c>
      <c r="S39" s="62"/>
      <c r="T39" s="62"/>
      <c r="U39" s="62"/>
      <c r="V39" s="62"/>
    </row>
    <row r="40" spans="1:22" ht="15.75" customHeight="1" x14ac:dyDescent="0.2">
      <c r="A40" s="48" t="s">
        <v>67</v>
      </c>
      <c r="B40" s="48"/>
      <c r="C40" s="30"/>
      <c r="D40" s="48" t="s">
        <v>68</v>
      </c>
      <c r="E40" s="48"/>
      <c r="F40" s="48"/>
      <c r="G40" s="31">
        <v>1427349.54</v>
      </c>
      <c r="H40" s="35"/>
      <c r="I40" s="31">
        <v>321664.89</v>
      </c>
      <c r="J40" s="35"/>
      <c r="K40" s="35"/>
      <c r="L40" s="49">
        <v>770907.32</v>
      </c>
      <c r="M40" s="49"/>
      <c r="N40" s="35"/>
      <c r="O40" s="35"/>
      <c r="P40" s="31"/>
      <c r="Q40" s="35"/>
      <c r="R40" s="62">
        <v>978107.11</v>
      </c>
      <c r="S40" s="62"/>
      <c r="T40" s="62"/>
      <c r="U40" s="62"/>
      <c r="V40" s="62"/>
    </row>
    <row r="41" spans="1:22" ht="15.75" customHeight="1" x14ac:dyDescent="0.2">
      <c r="A41" s="48" t="s">
        <v>69</v>
      </c>
      <c r="B41" s="48"/>
      <c r="C41" s="30"/>
      <c r="D41" s="48" t="s">
        <v>70</v>
      </c>
      <c r="E41" s="48"/>
      <c r="F41" s="48"/>
      <c r="G41" s="31">
        <v>336691.23</v>
      </c>
      <c r="H41" s="35"/>
      <c r="I41" s="31">
        <v>44070.62</v>
      </c>
      <c r="J41" s="35"/>
      <c r="K41" s="35"/>
      <c r="L41" s="49">
        <v>45678.75</v>
      </c>
      <c r="M41" s="49"/>
      <c r="N41" s="35"/>
      <c r="O41" s="35"/>
      <c r="P41" s="31"/>
      <c r="Q41" s="35"/>
      <c r="R41" s="62">
        <v>335083.09999999998</v>
      </c>
      <c r="S41" s="62"/>
      <c r="T41" s="62"/>
      <c r="U41" s="62"/>
      <c r="V41" s="62"/>
    </row>
    <row r="42" spans="1:22" ht="15.75" customHeight="1" x14ac:dyDescent="0.2">
      <c r="A42" s="48" t="s">
        <v>71</v>
      </c>
      <c r="B42" s="48"/>
      <c r="C42" s="30"/>
      <c r="D42" s="48" t="s">
        <v>72</v>
      </c>
      <c r="E42" s="48"/>
      <c r="F42" s="48"/>
      <c r="G42" s="31">
        <v>46330.86</v>
      </c>
      <c r="H42" s="35"/>
      <c r="I42" s="31">
        <v>3483.67</v>
      </c>
      <c r="J42" s="35"/>
      <c r="K42" s="35"/>
      <c r="L42" s="49">
        <v>7235.23</v>
      </c>
      <c r="M42" s="49"/>
      <c r="N42" s="35"/>
      <c r="O42" s="35"/>
      <c r="P42" s="31"/>
      <c r="Q42" s="35"/>
      <c r="R42" s="62">
        <v>42579.3</v>
      </c>
      <c r="S42" s="62"/>
      <c r="T42" s="62"/>
      <c r="U42" s="62"/>
      <c r="V42" s="62"/>
    </row>
    <row r="43" spans="1:22" ht="15.75" customHeight="1" x14ac:dyDescent="0.2">
      <c r="A43" s="48" t="s">
        <v>73</v>
      </c>
      <c r="B43" s="48"/>
      <c r="C43" s="30"/>
      <c r="D43" s="48" t="s">
        <v>74</v>
      </c>
      <c r="E43" s="48"/>
      <c r="F43" s="48"/>
      <c r="G43" s="31">
        <v>619.98</v>
      </c>
      <c r="H43" s="35"/>
      <c r="I43" s="31">
        <v>198</v>
      </c>
      <c r="J43" s="35"/>
      <c r="K43" s="35"/>
      <c r="L43" s="49">
        <v>45</v>
      </c>
      <c r="M43" s="49"/>
      <c r="N43" s="35"/>
      <c r="O43" s="35"/>
      <c r="P43" s="31"/>
      <c r="Q43" s="35"/>
      <c r="R43" s="62">
        <v>772.98</v>
      </c>
      <c r="S43" s="62"/>
      <c r="T43" s="62"/>
      <c r="U43" s="62"/>
      <c r="V43" s="62"/>
    </row>
    <row r="44" spans="1:22" ht="15.75" customHeight="1" x14ac:dyDescent="0.2">
      <c r="A44" s="48" t="s">
        <v>75</v>
      </c>
      <c r="B44" s="48"/>
      <c r="C44" s="30"/>
      <c r="D44" s="48" t="s">
        <v>76</v>
      </c>
      <c r="E44" s="48"/>
      <c r="F44" s="48"/>
      <c r="G44" s="31">
        <v>38166.239999999998</v>
      </c>
      <c r="H44" s="35"/>
      <c r="I44" s="31">
        <v>-347.75</v>
      </c>
      <c r="J44" s="35"/>
      <c r="K44" s="35"/>
      <c r="L44" s="49">
        <v>325.89999999999998</v>
      </c>
      <c r="M44" s="49"/>
      <c r="N44" s="35"/>
      <c r="O44" s="35"/>
      <c r="P44" s="31"/>
      <c r="Q44" s="35"/>
      <c r="R44" s="62">
        <v>37492.589999999997</v>
      </c>
      <c r="S44" s="62"/>
      <c r="T44" s="62"/>
      <c r="U44" s="62"/>
      <c r="V44" s="62"/>
    </row>
    <row r="45" spans="1:22" ht="15.75" customHeight="1" x14ac:dyDescent="0.2">
      <c r="A45" s="48" t="s">
        <v>77</v>
      </c>
      <c r="B45" s="48"/>
      <c r="C45" s="30"/>
      <c r="D45" s="48" t="s">
        <v>78</v>
      </c>
      <c r="E45" s="48"/>
      <c r="F45" s="48"/>
      <c r="G45" s="31">
        <v>19027.95</v>
      </c>
      <c r="H45" s="35"/>
      <c r="I45" s="31">
        <v>17013.599999999999</v>
      </c>
      <c r="J45" s="35"/>
      <c r="K45" s="35"/>
      <c r="L45" s="49">
        <v>15777</v>
      </c>
      <c r="M45" s="49"/>
      <c r="N45" s="35"/>
      <c r="O45" s="35"/>
      <c r="P45" s="31"/>
      <c r="Q45" s="35"/>
      <c r="R45" s="62">
        <v>20264.55</v>
      </c>
      <c r="S45" s="62"/>
      <c r="T45" s="62"/>
      <c r="U45" s="62"/>
      <c r="V45" s="62"/>
    </row>
    <row r="46" spans="1:22" ht="15.75" customHeight="1" x14ac:dyDescent="0.2">
      <c r="A46" s="48" t="s">
        <v>79</v>
      </c>
      <c r="B46" s="48"/>
      <c r="C46" s="30"/>
      <c r="D46" s="48" t="s">
        <v>80</v>
      </c>
      <c r="E46" s="48"/>
      <c r="F46" s="48"/>
      <c r="G46" s="31">
        <v>5550</v>
      </c>
      <c r="H46" s="35"/>
      <c r="I46" s="31">
        <v>100</v>
      </c>
      <c r="J46" s="35"/>
      <c r="K46" s="35"/>
      <c r="L46" s="49">
        <v>90</v>
      </c>
      <c r="M46" s="49"/>
      <c r="N46" s="35"/>
      <c r="O46" s="35"/>
      <c r="P46" s="31"/>
      <c r="Q46" s="35"/>
      <c r="R46" s="62">
        <v>5560</v>
      </c>
      <c r="S46" s="62"/>
      <c r="T46" s="62"/>
      <c r="U46" s="62"/>
      <c r="V46" s="62"/>
    </row>
    <row r="47" spans="1:22" ht="15.75" customHeight="1" x14ac:dyDescent="0.2">
      <c r="A47" s="48" t="s">
        <v>81</v>
      </c>
      <c r="B47" s="48"/>
      <c r="C47" s="30"/>
      <c r="D47" s="48" t="s">
        <v>82</v>
      </c>
      <c r="E47" s="48"/>
      <c r="F47" s="48"/>
      <c r="G47" s="31">
        <v>18881.669999999998</v>
      </c>
      <c r="H47" s="35"/>
      <c r="I47" s="31">
        <v>8766.1200000000008</v>
      </c>
      <c r="J47" s="35"/>
      <c r="K47" s="35"/>
      <c r="L47" s="49">
        <v>3961.2</v>
      </c>
      <c r="M47" s="49"/>
      <c r="N47" s="35"/>
      <c r="O47" s="35"/>
      <c r="P47" s="31"/>
      <c r="Q47" s="35"/>
      <c r="R47" s="62">
        <v>23686.59</v>
      </c>
      <c r="S47" s="62"/>
      <c r="T47" s="62"/>
      <c r="U47" s="62"/>
      <c r="V47" s="62"/>
    </row>
    <row r="48" spans="1:22" ht="15.75" customHeight="1" x14ac:dyDescent="0.2">
      <c r="A48" s="48" t="s">
        <v>83</v>
      </c>
      <c r="B48" s="48"/>
      <c r="C48" s="30"/>
      <c r="D48" s="48" t="s">
        <v>84</v>
      </c>
      <c r="E48" s="48"/>
      <c r="F48" s="48"/>
      <c r="G48" s="31">
        <v>20098.62</v>
      </c>
      <c r="H48" s="35"/>
      <c r="I48" s="31">
        <v>3600</v>
      </c>
      <c r="J48" s="35"/>
      <c r="K48" s="35"/>
      <c r="L48" s="49">
        <v>0</v>
      </c>
      <c r="M48" s="49"/>
      <c r="N48" s="35"/>
      <c r="O48" s="35"/>
      <c r="P48" s="31"/>
      <c r="Q48" s="35"/>
      <c r="R48" s="62">
        <v>23698.62</v>
      </c>
      <c r="S48" s="62"/>
      <c r="T48" s="62"/>
      <c r="U48" s="62"/>
      <c r="V48" s="62"/>
    </row>
    <row r="49" spans="1:22" ht="15.75" customHeight="1" x14ac:dyDescent="0.2">
      <c r="A49" s="48" t="s">
        <v>85</v>
      </c>
      <c r="B49" s="48"/>
      <c r="C49" s="30"/>
      <c r="D49" s="48" t="s">
        <v>86</v>
      </c>
      <c r="E49" s="48"/>
      <c r="F49" s="48"/>
      <c r="G49" s="31">
        <v>21838.02</v>
      </c>
      <c r="H49" s="35"/>
      <c r="I49" s="31">
        <v>0</v>
      </c>
      <c r="J49" s="35"/>
      <c r="K49" s="35"/>
      <c r="L49" s="49">
        <v>0</v>
      </c>
      <c r="M49" s="49"/>
      <c r="N49" s="35"/>
      <c r="O49" s="35"/>
      <c r="P49" s="31"/>
      <c r="Q49" s="35"/>
      <c r="R49" s="62">
        <v>21838.02</v>
      </c>
      <c r="S49" s="62"/>
      <c r="T49" s="62"/>
      <c r="U49" s="62"/>
      <c r="V49" s="62"/>
    </row>
    <row r="50" spans="1:22" ht="15.75" customHeight="1" x14ac:dyDescent="0.2">
      <c r="A50" s="48" t="s">
        <v>87</v>
      </c>
      <c r="B50" s="48"/>
      <c r="C50" s="30"/>
      <c r="D50" s="48" t="s">
        <v>88</v>
      </c>
      <c r="E50" s="48"/>
      <c r="F50" s="48"/>
      <c r="G50" s="31">
        <v>49738.98</v>
      </c>
      <c r="H50" s="35"/>
      <c r="I50" s="31">
        <v>857.5</v>
      </c>
      <c r="J50" s="35"/>
      <c r="K50" s="35"/>
      <c r="L50" s="49">
        <v>4300</v>
      </c>
      <c r="M50" s="49"/>
      <c r="N50" s="35"/>
      <c r="O50" s="35"/>
      <c r="P50" s="31"/>
      <c r="Q50" s="35"/>
      <c r="R50" s="62">
        <v>46296.480000000003</v>
      </c>
      <c r="S50" s="62"/>
      <c r="T50" s="62"/>
      <c r="U50" s="62"/>
      <c r="V50" s="62"/>
    </row>
    <row r="51" spans="1:22" ht="15.75" customHeight="1" x14ac:dyDescent="0.2">
      <c r="A51" s="48" t="s">
        <v>89</v>
      </c>
      <c r="B51" s="48"/>
      <c r="C51" s="30"/>
      <c r="D51" s="48" t="s">
        <v>90</v>
      </c>
      <c r="E51" s="48"/>
      <c r="F51" s="48"/>
      <c r="G51" s="31">
        <v>4547.7299999999996</v>
      </c>
      <c r="H51" s="35"/>
      <c r="I51" s="31">
        <v>962.93</v>
      </c>
      <c r="J51" s="35"/>
      <c r="K51" s="35"/>
      <c r="L51" s="49">
        <v>205.93</v>
      </c>
      <c r="M51" s="49"/>
      <c r="N51" s="35"/>
      <c r="O51" s="35"/>
      <c r="P51" s="31"/>
      <c r="Q51" s="35"/>
      <c r="R51" s="62">
        <v>5304.73</v>
      </c>
      <c r="S51" s="62"/>
      <c r="T51" s="62"/>
      <c r="U51" s="62"/>
      <c r="V51" s="62"/>
    </row>
    <row r="52" spans="1:22" ht="15.75" customHeight="1" x14ac:dyDescent="0.2">
      <c r="A52" s="48" t="s">
        <v>91</v>
      </c>
      <c r="B52" s="48"/>
      <c r="C52" s="30"/>
      <c r="D52" s="48" t="s">
        <v>92</v>
      </c>
      <c r="E52" s="48"/>
      <c r="F52" s="48"/>
      <c r="G52" s="31">
        <v>26304.63</v>
      </c>
      <c r="H52" s="35"/>
      <c r="I52" s="31">
        <v>1665.69</v>
      </c>
      <c r="J52" s="35"/>
      <c r="K52" s="35"/>
      <c r="L52" s="49">
        <v>116.38</v>
      </c>
      <c r="M52" s="49"/>
      <c r="N52" s="35"/>
      <c r="O52" s="35"/>
      <c r="P52" s="31"/>
      <c r="Q52" s="35"/>
      <c r="R52" s="62">
        <v>27853.94</v>
      </c>
      <c r="S52" s="62"/>
      <c r="T52" s="62"/>
      <c r="U52" s="62"/>
      <c r="V52" s="62"/>
    </row>
    <row r="53" spans="1:22" ht="15.75" customHeight="1" x14ac:dyDescent="0.2">
      <c r="A53" s="48" t="s">
        <v>93</v>
      </c>
      <c r="B53" s="48"/>
      <c r="C53" s="30"/>
      <c r="D53" s="48" t="s">
        <v>94</v>
      </c>
      <c r="E53" s="48"/>
      <c r="F53" s="48"/>
      <c r="G53" s="31">
        <v>2832.87</v>
      </c>
      <c r="H53" s="35"/>
      <c r="I53" s="31">
        <v>0</v>
      </c>
      <c r="J53" s="35"/>
      <c r="K53" s="35"/>
      <c r="L53" s="49">
        <v>0</v>
      </c>
      <c r="M53" s="49"/>
      <c r="N53" s="35"/>
      <c r="O53" s="35"/>
      <c r="P53" s="31"/>
      <c r="Q53" s="35"/>
      <c r="R53" s="62">
        <v>2832.87</v>
      </c>
      <c r="S53" s="62"/>
      <c r="T53" s="62"/>
      <c r="U53" s="62"/>
      <c r="V53" s="62"/>
    </row>
    <row r="54" spans="1:22" ht="15.75" customHeight="1" x14ac:dyDescent="0.2">
      <c r="A54" s="48" t="s">
        <v>95</v>
      </c>
      <c r="B54" s="48"/>
      <c r="C54" s="30"/>
      <c r="D54" s="48" t="s">
        <v>96</v>
      </c>
      <c r="E54" s="48"/>
      <c r="F54" s="48"/>
      <c r="G54" s="31">
        <v>9295.56</v>
      </c>
      <c r="H54" s="35"/>
      <c r="I54" s="31">
        <v>-1202</v>
      </c>
      <c r="J54" s="35"/>
      <c r="K54" s="35"/>
      <c r="L54" s="49">
        <v>4.5</v>
      </c>
      <c r="M54" s="49"/>
      <c r="N54" s="35"/>
      <c r="O54" s="35"/>
      <c r="P54" s="31"/>
      <c r="Q54" s="35"/>
      <c r="R54" s="62">
        <v>8089.06</v>
      </c>
      <c r="S54" s="62"/>
      <c r="T54" s="62"/>
      <c r="U54" s="62"/>
      <c r="V54" s="62"/>
    </row>
    <row r="55" spans="1:22" ht="15.75" customHeight="1" x14ac:dyDescent="0.2">
      <c r="A55" s="48" t="s">
        <v>97</v>
      </c>
      <c r="B55" s="48"/>
      <c r="C55" s="30"/>
      <c r="D55" s="48" t="s">
        <v>98</v>
      </c>
      <c r="E55" s="48"/>
      <c r="F55" s="48"/>
      <c r="G55" s="31">
        <v>16868.07</v>
      </c>
      <c r="H55" s="35"/>
      <c r="I55" s="31">
        <v>1796.81</v>
      </c>
      <c r="J55" s="35"/>
      <c r="K55" s="35"/>
      <c r="L55" s="49">
        <v>903.25</v>
      </c>
      <c r="M55" s="49"/>
      <c r="N55" s="35"/>
      <c r="O55" s="35"/>
      <c r="P55" s="31"/>
      <c r="Q55" s="35"/>
      <c r="R55" s="62">
        <v>17761.63</v>
      </c>
      <c r="S55" s="62"/>
      <c r="T55" s="62"/>
      <c r="U55" s="62"/>
      <c r="V55" s="62"/>
    </row>
    <row r="56" spans="1:22" ht="15.75" customHeight="1" x14ac:dyDescent="0.2">
      <c r="A56" s="48" t="s">
        <v>99</v>
      </c>
      <c r="B56" s="48"/>
      <c r="C56" s="30"/>
      <c r="D56" s="48" t="s">
        <v>100</v>
      </c>
      <c r="E56" s="48"/>
      <c r="F56" s="48"/>
      <c r="G56" s="31">
        <v>1457.52</v>
      </c>
      <c r="H56" s="35"/>
      <c r="I56" s="31">
        <v>300</v>
      </c>
      <c r="J56" s="35"/>
      <c r="K56" s="35"/>
      <c r="L56" s="49">
        <v>0</v>
      </c>
      <c r="M56" s="49"/>
      <c r="N56" s="35"/>
      <c r="O56" s="35"/>
      <c r="P56" s="31"/>
      <c r="Q56" s="35"/>
      <c r="R56" s="62">
        <v>1757.52</v>
      </c>
      <c r="S56" s="62"/>
      <c r="T56" s="62"/>
      <c r="U56" s="62"/>
      <c r="V56" s="62"/>
    </row>
    <row r="57" spans="1:22" ht="15.75" customHeight="1" x14ac:dyDescent="0.2">
      <c r="A57" s="48" t="s">
        <v>101</v>
      </c>
      <c r="B57" s="48"/>
      <c r="C57" s="30"/>
      <c r="D57" s="48" t="s">
        <v>102</v>
      </c>
      <c r="E57" s="48"/>
      <c r="F57" s="48"/>
      <c r="G57" s="31">
        <v>24.99</v>
      </c>
      <c r="H57" s="35"/>
      <c r="I57" s="31">
        <v>0</v>
      </c>
      <c r="J57" s="35"/>
      <c r="K57" s="35"/>
      <c r="L57" s="49">
        <v>0</v>
      </c>
      <c r="M57" s="49"/>
      <c r="N57" s="35"/>
      <c r="O57" s="35"/>
      <c r="P57" s="31"/>
      <c r="Q57" s="35"/>
      <c r="R57" s="62">
        <v>24.99</v>
      </c>
      <c r="S57" s="62"/>
      <c r="T57" s="62"/>
      <c r="U57" s="62"/>
      <c r="V57" s="62"/>
    </row>
    <row r="58" spans="1:22" ht="15.75" customHeight="1" x14ac:dyDescent="0.2">
      <c r="A58" s="48" t="s">
        <v>103</v>
      </c>
      <c r="B58" s="48"/>
      <c r="C58" s="30"/>
      <c r="D58" s="48" t="s">
        <v>104</v>
      </c>
      <c r="E58" s="48"/>
      <c r="F58" s="48"/>
      <c r="G58" s="31">
        <v>27039.9</v>
      </c>
      <c r="H58" s="35"/>
      <c r="I58" s="31">
        <v>1928.57</v>
      </c>
      <c r="J58" s="35"/>
      <c r="K58" s="35"/>
      <c r="L58" s="49">
        <v>695.46</v>
      </c>
      <c r="M58" s="49"/>
      <c r="N58" s="35"/>
      <c r="O58" s="35"/>
      <c r="P58" s="31"/>
      <c r="Q58" s="35"/>
      <c r="R58" s="62">
        <v>28273.01</v>
      </c>
      <c r="S58" s="62"/>
      <c r="T58" s="62"/>
      <c r="U58" s="62"/>
      <c r="V58" s="62"/>
    </row>
    <row r="59" spans="1:22" ht="15.75" customHeight="1" x14ac:dyDescent="0.2">
      <c r="A59" s="48" t="s">
        <v>105</v>
      </c>
      <c r="B59" s="48"/>
      <c r="C59" s="30"/>
      <c r="D59" s="48" t="s">
        <v>106</v>
      </c>
      <c r="E59" s="48"/>
      <c r="F59" s="48"/>
      <c r="G59" s="31">
        <v>10102.89</v>
      </c>
      <c r="H59" s="35"/>
      <c r="I59" s="31">
        <v>121.93</v>
      </c>
      <c r="J59" s="35"/>
      <c r="K59" s="35"/>
      <c r="L59" s="49">
        <v>236.65</v>
      </c>
      <c r="M59" s="49"/>
      <c r="N59" s="35"/>
      <c r="O59" s="35"/>
      <c r="P59" s="31"/>
      <c r="Q59" s="35"/>
      <c r="R59" s="62">
        <v>9988.17</v>
      </c>
      <c r="S59" s="62"/>
      <c r="T59" s="62"/>
      <c r="U59" s="62"/>
      <c r="V59" s="62"/>
    </row>
    <row r="60" spans="1:22" ht="15.75" customHeight="1" x14ac:dyDescent="0.2">
      <c r="A60" s="48" t="s">
        <v>107</v>
      </c>
      <c r="B60" s="48"/>
      <c r="C60" s="30"/>
      <c r="D60" s="48" t="s">
        <v>108</v>
      </c>
      <c r="E60" s="48"/>
      <c r="F60" s="48"/>
      <c r="G60" s="31">
        <v>15182.16</v>
      </c>
      <c r="H60" s="35"/>
      <c r="I60" s="31">
        <v>3870.95</v>
      </c>
      <c r="J60" s="35"/>
      <c r="K60" s="35"/>
      <c r="L60" s="49">
        <v>11514.65</v>
      </c>
      <c r="M60" s="49"/>
      <c r="N60" s="35"/>
      <c r="O60" s="35"/>
      <c r="P60" s="31"/>
      <c r="Q60" s="35"/>
      <c r="R60" s="62">
        <v>7538.46</v>
      </c>
      <c r="S60" s="62"/>
      <c r="T60" s="62"/>
      <c r="U60" s="62"/>
      <c r="V60" s="62"/>
    </row>
    <row r="61" spans="1:22" ht="15.75" customHeight="1" x14ac:dyDescent="0.2">
      <c r="A61" s="48" t="s">
        <v>109</v>
      </c>
      <c r="B61" s="48"/>
      <c r="C61" s="30"/>
      <c r="D61" s="48" t="s">
        <v>110</v>
      </c>
      <c r="E61" s="48"/>
      <c r="F61" s="48"/>
      <c r="G61" s="31">
        <v>2782.59</v>
      </c>
      <c r="H61" s="35"/>
      <c r="I61" s="31">
        <v>954.6</v>
      </c>
      <c r="J61" s="35"/>
      <c r="K61" s="35"/>
      <c r="L61" s="49">
        <v>267.60000000000002</v>
      </c>
      <c r="M61" s="49"/>
      <c r="N61" s="35"/>
      <c r="O61" s="35"/>
      <c r="P61" s="31"/>
      <c r="Q61" s="35"/>
      <c r="R61" s="62">
        <v>3469.59</v>
      </c>
      <c r="S61" s="62"/>
      <c r="T61" s="62"/>
      <c r="U61" s="62"/>
      <c r="V61" s="62"/>
    </row>
    <row r="62" spans="1:22" ht="15.75" customHeight="1" x14ac:dyDescent="0.2">
      <c r="A62" s="48" t="s">
        <v>111</v>
      </c>
      <c r="B62" s="48"/>
      <c r="C62" s="30"/>
      <c r="D62" s="48" t="s">
        <v>112</v>
      </c>
      <c r="E62" s="48"/>
      <c r="F62" s="48"/>
      <c r="G62" s="31">
        <v>231900.06</v>
      </c>
      <c r="H62" s="35"/>
      <c r="I62" s="31">
        <v>-26260.35</v>
      </c>
      <c r="J62" s="35"/>
      <c r="K62" s="35"/>
      <c r="L62" s="49">
        <v>174366.62</v>
      </c>
      <c r="M62" s="49"/>
      <c r="N62" s="35"/>
      <c r="O62" s="35"/>
      <c r="P62" s="31"/>
      <c r="Q62" s="35"/>
      <c r="R62" s="62">
        <v>31273.09</v>
      </c>
      <c r="S62" s="62"/>
      <c r="T62" s="62"/>
      <c r="U62" s="62"/>
      <c r="V62" s="62"/>
    </row>
    <row r="63" spans="1:22" ht="15.75" customHeight="1" x14ac:dyDescent="0.2">
      <c r="A63" s="48" t="s">
        <v>113</v>
      </c>
      <c r="B63" s="48"/>
      <c r="C63" s="30"/>
      <c r="D63" s="48" t="s">
        <v>114</v>
      </c>
      <c r="E63" s="48"/>
      <c r="F63" s="48"/>
      <c r="G63" s="31">
        <v>67825.02</v>
      </c>
      <c r="H63" s="35"/>
      <c r="I63" s="31">
        <v>-3097.1</v>
      </c>
      <c r="J63" s="35"/>
      <c r="K63" s="35"/>
      <c r="L63" s="49">
        <v>59053.84</v>
      </c>
      <c r="M63" s="49"/>
      <c r="N63" s="35"/>
      <c r="O63" s="35"/>
      <c r="P63" s="31"/>
      <c r="Q63" s="35"/>
      <c r="R63" s="62">
        <v>5674.08</v>
      </c>
      <c r="S63" s="62"/>
      <c r="T63" s="62"/>
      <c r="U63" s="62"/>
      <c r="V63" s="62"/>
    </row>
    <row r="64" spans="1:22" ht="15.75" customHeight="1" x14ac:dyDescent="0.2">
      <c r="A64" s="48" t="s">
        <v>115</v>
      </c>
      <c r="B64" s="48"/>
      <c r="C64" s="30"/>
      <c r="D64" s="48" t="s">
        <v>116</v>
      </c>
      <c r="E64" s="48"/>
      <c r="F64" s="48"/>
      <c r="G64" s="31">
        <v>25700.01</v>
      </c>
      <c r="H64" s="35"/>
      <c r="I64" s="31">
        <v>-830.76</v>
      </c>
      <c r="J64" s="35"/>
      <c r="K64" s="35"/>
      <c r="L64" s="49">
        <v>12575.57</v>
      </c>
      <c r="M64" s="49"/>
      <c r="N64" s="35"/>
      <c r="O64" s="35"/>
      <c r="P64" s="31"/>
      <c r="Q64" s="35"/>
      <c r="R64" s="62">
        <v>12293.68</v>
      </c>
      <c r="S64" s="62"/>
      <c r="T64" s="62"/>
      <c r="U64" s="62"/>
      <c r="V64" s="62"/>
    </row>
    <row r="65" spans="1:22" ht="15.75" customHeight="1" x14ac:dyDescent="0.2">
      <c r="A65" s="48" t="s">
        <v>117</v>
      </c>
      <c r="B65" s="48"/>
      <c r="C65" s="30"/>
      <c r="D65" s="48" t="s">
        <v>118</v>
      </c>
      <c r="E65" s="48"/>
      <c r="F65" s="48"/>
      <c r="G65" s="31">
        <v>8375.01</v>
      </c>
      <c r="H65" s="35"/>
      <c r="I65" s="31">
        <v>3586.43</v>
      </c>
      <c r="J65" s="35"/>
      <c r="K65" s="35"/>
      <c r="L65" s="49">
        <v>3576.43</v>
      </c>
      <c r="M65" s="49"/>
      <c r="N65" s="35"/>
      <c r="O65" s="35"/>
      <c r="P65" s="31"/>
      <c r="Q65" s="35"/>
      <c r="R65" s="62">
        <v>8385.01</v>
      </c>
      <c r="S65" s="62"/>
      <c r="T65" s="62"/>
      <c r="U65" s="62"/>
      <c r="V65" s="62"/>
    </row>
    <row r="66" spans="1:22" ht="15.75" customHeight="1" x14ac:dyDescent="0.2">
      <c r="A66" s="48" t="s">
        <v>119</v>
      </c>
      <c r="B66" s="48"/>
      <c r="C66" s="30"/>
      <c r="D66" s="48" t="s">
        <v>120</v>
      </c>
      <c r="E66" s="48"/>
      <c r="F66" s="48"/>
      <c r="G66" s="31">
        <v>130000.02</v>
      </c>
      <c r="H66" s="35"/>
      <c r="I66" s="31">
        <v>-25918.92</v>
      </c>
      <c r="J66" s="35"/>
      <c r="K66" s="35"/>
      <c r="L66" s="49">
        <v>99160.78</v>
      </c>
      <c r="M66" s="49"/>
      <c r="N66" s="35"/>
      <c r="O66" s="35"/>
      <c r="P66" s="31"/>
      <c r="Q66" s="35"/>
      <c r="R66" s="62">
        <v>4920.32</v>
      </c>
      <c r="S66" s="62"/>
      <c r="T66" s="62"/>
      <c r="U66" s="62"/>
      <c r="V66" s="62"/>
    </row>
    <row r="67" spans="1:22" ht="15.75" customHeight="1" x14ac:dyDescent="0.2">
      <c r="A67" s="48" t="s">
        <v>121</v>
      </c>
      <c r="B67" s="48"/>
      <c r="C67" s="30"/>
      <c r="D67" s="48" t="s">
        <v>122</v>
      </c>
      <c r="E67" s="48"/>
      <c r="F67" s="48"/>
      <c r="G67" s="31">
        <v>374305.92</v>
      </c>
      <c r="H67" s="35"/>
      <c r="I67" s="31">
        <v>59061.17</v>
      </c>
      <c r="J67" s="35"/>
      <c r="K67" s="35"/>
      <c r="L67" s="49">
        <v>73930.62</v>
      </c>
      <c r="M67" s="49"/>
      <c r="N67" s="35"/>
      <c r="O67" s="35"/>
      <c r="P67" s="31"/>
      <c r="Q67" s="35"/>
      <c r="R67" s="62">
        <v>359436.47</v>
      </c>
      <c r="S67" s="62"/>
      <c r="T67" s="62"/>
      <c r="U67" s="62"/>
      <c r="V67" s="62"/>
    </row>
    <row r="68" spans="1:22" ht="15.75" customHeight="1" x14ac:dyDescent="0.2">
      <c r="A68" s="48" t="s">
        <v>123</v>
      </c>
      <c r="B68" s="48"/>
      <c r="C68" s="30"/>
      <c r="D68" s="48" t="s">
        <v>124</v>
      </c>
      <c r="E68" s="48"/>
      <c r="F68" s="48"/>
      <c r="G68" s="31">
        <v>8915.0400000000009</v>
      </c>
      <c r="H68" s="35"/>
      <c r="I68" s="31">
        <v>10850</v>
      </c>
      <c r="J68" s="35"/>
      <c r="K68" s="35"/>
      <c r="L68" s="49">
        <v>1777.76</v>
      </c>
      <c r="M68" s="49"/>
      <c r="N68" s="35"/>
      <c r="O68" s="35"/>
      <c r="P68" s="31"/>
      <c r="Q68" s="35"/>
      <c r="R68" s="62">
        <v>17987.28</v>
      </c>
      <c r="S68" s="62"/>
      <c r="T68" s="62"/>
      <c r="U68" s="62"/>
      <c r="V68" s="62"/>
    </row>
    <row r="69" spans="1:22" ht="15.75" customHeight="1" x14ac:dyDescent="0.2">
      <c r="A69" s="48" t="s">
        <v>125</v>
      </c>
      <c r="B69" s="48"/>
      <c r="C69" s="30"/>
      <c r="D69" s="48" t="s">
        <v>126</v>
      </c>
      <c r="E69" s="48"/>
      <c r="F69" s="48"/>
      <c r="G69" s="31">
        <v>9051.5400000000009</v>
      </c>
      <c r="H69" s="35"/>
      <c r="I69" s="31">
        <v>0</v>
      </c>
      <c r="J69" s="35"/>
      <c r="K69" s="35"/>
      <c r="L69" s="49">
        <v>0</v>
      </c>
      <c r="M69" s="49"/>
      <c r="N69" s="35"/>
      <c r="O69" s="35"/>
      <c r="P69" s="31"/>
      <c r="Q69" s="35"/>
      <c r="R69" s="62">
        <v>9051.5400000000009</v>
      </c>
      <c r="S69" s="62"/>
      <c r="T69" s="62"/>
      <c r="U69" s="62"/>
      <c r="V69" s="62"/>
    </row>
    <row r="70" spans="1:22" ht="15.75" customHeight="1" x14ac:dyDescent="0.2">
      <c r="A70" s="48" t="s">
        <v>127</v>
      </c>
      <c r="B70" s="48"/>
      <c r="C70" s="30"/>
      <c r="D70" s="48" t="s">
        <v>128</v>
      </c>
      <c r="E70" s="48"/>
      <c r="F70" s="48"/>
      <c r="G70" s="31">
        <v>1500</v>
      </c>
      <c r="H70" s="35"/>
      <c r="I70" s="31">
        <v>0</v>
      </c>
      <c r="J70" s="35"/>
      <c r="K70" s="35"/>
      <c r="L70" s="49">
        <v>0</v>
      </c>
      <c r="M70" s="49"/>
      <c r="N70" s="35"/>
      <c r="O70" s="35"/>
      <c r="P70" s="31"/>
      <c r="Q70" s="35"/>
      <c r="R70" s="62">
        <v>1500</v>
      </c>
      <c r="S70" s="62"/>
      <c r="T70" s="62"/>
      <c r="U70" s="62"/>
      <c r="V70" s="62"/>
    </row>
    <row r="71" spans="1:22" ht="15.75" customHeight="1" x14ac:dyDescent="0.2">
      <c r="A71" s="48" t="s">
        <v>129</v>
      </c>
      <c r="B71" s="48"/>
      <c r="C71" s="30"/>
      <c r="D71" s="48" t="s">
        <v>130</v>
      </c>
      <c r="E71" s="48"/>
      <c r="F71" s="48"/>
      <c r="G71" s="31">
        <v>11469</v>
      </c>
      <c r="H71" s="35"/>
      <c r="I71" s="31">
        <v>44.56</v>
      </c>
      <c r="J71" s="35"/>
      <c r="K71" s="35"/>
      <c r="L71" s="49">
        <v>0</v>
      </c>
      <c r="M71" s="49"/>
      <c r="N71" s="35"/>
      <c r="O71" s="35"/>
      <c r="P71" s="31"/>
      <c r="Q71" s="35"/>
      <c r="R71" s="62">
        <v>11513.56</v>
      </c>
      <c r="S71" s="62"/>
      <c r="T71" s="62"/>
      <c r="U71" s="62"/>
      <c r="V71" s="62"/>
    </row>
    <row r="72" spans="1:22" ht="15.75" customHeight="1" x14ac:dyDescent="0.2">
      <c r="A72" s="48" t="s">
        <v>131</v>
      </c>
      <c r="B72" s="48"/>
      <c r="C72" s="30"/>
      <c r="D72" s="48" t="s">
        <v>132</v>
      </c>
      <c r="E72" s="48"/>
      <c r="F72" s="48"/>
      <c r="G72" s="31">
        <v>3600</v>
      </c>
      <c r="H72" s="35"/>
      <c r="I72" s="31">
        <v>0</v>
      </c>
      <c r="J72" s="35"/>
      <c r="K72" s="35"/>
      <c r="L72" s="49">
        <v>0</v>
      </c>
      <c r="M72" s="49"/>
      <c r="N72" s="35"/>
      <c r="O72" s="35"/>
      <c r="P72" s="31"/>
      <c r="Q72" s="35"/>
      <c r="R72" s="62">
        <v>3600</v>
      </c>
      <c r="S72" s="62"/>
      <c r="T72" s="62"/>
      <c r="U72" s="62"/>
      <c r="V72" s="62"/>
    </row>
    <row r="73" spans="1:22" ht="15.75" customHeight="1" x14ac:dyDescent="0.2">
      <c r="A73" s="48" t="s">
        <v>133</v>
      </c>
      <c r="B73" s="48"/>
      <c r="C73" s="30"/>
      <c r="D73" s="48" t="s">
        <v>134</v>
      </c>
      <c r="E73" s="48"/>
      <c r="F73" s="48"/>
      <c r="G73" s="31">
        <v>6324.99</v>
      </c>
      <c r="H73" s="35"/>
      <c r="I73" s="31">
        <v>0</v>
      </c>
      <c r="J73" s="35"/>
      <c r="K73" s="35"/>
      <c r="L73" s="49">
        <v>0</v>
      </c>
      <c r="M73" s="49"/>
      <c r="N73" s="35"/>
      <c r="O73" s="35"/>
      <c r="P73" s="31"/>
      <c r="Q73" s="35"/>
      <c r="R73" s="62">
        <v>6324.99</v>
      </c>
      <c r="S73" s="62"/>
      <c r="T73" s="62"/>
      <c r="U73" s="62"/>
      <c r="V73" s="62"/>
    </row>
    <row r="74" spans="1:22" ht="15.75" customHeight="1" x14ac:dyDescent="0.2">
      <c r="A74" s="48" t="s">
        <v>135</v>
      </c>
      <c r="B74" s="48"/>
      <c r="C74" s="30"/>
      <c r="D74" s="48" t="s">
        <v>136</v>
      </c>
      <c r="E74" s="48"/>
      <c r="F74" s="48"/>
      <c r="G74" s="31">
        <v>0</v>
      </c>
      <c r="H74" s="35"/>
      <c r="I74" s="31">
        <v>580</v>
      </c>
      <c r="J74" s="35"/>
      <c r="K74" s="35"/>
      <c r="L74" s="49">
        <v>0</v>
      </c>
      <c r="M74" s="49"/>
      <c r="N74" s="35"/>
      <c r="O74" s="35"/>
      <c r="P74" s="31"/>
      <c r="Q74" s="35"/>
      <c r="R74" s="62">
        <v>580</v>
      </c>
      <c r="S74" s="62"/>
      <c r="T74" s="62"/>
      <c r="U74" s="62"/>
      <c r="V74" s="62"/>
    </row>
    <row r="75" spans="1:22" ht="15.75" customHeight="1" x14ac:dyDescent="0.2">
      <c r="A75" s="48" t="s">
        <v>137</v>
      </c>
      <c r="B75" s="48"/>
      <c r="C75" s="30"/>
      <c r="D75" s="48" t="s">
        <v>138</v>
      </c>
      <c r="E75" s="48"/>
      <c r="F75" s="48"/>
      <c r="G75" s="31">
        <v>1821.9</v>
      </c>
      <c r="H75" s="35"/>
      <c r="I75" s="31">
        <v>600</v>
      </c>
      <c r="J75" s="35"/>
      <c r="K75" s="35"/>
      <c r="L75" s="49">
        <v>0</v>
      </c>
      <c r="M75" s="49"/>
      <c r="N75" s="35"/>
      <c r="O75" s="35"/>
      <c r="P75" s="31"/>
      <c r="Q75" s="35"/>
      <c r="R75" s="62">
        <v>2421.9</v>
      </c>
      <c r="S75" s="62"/>
      <c r="T75" s="62"/>
      <c r="U75" s="62"/>
      <c r="V75" s="62"/>
    </row>
    <row r="76" spans="1:22" ht="15.75" customHeight="1" x14ac:dyDescent="0.2">
      <c r="A76" s="48" t="s">
        <v>139</v>
      </c>
      <c r="B76" s="48"/>
      <c r="C76" s="30"/>
      <c r="D76" s="48" t="s">
        <v>140</v>
      </c>
      <c r="E76" s="48"/>
      <c r="F76" s="48"/>
      <c r="G76" s="31">
        <v>89581.92</v>
      </c>
      <c r="H76" s="35"/>
      <c r="I76" s="31">
        <v>0</v>
      </c>
      <c r="J76" s="35"/>
      <c r="K76" s="35"/>
      <c r="L76" s="49">
        <v>0</v>
      </c>
      <c r="M76" s="49"/>
      <c r="N76" s="35"/>
      <c r="O76" s="35"/>
      <c r="P76" s="31"/>
      <c r="Q76" s="35"/>
      <c r="R76" s="62">
        <v>89581.92</v>
      </c>
      <c r="S76" s="62"/>
      <c r="T76" s="62"/>
      <c r="U76" s="62"/>
      <c r="V76" s="62"/>
    </row>
    <row r="77" spans="1:22" ht="15.75" customHeight="1" x14ac:dyDescent="0.2">
      <c r="A77" s="48" t="s">
        <v>141</v>
      </c>
      <c r="B77" s="48"/>
      <c r="C77" s="30"/>
      <c r="D77" s="48" t="s">
        <v>142</v>
      </c>
      <c r="E77" s="48"/>
      <c r="F77" s="48"/>
      <c r="G77" s="31">
        <v>25695</v>
      </c>
      <c r="H77" s="35"/>
      <c r="I77" s="31">
        <v>0</v>
      </c>
      <c r="J77" s="35"/>
      <c r="K77" s="35"/>
      <c r="L77" s="49">
        <v>600</v>
      </c>
      <c r="M77" s="49"/>
      <c r="N77" s="35"/>
      <c r="O77" s="35"/>
      <c r="P77" s="31"/>
      <c r="Q77" s="35"/>
      <c r="R77" s="62">
        <v>25095</v>
      </c>
      <c r="S77" s="62"/>
      <c r="T77" s="62"/>
      <c r="U77" s="62"/>
      <c r="V77" s="62"/>
    </row>
    <row r="78" spans="1:22" ht="15.75" customHeight="1" x14ac:dyDescent="0.2">
      <c r="A78" s="48" t="s">
        <v>143</v>
      </c>
      <c r="B78" s="48"/>
      <c r="C78" s="30"/>
      <c r="D78" s="48" t="s">
        <v>144</v>
      </c>
      <c r="E78" s="48"/>
      <c r="F78" s="48"/>
      <c r="G78" s="31">
        <v>5900.01</v>
      </c>
      <c r="H78" s="35"/>
      <c r="I78" s="31">
        <v>-1854</v>
      </c>
      <c r="J78" s="35"/>
      <c r="K78" s="35"/>
      <c r="L78" s="49">
        <v>3827.64</v>
      </c>
      <c r="M78" s="49"/>
      <c r="N78" s="35"/>
      <c r="O78" s="35"/>
      <c r="P78" s="31"/>
      <c r="Q78" s="35"/>
      <c r="R78" s="62">
        <v>218.37</v>
      </c>
      <c r="S78" s="62"/>
      <c r="T78" s="62"/>
      <c r="U78" s="62"/>
      <c r="V78" s="62"/>
    </row>
    <row r="79" spans="1:22" ht="15.75" customHeight="1" x14ac:dyDescent="0.2">
      <c r="A79" s="48" t="s">
        <v>145</v>
      </c>
      <c r="B79" s="48"/>
      <c r="C79" s="30"/>
      <c r="D79" s="48" t="s">
        <v>146</v>
      </c>
      <c r="E79" s="48"/>
      <c r="F79" s="48"/>
      <c r="G79" s="31">
        <v>210446.52</v>
      </c>
      <c r="H79" s="35"/>
      <c r="I79" s="31">
        <v>48840.61</v>
      </c>
      <c r="J79" s="35"/>
      <c r="K79" s="35"/>
      <c r="L79" s="49">
        <v>67725.22</v>
      </c>
      <c r="M79" s="49"/>
      <c r="N79" s="35"/>
      <c r="O79" s="35"/>
      <c r="P79" s="31"/>
      <c r="Q79" s="35"/>
      <c r="R79" s="62">
        <v>191561.91</v>
      </c>
      <c r="S79" s="62"/>
      <c r="T79" s="62"/>
      <c r="U79" s="62"/>
      <c r="V79" s="62"/>
    </row>
    <row r="80" spans="1:22" ht="15.75" customHeight="1" x14ac:dyDescent="0.2">
      <c r="A80" s="48" t="s">
        <v>147</v>
      </c>
      <c r="B80" s="48"/>
      <c r="C80" s="30"/>
      <c r="D80" s="48" t="s">
        <v>148</v>
      </c>
      <c r="E80" s="48"/>
      <c r="F80" s="48"/>
      <c r="G80" s="31">
        <v>6875.01</v>
      </c>
      <c r="H80" s="35"/>
      <c r="I80" s="31">
        <v>-1190</v>
      </c>
      <c r="J80" s="35"/>
      <c r="K80" s="35"/>
      <c r="L80" s="49">
        <v>1205</v>
      </c>
      <c r="M80" s="49"/>
      <c r="N80" s="35"/>
      <c r="O80" s="35"/>
      <c r="P80" s="31"/>
      <c r="Q80" s="35"/>
      <c r="R80" s="62">
        <v>4480.01</v>
      </c>
      <c r="S80" s="62"/>
      <c r="T80" s="62"/>
      <c r="U80" s="62"/>
      <c r="V80" s="62"/>
    </row>
    <row r="81" spans="1:22" ht="15.75" customHeight="1" x14ac:dyDescent="0.2">
      <c r="A81" s="48" t="s">
        <v>149</v>
      </c>
      <c r="B81" s="48"/>
      <c r="C81" s="30"/>
      <c r="D81" s="48" t="s">
        <v>150</v>
      </c>
      <c r="E81" s="48"/>
      <c r="F81" s="48"/>
      <c r="G81" s="31">
        <v>3050.01</v>
      </c>
      <c r="H81" s="35"/>
      <c r="I81" s="31">
        <v>-1200</v>
      </c>
      <c r="J81" s="35"/>
      <c r="K81" s="35"/>
      <c r="L81" s="49">
        <v>0</v>
      </c>
      <c r="M81" s="49"/>
      <c r="N81" s="35"/>
      <c r="O81" s="35"/>
      <c r="P81" s="31"/>
      <c r="Q81" s="35"/>
      <c r="R81" s="62">
        <v>1850.01</v>
      </c>
      <c r="S81" s="62"/>
      <c r="T81" s="62"/>
      <c r="U81" s="62"/>
      <c r="V81" s="62"/>
    </row>
    <row r="82" spans="1:22" ht="15.75" customHeight="1" x14ac:dyDescent="0.2">
      <c r="A82" s="48" t="s">
        <v>151</v>
      </c>
      <c r="B82" s="48"/>
      <c r="C82" s="30"/>
      <c r="D82" s="48" t="s">
        <v>152</v>
      </c>
      <c r="E82" s="48"/>
      <c r="F82" s="48"/>
      <c r="G82" s="31">
        <v>3825</v>
      </c>
      <c r="H82" s="35"/>
      <c r="I82" s="31">
        <v>10</v>
      </c>
      <c r="J82" s="35"/>
      <c r="K82" s="35"/>
      <c r="L82" s="49">
        <v>1205</v>
      </c>
      <c r="M82" s="49"/>
      <c r="N82" s="35"/>
      <c r="O82" s="35"/>
      <c r="P82" s="31"/>
      <c r="Q82" s="35"/>
      <c r="R82" s="62">
        <v>2630</v>
      </c>
      <c r="S82" s="62"/>
      <c r="T82" s="62"/>
      <c r="U82" s="62"/>
      <c r="V82" s="62"/>
    </row>
    <row r="83" spans="1:22" ht="15.75" customHeight="1" x14ac:dyDescent="0.2">
      <c r="A83" s="48" t="s">
        <v>153</v>
      </c>
      <c r="B83" s="48"/>
      <c r="C83" s="30"/>
      <c r="D83" s="48" t="s">
        <v>154</v>
      </c>
      <c r="E83" s="48"/>
      <c r="F83" s="48"/>
      <c r="G83" s="31">
        <v>4035.36</v>
      </c>
      <c r="H83" s="35"/>
      <c r="I83" s="31">
        <v>105051.01</v>
      </c>
      <c r="J83" s="35"/>
      <c r="K83" s="35"/>
      <c r="L83" s="49">
        <v>91993</v>
      </c>
      <c r="M83" s="49"/>
      <c r="N83" s="35"/>
      <c r="O83" s="35"/>
      <c r="P83" s="31"/>
      <c r="Q83" s="35"/>
      <c r="R83" s="62">
        <v>17093.37</v>
      </c>
      <c r="S83" s="62"/>
      <c r="T83" s="62"/>
      <c r="U83" s="62"/>
      <c r="V83" s="62"/>
    </row>
    <row r="84" spans="1:22" ht="15.75" customHeight="1" x14ac:dyDescent="0.2">
      <c r="A84" s="48" t="s">
        <v>155</v>
      </c>
      <c r="B84" s="48"/>
      <c r="C84" s="30"/>
      <c r="D84" s="48" t="s">
        <v>156</v>
      </c>
      <c r="E84" s="48"/>
      <c r="F84" s="48"/>
      <c r="G84" s="31">
        <v>2949.99</v>
      </c>
      <c r="H84" s="35"/>
      <c r="I84" s="31">
        <v>7308.01</v>
      </c>
      <c r="J84" s="35"/>
      <c r="K84" s="35"/>
      <c r="L84" s="49">
        <v>0</v>
      </c>
      <c r="M84" s="49"/>
      <c r="N84" s="35"/>
      <c r="O84" s="35"/>
      <c r="P84" s="31"/>
      <c r="Q84" s="35"/>
      <c r="R84" s="62">
        <v>10258</v>
      </c>
      <c r="S84" s="62"/>
      <c r="T84" s="62"/>
      <c r="U84" s="62"/>
      <c r="V84" s="62"/>
    </row>
    <row r="85" spans="1:22" ht="15.75" customHeight="1" x14ac:dyDescent="0.2">
      <c r="A85" s="48" t="s">
        <v>157</v>
      </c>
      <c r="B85" s="48"/>
      <c r="C85" s="30"/>
      <c r="D85" s="48" t="s">
        <v>158</v>
      </c>
      <c r="E85" s="48"/>
      <c r="F85" s="48"/>
      <c r="G85" s="31">
        <v>1085.3699999999999</v>
      </c>
      <c r="H85" s="35"/>
      <c r="I85" s="31">
        <v>0</v>
      </c>
      <c r="J85" s="35"/>
      <c r="K85" s="35"/>
      <c r="L85" s="49">
        <v>0</v>
      </c>
      <c r="M85" s="49"/>
      <c r="N85" s="35"/>
      <c r="O85" s="35"/>
      <c r="P85" s="31"/>
      <c r="Q85" s="35"/>
      <c r="R85" s="62">
        <v>1085.3699999999999</v>
      </c>
      <c r="S85" s="62"/>
      <c r="T85" s="62"/>
      <c r="U85" s="62"/>
      <c r="V85" s="62"/>
    </row>
    <row r="86" spans="1:22" ht="15.75" customHeight="1" x14ac:dyDescent="0.2">
      <c r="A86" s="48" t="s">
        <v>159</v>
      </c>
      <c r="B86" s="48"/>
      <c r="C86" s="30"/>
      <c r="D86" s="48" t="s">
        <v>160</v>
      </c>
      <c r="E86" s="48"/>
      <c r="F86" s="48"/>
      <c r="G86" s="31">
        <v>0</v>
      </c>
      <c r="H86" s="35"/>
      <c r="I86" s="31">
        <v>97743</v>
      </c>
      <c r="J86" s="35"/>
      <c r="K86" s="35"/>
      <c r="L86" s="49">
        <v>91993</v>
      </c>
      <c r="M86" s="49"/>
      <c r="N86" s="35"/>
      <c r="O86" s="35"/>
      <c r="P86" s="31"/>
      <c r="Q86" s="35"/>
      <c r="R86" s="62">
        <v>5750</v>
      </c>
      <c r="S86" s="62"/>
      <c r="T86" s="62"/>
      <c r="U86" s="62"/>
      <c r="V86" s="62"/>
    </row>
    <row r="87" spans="1:22" ht="15.75" customHeight="1" x14ac:dyDescent="0.2">
      <c r="A87" s="48" t="s">
        <v>161</v>
      </c>
      <c r="B87" s="48"/>
      <c r="C87" s="30"/>
      <c r="D87" s="48" t="s">
        <v>162</v>
      </c>
      <c r="E87" s="48"/>
      <c r="F87" s="48"/>
      <c r="G87" s="31">
        <v>473541.96</v>
      </c>
      <c r="H87" s="35"/>
      <c r="I87" s="31">
        <v>140932.44</v>
      </c>
      <c r="J87" s="35"/>
      <c r="K87" s="35"/>
      <c r="L87" s="49">
        <v>383733.33</v>
      </c>
      <c r="M87" s="49"/>
      <c r="N87" s="35"/>
      <c r="O87" s="35"/>
      <c r="P87" s="31"/>
      <c r="Q87" s="35"/>
      <c r="R87" s="62">
        <v>230741.07</v>
      </c>
      <c r="S87" s="62"/>
      <c r="T87" s="62"/>
      <c r="U87" s="62"/>
      <c r="V87" s="62"/>
    </row>
    <row r="88" spans="1:22" ht="15.75" customHeight="1" x14ac:dyDescent="0.2">
      <c r="A88" s="48" t="s">
        <v>163</v>
      </c>
      <c r="B88" s="48"/>
      <c r="C88" s="30"/>
      <c r="D88" s="48" t="s">
        <v>164</v>
      </c>
      <c r="E88" s="48"/>
      <c r="F88" s="48"/>
      <c r="G88" s="31">
        <v>221791.98</v>
      </c>
      <c r="H88" s="35"/>
      <c r="I88" s="31">
        <v>71</v>
      </c>
      <c r="J88" s="35"/>
      <c r="K88" s="35"/>
      <c r="L88" s="49">
        <v>128933.64</v>
      </c>
      <c r="M88" s="49"/>
      <c r="N88" s="35"/>
      <c r="O88" s="35"/>
      <c r="P88" s="31"/>
      <c r="Q88" s="35"/>
      <c r="R88" s="62">
        <v>92929.34</v>
      </c>
      <c r="S88" s="62"/>
      <c r="T88" s="62"/>
      <c r="U88" s="62"/>
      <c r="V88" s="62"/>
    </row>
    <row r="89" spans="1:22" ht="15.75" customHeight="1" x14ac:dyDescent="0.2">
      <c r="A89" s="48" t="s">
        <v>165</v>
      </c>
      <c r="B89" s="48"/>
      <c r="C89" s="30"/>
      <c r="D89" s="48" t="s">
        <v>166</v>
      </c>
      <c r="E89" s="48"/>
      <c r="F89" s="48"/>
      <c r="G89" s="31">
        <v>251749.98</v>
      </c>
      <c r="H89" s="35"/>
      <c r="I89" s="31">
        <v>140861.44</v>
      </c>
      <c r="J89" s="35"/>
      <c r="K89" s="35"/>
      <c r="L89" s="49">
        <v>254799.69</v>
      </c>
      <c r="M89" s="49"/>
      <c r="N89" s="35"/>
      <c r="O89" s="35"/>
      <c r="P89" s="31"/>
      <c r="Q89" s="35"/>
      <c r="R89" s="62">
        <v>137811.73000000001</v>
      </c>
      <c r="S89" s="62"/>
      <c r="T89" s="62"/>
      <c r="U89" s="62"/>
      <c r="V89" s="62"/>
    </row>
    <row r="90" spans="1:22" ht="15.75" customHeight="1" x14ac:dyDescent="0.2">
      <c r="A90" s="48" t="s">
        <v>167</v>
      </c>
      <c r="B90" s="48"/>
      <c r="C90" s="30"/>
      <c r="D90" s="48" t="s">
        <v>168</v>
      </c>
      <c r="E90" s="48"/>
      <c r="F90" s="48"/>
      <c r="G90" s="31">
        <v>15891</v>
      </c>
      <c r="H90" s="35"/>
      <c r="I90" s="31">
        <v>20839.61</v>
      </c>
      <c r="J90" s="35"/>
      <c r="K90" s="35"/>
      <c r="L90" s="49">
        <v>26029.73</v>
      </c>
      <c r="M90" s="49"/>
      <c r="N90" s="35"/>
      <c r="O90" s="35"/>
      <c r="P90" s="31"/>
      <c r="Q90" s="35"/>
      <c r="R90" s="62">
        <v>10700.88</v>
      </c>
      <c r="S90" s="62"/>
      <c r="T90" s="62"/>
      <c r="U90" s="62"/>
      <c r="V90" s="62"/>
    </row>
    <row r="91" spans="1:22" ht="15.75" customHeight="1" x14ac:dyDescent="0.2">
      <c r="A91" s="48" t="s">
        <v>169</v>
      </c>
      <c r="B91" s="48"/>
      <c r="C91" s="30"/>
      <c r="D91" s="48" t="s">
        <v>170</v>
      </c>
      <c r="E91" s="48"/>
      <c r="F91" s="48"/>
      <c r="G91" s="31">
        <v>1736.25</v>
      </c>
      <c r="H91" s="35"/>
      <c r="I91" s="31">
        <v>3875.14</v>
      </c>
      <c r="J91" s="35"/>
      <c r="K91" s="35"/>
      <c r="L91" s="49">
        <v>0</v>
      </c>
      <c r="M91" s="49"/>
      <c r="N91" s="35"/>
      <c r="O91" s="35"/>
      <c r="P91" s="31"/>
      <c r="Q91" s="35"/>
      <c r="R91" s="62">
        <v>5611.39</v>
      </c>
      <c r="S91" s="62"/>
      <c r="T91" s="62"/>
      <c r="U91" s="62"/>
      <c r="V91" s="62"/>
    </row>
    <row r="92" spans="1:22" ht="15.75" customHeight="1" x14ac:dyDescent="0.2">
      <c r="A92" s="48" t="s">
        <v>171</v>
      </c>
      <c r="B92" s="48"/>
      <c r="C92" s="30"/>
      <c r="D92" s="48" t="s">
        <v>172</v>
      </c>
      <c r="E92" s="48"/>
      <c r="F92" s="48"/>
      <c r="G92" s="31">
        <v>1736.25</v>
      </c>
      <c r="H92" s="35"/>
      <c r="I92" s="31">
        <v>3875.14</v>
      </c>
      <c r="J92" s="35"/>
      <c r="K92" s="35"/>
      <c r="L92" s="49">
        <v>0</v>
      </c>
      <c r="M92" s="49"/>
      <c r="N92" s="35"/>
      <c r="O92" s="35"/>
      <c r="P92" s="31"/>
      <c r="Q92" s="35"/>
      <c r="R92" s="62">
        <v>5611.39</v>
      </c>
      <c r="S92" s="62"/>
      <c r="T92" s="62"/>
      <c r="U92" s="62"/>
      <c r="V92" s="62"/>
    </row>
    <row r="93" spans="1:22" ht="15.75" customHeight="1" x14ac:dyDescent="0.2">
      <c r="A93" s="48" t="s">
        <v>173</v>
      </c>
      <c r="B93" s="48"/>
      <c r="C93" s="30"/>
      <c r="D93" s="48" t="s">
        <v>174</v>
      </c>
      <c r="E93" s="48"/>
      <c r="F93" s="48"/>
      <c r="G93" s="31">
        <v>9457.32</v>
      </c>
      <c r="H93" s="35"/>
      <c r="I93" s="31">
        <v>4620.18</v>
      </c>
      <c r="J93" s="35"/>
      <c r="K93" s="35"/>
      <c r="L93" s="49">
        <v>13423.27</v>
      </c>
      <c r="M93" s="49"/>
      <c r="N93" s="35"/>
      <c r="O93" s="35"/>
      <c r="P93" s="31"/>
      <c r="Q93" s="35"/>
      <c r="R93" s="62">
        <v>654.23</v>
      </c>
      <c r="S93" s="62"/>
      <c r="T93" s="62"/>
      <c r="U93" s="62"/>
      <c r="V93" s="62"/>
    </row>
    <row r="94" spans="1:22" ht="15.75" customHeight="1" x14ac:dyDescent="0.2">
      <c r="A94" s="48" t="s">
        <v>175</v>
      </c>
      <c r="B94" s="48"/>
      <c r="C94" s="30"/>
      <c r="D94" s="48" t="s">
        <v>176</v>
      </c>
      <c r="E94" s="48"/>
      <c r="F94" s="48"/>
      <c r="G94" s="31">
        <v>8751.24</v>
      </c>
      <c r="H94" s="35"/>
      <c r="I94" s="31">
        <v>4605.18</v>
      </c>
      <c r="J94" s="35"/>
      <c r="K94" s="35"/>
      <c r="L94" s="49">
        <v>13352.54</v>
      </c>
      <c r="M94" s="49"/>
      <c r="N94" s="35"/>
      <c r="O94" s="35"/>
      <c r="P94" s="31"/>
      <c r="Q94" s="35"/>
      <c r="R94" s="62">
        <v>3.88</v>
      </c>
      <c r="S94" s="62"/>
      <c r="T94" s="62"/>
      <c r="U94" s="62"/>
      <c r="V94" s="62"/>
    </row>
    <row r="95" spans="1:22" ht="15.75" customHeight="1" x14ac:dyDescent="0.2">
      <c r="A95" s="48" t="s">
        <v>177</v>
      </c>
      <c r="B95" s="48"/>
      <c r="C95" s="30"/>
      <c r="D95" s="48" t="s">
        <v>178</v>
      </c>
      <c r="E95" s="48"/>
      <c r="F95" s="48"/>
      <c r="G95" s="31">
        <v>706.08</v>
      </c>
      <c r="H95" s="35"/>
      <c r="I95" s="31">
        <v>15</v>
      </c>
      <c r="J95" s="35"/>
      <c r="K95" s="35"/>
      <c r="L95" s="49">
        <v>70.73</v>
      </c>
      <c r="M95" s="49"/>
      <c r="N95" s="35"/>
      <c r="O95" s="35"/>
      <c r="P95" s="31"/>
      <c r="Q95" s="35"/>
      <c r="R95" s="62">
        <v>650.35</v>
      </c>
      <c r="S95" s="62"/>
      <c r="T95" s="62"/>
      <c r="U95" s="62"/>
      <c r="V95" s="62"/>
    </row>
    <row r="96" spans="1:22" ht="15.75" customHeight="1" x14ac:dyDescent="0.2">
      <c r="A96" s="48" t="s">
        <v>179</v>
      </c>
      <c r="B96" s="48"/>
      <c r="C96" s="30"/>
      <c r="D96" s="48" t="s">
        <v>180</v>
      </c>
      <c r="E96" s="48"/>
      <c r="F96" s="48"/>
      <c r="G96" s="31">
        <v>4697.43</v>
      </c>
      <c r="H96" s="35"/>
      <c r="I96" s="31">
        <v>12344.29</v>
      </c>
      <c r="J96" s="35"/>
      <c r="K96" s="35"/>
      <c r="L96" s="49">
        <v>12606.46</v>
      </c>
      <c r="M96" s="49"/>
      <c r="N96" s="35"/>
      <c r="O96" s="35"/>
      <c r="P96" s="31"/>
      <c r="Q96" s="35"/>
      <c r="R96" s="62">
        <v>4435.26</v>
      </c>
      <c r="S96" s="62"/>
      <c r="T96" s="62"/>
      <c r="U96" s="62"/>
      <c r="V96" s="62"/>
    </row>
    <row r="97" spans="1:25" ht="15.75" customHeight="1" x14ac:dyDescent="0.2">
      <c r="A97" s="48" t="s">
        <v>181</v>
      </c>
      <c r="B97" s="48"/>
      <c r="C97" s="30"/>
      <c r="D97" s="48" t="s">
        <v>182</v>
      </c>
      <c r="E97" s="48"/>
      <c r="F97" s="48"/>
      <c r="G97" s="31">
        <v>4697.43</v>
      </c>
      <c r="H97" s="35"/>
      <c r="I97" s="31">
        <v>12344.29</v>
      </c>
      <c r="J97" s="35"/>
      <c r="K97" s="35"/>
      <c r="L97" s="49">
        <v>12606.46</v>
      </c>
      <c r="M97" s="49"/>
      <c r="N97" s="35"/>
      <c r="O97" s="35"/>
      <c r="P97" s="31"/>
      <c r="Q97" s="35"/>
      <c r="R97" s="62">
        <v>4435.26</v>
      </c>
      <c r="S97" s="62"/>
      <c r="T97" s="62"/>
      <c r="U97" s="62"/>
      <c r="V97" s="62"/>
    </row>
    <row r="98" spans="1:25" ht="15.75" customHeight="1" x14ac:dyDescent="0.2">
      <c r="A98" s="48" t="s">
        <v>183</v>
      </c>
      <c r="B98" s="48"/>
      <c r="C98" s="30"/>
      <c r="D98" s="48" t="s">
        <v>184</v>
      </c>
      <c r="E98" s="48"/>
      <c r="F98" s="48"/>
      <c r="G98" s="31">
        <v>7178.49</v>
      </c>
      <c r="H98" s="35"/>
      <c r="I98" s="31">
        <v>10274.57</v>
      </c>
      <c r="J98" s="35"/>
      <c r="K98" s="35"/>
      <c r="L98" s="49">
        <v>16525.25</v>
      </c>
      <c r="M98" s="49"/>
      <c r="N98" s="35"/>
      <c r="O98" s="35"/>
      <c r="P98" s="31"/>
      <c r="Q98" s="35"/>
      <c r="R98" s="62">
        <v>1427.81</v>
      </c>
      <c r="S98" s="62"/>
      <c r="T98" s="62"/>
      <c r="U98" s="62"/>
      <c r="V98" s="62"/>
      <c r="X98" s="7">
        <f>SUBTOTAL(9,R10:V102)</f>
        <v>7750121.6599999974</v>
      </c>
    </row>
    <row r="99" spans="1:25" ht="15.75" customHeight="1" x14ac:dyDescent="0.2">
      <c r="A99" s="48" t="s">
        <v>185</v>
      </c>
      <c r="B99" s="48"/>
      <c r="C99" s="30"/>
      <c r="D99" s="48" t="s">
        <v>186</v>
      </c>
      <c r="E99" s="48"/>
      <c r="F99" s="48"/>
      <c r="G99" s="31">
        <v>7178.49</v>
      </c>
      <c r="H99" s="35"/>
      <c r="I99" s="31">
        <v>10274.57</v>
      </c>
      <c r="J99" s="35"/>
      <c r="K99" s="35"/>
      <c r="L99" s="49">
        <v>16525.25</v>
      </c>
      <c r="M99" s="49"/>
      <c r="N99" s="35"/>
      <c r="O99" s="35"/>
      <c r="P99" s="31"/>
      <c r="Q99" s="35"/>
      <c r="R99" s="62">
        <v>1427.81</v>
      </c>
      <c r="S99" s="62"/>
      <c r="T99" s="62"/>
      <c r="U99" s="62"/>
      <c r="V99" s="62"/>
    </row>
    <row r="100" spans="1:25" ht="15.75" customHeight="1" x14ac:dyDescent="0.2">
      <c r="A100" s="48" t="s">
        <v>187</v>
      </c>
      <c r="B100" s="48"/>
      <c r="C100" s="30"/>
      <c r="D100" s="48" t="s">
        <v>188</v>
      </c>
      <c r="E100" s="48"/>
      <c r="F100" s="48"/>
      <c r="G100" s="31">
        <v>4566</v>
      </c>
      <c r="H100" s="35"/>
      <c r="I100" s="31">
        <v>10489.56</v>
      </c>
      <c r="J100" s="35"/>
      <c r="K100" s="35"/>
      <c r="L100" s="49">
        <v>14375.25</v>
      </c>
      <c r="M100" s="49"/>
      <c r="N100" s="35"/>
      <c r="O100" s="35"/>
      <c r="P100" s="31"/>
      <c r="Q100" s="35"/>
      <c r="R100" s="62">
        <v>1180.31</v>
      </c>
      <c r="S100" s="62"/>
      <c r="T100" s="62"/>
      <c r="U100" s="62"/>
      <c r="V100" s="62"/>
    </row>
    <row r="101" spans="1:25" ht="15.75" customHeight="1" x14ac:dyDescent="0.2">
      <c r="A101" s="48" t="s">
        <v>189</v>
      </c>
      <c r="B101" s="48"/>
      <c r="C101" s="30"/>
      <c r="D101" s="48" t="s">
        <v>190</v>
      </c>
      <c r="E101" s="48"/>
      <c r="F101" s="48"/>
      <c r="G101" s="31">
        <v>2612.4899999999998</v>
      </c>
      <c r="H101" s="35"/>
      <c r="I101" s="31">
        <v>-214.99</v>
      </c>
      <c r="J101" s="35"/>
      <c r="K101" s="35"/>
      <c r="L101" s="49">
        <v>2150</v>
      </c>
      <c r="M101" s="49"/>
      <c r="N101" s="35"/>
      <c r="O101" s="35"/>
      <c r="P101" s="31"/>
      <c r="Q101" s="35"/>
      <c r="R101" s="62">
        <v>247.5</v>
      </c>
      <c r="S101" s="62"/>
      <c r="T101" s="62"/>
      <c r="U101" s="62"/>
      <c r="V101" s="62"/>
    </row>
    <row r="102" spans="1:25" ht="15.75" customHeight="1" x14ac:dyDescent="0.2">
      <c r="A102" s="48" t="s">
        <v>191</v>
      </c>
      <c r="B102" s="48"/>
      <c r="C102" s="30"/>
      <c r="D102" s="48" t="s">
        <v>192</v>
      </c>
      <c r="E102" s="48"/>
      <c r="F102" s="48"/>
      <c r="G102" s="31">
        <v>275302.2</v>
      </c>
      <c r="H102" s="35"/>
      <c r="I102" s="31">
        <v>26164.44</v>
      </c>
      <c r="J102" s="35"/>
      <c r="K102" s="35"/>
      <c r="L102" s="49">
        <v>1277.8</v>
      </c>
      <c r="M102" s="49"/>
      <c r="N102" s="35"/>
      <c r="O102" s="35"/>
      <c r="P102" s="31"/>
      <c r="Q102" s="35"/>
      <c r="R102" s="62">
        <v>300188.84000000003</v>
      </c>
      <c r="S102" s="62"/>
      <c r="T102" s="62"/>
      <c r="U102" s="62"/>
      <c r="V102" s="62"/>
      <c r="Y102" s="18">
        <f>S118-X98</f>
        <v>-4967121.8799999971</v>
      </c>
    </row>
    <row r="103" spans="1:25" ht="15.75" customHeight="1" x14ac:dyDescent="0.2">
      <c r="A103" s="48" t="s">
        <v>193</v>
      </c>
      <c r="B103" s="48"/>
      <c r="C103" s="30"/>
      <c r="D103" s="48" t="s">
        <v>194</v>
      </c>
      <c r="E103" s="48"/>
      <c r="F103" s="48"/>
      <c r="G103" s="31">
        <v>111015.69</v>
      </c>
      <c r="H103" s="35"/>
      <c r="I103" s="31">
        <v>26164.44</v>
      </c>
      <c r="J103" s="35"/>
      <c r="K103" s="35"/>
      <c r="L103" s="49">
        <v>1277.8</v>
      </c>
      <c r="M103" s="49"/>
      <c r="N103" s="35"/>
      <c r="O103" s="35"/>
      <c r="P103" s="31"/>
      <c r="Q103" s="35"/>
      <c r="R103" s="62">
        <v>135902.32999999999</v>
      </c>
      <c r="S103" s="62"/>
      <c r="T103" s="62"/>
      <c r="U103" s="62"/>
      <c r="V103" s="62"/>
    </row>
    <row r="104" spans="1:25" ht="15.75" customHeight="1" x14ac:dyDescent="0.2">
      <c r="A104" s="48" t="s">
        <v>195</v>
      </c>
      <c r="B104" s="48"/>
      <c r="C104" s="30"/>
      <c r="D104" s="48" t="s">
        <v>196</v>
      </c>
      <c r="E104" s="48"/>
      <c r="F104" s="48"/>
      <c r="G104" s="31">
        <v>12473.67</v>
      </c>
      <c r="H104" s="35"/>
      <c r="I104" s="31">
        <v>-2640</v>
      </c>
      <c r="J104" s="35"/>
      <c r="K104" s="35"/>
      <c r="L104" s="49">
        <v>0</v>
      </c>
      <c r="M104" s="49"/>
      <c r="N104" s="35"/>
      <c r="O104" s="35"/>
      <c r="P104" s="31"/>
      <c r="Q104" s="35"/>
      <c r="R104" s="62">
        <v>9833.67</v>
      </c>
      <c r="S104" s="62"/>
      <c r="T104" s="62"/>
      <c r="U104" s="62"/>
      <c r="V104" s="62"/>
    </row>
    <row r="105" spans="1:25" ht="15.75" customHeight="1" x14ac:dyDescent="0.2">
      <c r="A105" s="48" t="s">
        <v>197</v>
      </c>
      <c r="B105" s="48"/>
      <c r="C105" s="30"/>
      <c r="D105" s="48" t="s">
        <v>198</v>
      </c>
      <c r="E105" s="48"/>
      <c r="F105" s="48"/>
      <c r="G105" s="31">
        <v>2901.24</v>
      </c>
      <c r="H105" s="35"/>
      <c r="I105" s="31">
        <v>0</v>
      </c>
      <c r="J105" s="35"/>
      <c r="K105" s="35"/>
      <c r="L105" s="49">
        <v>0</v>
      </c>
      <c r="M105" s="49"/>
      <c r="N105" s="35"/>
      <c r="O105" s="35"/>
      <c r="P105" s="31"/>
      <c r="Q105" s="35"/>
      <c r="R105" s="62">
        <v>2901.24</v>
      </c>
      <c r="S105" s="62"/>
      <c r="T105" s="62"/>
      <c r="U105" s="62"/>
      <c r="V105" s="62"/>
    </row>
    <row r="106" spans="1:25" ht="15.75" customHeight="1" x14ac:dyDescent="0.2">
      <c r="A106" s="48" t="s">
        <v>199</v>
      </c>
      <c r="B106" s="48"/>
      <c r="C106" s="30"/>
      <c r="D106" s="48" t="s">
        <v>200</v>
      </c>
      <c r="E106" s="48"/>
      <c r="F106" s="48"/>
      <c r="G106" s="31">
        <v>19790.400000000001</v>
      </c>
      <c r="H106" s="35"/>
      <c r="I106" s="31">
        <v>3149.43</v>
      </c>
      <c r="J106" s="35"/>
      <c r="K106" s="35"/>
      <c r="L106" s="49">
        <v>1090</v>
      </c>
      <c r="M106" s="49"/>
      <c r="N106" s="35"/>
      <c r="O106" s="35"/>
      <c r="P106" s="31"/>
      <c r="Q106" s="35"/>
      <c r="R106" s="62">
        <v>21849.83</v>
      </c>
      <c r="S106" s="62"/>
      <c r="T106" s="62"/>
      <c r="U106" s="62"/>
      <c r="V106" s="62"/>
    </row>
    <row r="107" spans="1:25" ht="15.75" customHeight="1" x14ac:dyDescent="0.2">
      <c r="A107" s="48" t="s">
        <v>201</v>
      </c>
      <c r="B107" s="48"/>
      <c r="C107" s="30"/>
      <c r="D107" s="48" t="s">
        <v>202</v>
      </c>
      <c r="E107" s="48"/>
      <c r="F107" s="48"/>
      <c r="G107" s="31">
        <v>33375.03</v>
      </c>
      <c r="H107" s="35"/>
      <c r="I107" s="31">
        <v>0</v>
      </c>
      <c r="J107" s="35"/>
      <c r="K107" s="35"/>
      <c r="L107" s="49">
        <v>0</v>
      </c>
      <c r="M107" s="49"/>
      <c r="N107" s="35"/>
      <c r="O107" s="35"/>
      <c r="P107" s="31"/>
      <c r="Q107" s="35"/>
      <c r="R107" s="62">
        <v>33375.03</v>
      </c>
      <c r="S107" s="62"/>
      <c r="T107" s="62"/>
      <c r="U107" s="62"/>
      <c r="V107" s="62"/>
    </row>
    <row r="108" spans="1:25" ht="15.75" customHeight="1" x14ac:dyDescent="0.2">
      <c r="A108" s="48" t="s">
        <v>203</v>
      </c>
      <c r="B108" s="48"/>
      <c r="C108" s="30"/>
      <c r="D108" s="48" t="s">
        <v>204</v>
      </c>
      <c r="E108" s="48"/>
      <c r="F108" s="48"/>
      <c r="G108" s="31">
        <v>19326.060000000001</v>
      </c>
      <c r="H108" s="35"/>
      <c r="I108" s="31">
        <v>2738</v>
      </c>
      <c r="J108" s="35"/>
      <c r="K108" s="35"/>
      <c r="L108" s="49">
        <v>0</v>
      </c>
      <c r="M108" s="49"/>
      <c r="N108" s="35"/>
      <c r="O108" s="35"/>
      <c r="P108" s="31"/>
      <c r="Q108" s="35"/>
      <c r="R108" s="62">
        <v>22064.06</v>
      </c>
      <c r="S108" s="62"/>
      <c r="T108" s="62"/>
      <c r="U108" s="62"/>
      <c r="V108" s="62"/>
    </row>
    <row r="109" spans="1:25" ht="15.75" customHeight="1" x14ac:dyDescent="0.2">
      <c r="A109" s="48" t="s">
        <v>205</v>
      </c>
      <c r="B109" s="48"/>
      <c r="C109" s="30"/>
      <c r="D109" s="48" t="s">
        <v>206</v>
      </c>
      <c r="E109" s="48"/>
      <c r="F109" s="48"/>
      <c r="G109" s="31">
        <v>0</v>
      </c>
      <c r="H109" s="35"/>
      <c r="I109" s="31">
        <v>18205</v>
      </c>
      <c r="J109" s="35"/>
      <c r="K109" s="35"/>
      <c r="L109" s="49">
        <v>0</v>
      </c>
      <c r="M109" s="49"/>
      <c r="N109" s="35"/>
      <c r="O109" s="35"/>
      <c r="P109" s="31"/>
      <c r="Q109" s="35"/>
      <c r="R109" s="62">
        <v>18205</v>
      </c>
      <c r="S109" s="62"/>
      <c r="T109" s="62"/>
      <c r="U109" s="62"/>
      <c r="V109" s="62"/>
    </row>
    <row r="110" spans="1:25" ht="15.75" customHeight="1" x14ac:dyDescent="0.2">
      <c r="A110" s="48" t="s">
        <v>207</v>
      </c>
      <c r="B110" s="48"/>
      <c r="C110" s="30"/>
      <c r="D110" s="48" t="s">
        <v>208</v>
      </c>
      <c r="E110" s="48"/>
      <c r="F110" s="48"/>
      <c r="G110" s="31">
        <v>21045.96</v>
      </c>
      <c r="H110" s="35"/>
      <c r="I110" s="31">
        <v>4093</v>
      </c>
      <c r="J110" s="35"/>
      <c r="K110" s="35"/>
      <c r="L110" s="49">
        <v>36</v>
      </c>
      <c r="M110" s="49"/>
      <c r="N110" s="35"/>
      <c r="O110" s="35"/>
      <c r="P110" s="31"/>
      <c r="Q110" s="35"/>
      <c r="R110" s="62">
        <v>25102.959999999999</v>
      </c>
      <c r="S110" s="62"/>
      <c r="T110" s="62"/>
      <c r="U110" s="62"/>
      <c r="V110" s="62"/>
    </row>
    <row r="111" spans="1:25" ht="15.75" customHeight="1" x14ac:dyDescent="0.2">
      <c r="A111" s="48" t="s">
        <v>209</v>
      </c>
      <c r="B111" s="48"/>
      <c r="C111" s="30"/>
      <c r="D111" s="48" t="s">
        <v>210</v>
      </c>
      <c r="E111" s="48"/>
      <c r="F111" s="48"/>
      <c r="G111" s="31">
        <v>2103.33</v>
      </c>
      <c r="H111" s="35"/>
      <c r="I111" s="31">
        <v>619.01</v>
      </c>
      <c r="J111" s="35"/>
      <c r="K111" s="35"/>
      <c r="L111" s="49">
        <v>151.80000000000001</v>
      </c>
      <c r="M111" s="49"/>
      <c r="N111" s="35"/>
      <c r="O111" s="35"/>
      <c r="P111" s="31"/>
      <c r="Q111" s="35"/>
      <c r="R111" s="62">
        <v>2570.54</v>
      </c>
      <c r="S111" s="62"/>
      <c r="T111" s="62"/>
      <c r="U111" s="62"/>
      <c r="V111" s="62"/>
    </row>
    <row r="112" spans="1:25" ht="15.75" customHeight="1" x14ac:dyDescent="0.2">
      <c r="A112" s="48" t="s">
        <v>211</v>
      </c>
      <c r="B112" s="48"/>
      <c r="C112" s="30"/>
      <c r="D112" s="48" t="s">
        <v>212</v>
      </c>
      <c r="E112" s="48"/>
      <c r="F112" s="48"/>
      <c r="G112" s="31">
        <v>25974.99</v>
      </c>
      <c r="H112" s="35"/>
      <c r="I112" s="31">
        <v>0</v>
      </c>
      <c r="J112" s="35"/>
      <c r="K112" s="35"/>
      <c r="L112" s="49">
        <v>0</v>
      </c>
      <c r="M112" s="49"/>
      <c r="N112" s="35"/>
      <c r="O112" s="35"/>
      <c r="P112" s="31"/>
      <c r="Q112" s="35"/>
      <c r="R112" s="62">
        <v>25974.99</v>
      </c>
      <c r="S112" s="62"/>
      <c r="T112" s="62"/>
      <c r="U112" s="62"/>
      <c r="V112" s="62"/>
    </row>
    <row r="113" spans="1:22" ht="15.75" customHeight="1" x14ac:dyDescent="0.2">
      <c r="A113" s="48" t="s">
        <v>213</v>
      </c>
      <c r="B113" s="48"/>
      <c r="C113" s="30"/>
      <c r="D113" s="48" t="s">
        <v>214</v>
      </c>
      <c r="E113" s="48"/>
      <c r="F113" s="48"/>
      <c r="G113" s="31">
        <v>25974.99</v>
      </c>
      <c r="H113" s="35"/>
      <c r="I113" s="31">
        <v>0</v>
      </c>
      <c r="J113" s="35"/>
      <c r="K113" s="35"/>
      <c r="L113" s="49">
        <v>0</v>
      </c>
      <c r="M113" s="49"/>
      <c r="N113" s="35"/>
      <c r="O113" s="35"/>
      <c r="P113" s="31"/>
      <c r="Q113" s="35"/>
      <c r="R113" s="62">
        <v>25974.99</v>
      </c>
      <c r="S113" s="62"/>
      <c r="T113" s="62"/>
      <c r="U113" s="62"/>
      <c r="V113" s="62"/>
    </row>
    <row r="114" spans="1:22" ht="15.75" customHeight="1" x14ac:dyDescent="0.2">
      <c r="A114" s="48" t="s">
        <v>215</v>
      </c>
      <c r="B114" s="48"/>
      <c r="C114" s="30"/>
      <c r="D114" s="48" t="s">
        <v>216</v>
      </c>
      <c r="E114" s="48"/>
      <c r="F114" s="48"/>
      <c r="G114" s="31">
        <v>0</v>
      </c>
      <c r="H114" s="35"/>
      <c r="I114" s="31">
        <v>0</v>
      </c>
      <c r="J114" s="35"/>
      <c r="K114" s="35"/>
      <c r="L114" s="49">
        <v>0</v>
      </c>
      <c r="M114" s="49"/>
      <c r="N114" s="35"/>
      <c r="O114" s="35"/>
      <c r="P114" s="31"/>
      <c r="Q114" s="35"/>
      <c r="R114" s="62">
        <v>0</v>
      </c>
      <c r="S114" s="62"/>
      <c r="T114" s="62"/>
      <c r="U114" s="62"/>
      <c r="V114" s="62"/>
    </row>
    <row r="115" spans="1:22" ht="15.75" customHeight="1" x14ac:dyDescent="0.2">
      <c r="A115" s="48" t="s">
        <v>217</v>
      </c>
      <c r="B115" s="48"/>
      <c r="C115" s="30"/>
      <c r="D115" s="48" t="s">
        <v>218</v>
      </c>
      <c r="E115" s="48"/>
      <c r="F115" s="48"/>
      <c r="G115" s="31">
        <v>0</v>
      </c>
      <c r="H115" s="35"/>
      <c r="I115" s="31">
        <v>0</v>
      </c>
      <c r="J115" s="35"/>
      <c r="K115" s="35"/>
      <c r="L115" s="49">
        <v>0</v>
      </c>
      <c r="M115" s="49"/>
      <c r="N115" s="35"/>
      <c r="O115" s="35"/>
      <c r="P115" s="31"/>
      <c r="Q115" s="35"/>
      <c r="R115" s="62">
        <v>0</v>
      </c>
      <c r="S115" s="62"/>
      <c r="T115" s="62"/>
      <c r="U115" s="62"/>
      <c r="V115" s="62"/>
    </row>
    <row r="116" spans="1:22" ht="15.75" customHeight="1" x14ac:dyDescent="0.2">
      <c r="A116" s="48" t="s">
        <v>219</v>
      </c>
      <c r="B116" s="48"/>
      <c r="C116" s="30"/>
      <c r="D116" s="48" t="s">
        <v>220</v>
      </c>
      <c r="E116" s="48"/>
      <c r="F116" s="48"/>
      <c r="G116" s="31">
        <v>138311.51999999999</v>
      </c>
      <c r="H116" s="35"/>
      <c r="I116" s="31">
        <v>0</v>
      </c>
      <c r="J116" s="35"/>
      <c r="K116" s="35"/>
      <c r="L116" s="49">
        <v>0</v>
      </c>
      <c r="M116" s="49"/>
      <c r="N116" s="35"/>
      <c r="O116" s="35"/>
      <c r="P116" s="31"/>
      <c r="Q116" s="35"/>
      <c r="R116" s="62">
        <v>138311.51999999999</v>
      </c>
      <c r="S116" s="62"/>
      <c r="T116" s="62"/>
      <c r="U116" s="62"/>
      <c r="V116" s="62"/>
    </row>
    <row r="117" spans="1:22" ht="15.75" customHeight="1" x14ac:dyDescent="0.2">
      <c r="A117" s="48" t="s">
        <v>221</v>
      </c>
      <c r="B117" s="48"/>
      <c r="C117" s="30"/>
      <c r="D117" s="48" t="s">
        <v>222</v>
      </c>
      <c r="E117" s="48"/>
      <c r="F117" s="48"/>
      <c r="G117" s="31">
        <v>138311.51999999999</v>
      </c>
      <c r="H117" s="35"/>
      <c r="I117" s="31">
        <v>0</v>
      </c>
      <c r="J117" s="35"/>
      <c r="K117" s="35"/>
      <c r="L117" s="49">
        <v>0</v>
      </c>
      <c r="M117" s="49"/>
      <c r="N117" s="35"/>
      <c r="O117" s="35"/>
      <c r="P117" s="31"/>
      <c r="Q117" s="35"/>
      <c r="R117" s="62">
        <v>138311.51999999999</v>
      </c>
      <c r="S117" s="62"/>
      <c r="T117" s="62"/>
      <c r="U117" s="62"/>
      <c r="V117" s="62"/>
    </row>
    <row r="118" spans="1:22" s="19" customFormat="1" ht="15.75" customHeight="1" x14ac:dyDescent="0.25">
      <c r="A118" s="59" t="s">
        <v>223</v>
      </c>
      <c r="B118" s="60"/>
      <c r="C118" s="60"/>
      <c r="D118" s="60"/>
      <c r="E118" s="60"/>
      <c r="F118" s="61"/>
      <c r="G118" s="32">
        <v>3409248.8100000005</v>
      </c>
      <c r="H118" s="27"/>
      <c r="I118" s="32">
        <v>299082.39</v>
      </c>
      <c r="J118" s="32"/>
      <c r="K118" s="27"/>
      <c r="L118" s="56">
        <v>925331.41999999993</v>
      </c>
      <c r="M118" s="56"/>
      <c r="N118" s="56"/>
      <c r="O118" s="27"/>
      <c r="P118" s="56"/>
      <c r="Q118" s="56"/>
      <c r="R118" s="56"/>
      <c r="S118" s="56">
        <f>G118+I118-L118</f>
        <v>2782999.7800000007</v>
      </c>
      <c r="T118" s="56"/>
      <c r="U118" s="56"/>
      <c r="V118" s="56"/>
    </row>
    <row r="119" spans="1:22" ht="15.75" customHeight="1" x14ac:dyDescent="0.2"/>
    <row r="120" spans="1:22" ht="15.75" customHeight="1" x14ac:dyDescent="0.2"/>
    <row r="121" spans="1:22" ht="15.75" customHeight="1" x14ac:dyDescent="0.2"/>
    <row r="122" spans="1:22" ht="15.75" customHeight="1" x14ac:dyDescent="0.2"/>
    <row r="123" spans="1:22" ht="15.75" customHeight="1" x14ac:dyDescent="0.2"/>
    <row r="124" spans="1:22" ht="15.75" customHeight="1" x14ac:dyDescent="0.2"/>
    <row r="125" spans="1:22" ht="15.75" customHeight="1" x14ac:dyDescent="0.2"/>
    <row r="126" spans="1:22" ht="15.75" customHeight="1" x14ac:dyDescent="0.2"/>
    <row r="127" spans="1:22" ht="15.75" customHeight="1" x14ac:dyDescent="0.2"/>
    <row r="128" spans="1:22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</sheetData>
  <autoFilter ref="A9:V117" xr:uid="{00000000-0009-0000-0000-000003000000}">
    <filterColumn colId="11" showButton="0"/>
    <filterColumn colId="17" showButton="0"/>
    <filterColumn colId="18" showButton="0"/>
    <filterColumn colId="19" showButton="0"/>
    <filterColumn colId="20" showButton="0"/>
  </autoFilter>
  <mergeCells count="447">
    <mergeCell ref="A115:B115"/>
    <mergeCell ref="D115:F115"/>
    <mergeCell ref="L115:M115"/>
    <mergeCell ref="R115:V115"/>
    <mergeCell ref="A114:B114"/>
    <mergeCell ref="D114:F114"/>
    <mergeCell ref="L114:M114"/>
    <mergeCell ref="S118:V118"/>
    <mergeCell ref="L118:N118"/>
    <mergeCell ref="P118:R118"/>
    <mergeCell ref="R116:V116"/>
    <mergeCell ref="A117:B117"/>
    <mergeCell ref="D117:F117"/>
    <mergeCell ref="L117:M117"/>
    <mergeCell ref="R117:V117"/>
    <mergeCell ref="A116:B116"/>
    <mergeCell ref="D116:F116"/>
    <mergeCell ref="L116:M116"/>
    <mergeCell ref="R112:V112"/>
    <mergeCell ref="A113:B113"/>
    <mergeCell ref="D113:F113"/>
    <mergeCell ref="L113:M113"/>
    <mergeCell ref="R113:V113"/>
    <mergeCell ref="A112:B112"/>
    <mergeCell ref="D112:F112"/>
    <mergeCell ref="L112:M112"/>
    <mergeCell ref="R114:V114"/>
    <mergeCell ref="A109:B109"/>
    <mergeCell ref="D109:F109"/>
    <mergeCell ref="L109:M109"/>
    <mergeCell ref="R109:V109"/>
    <mergeCell ref="A108:B108"/>
    <mergeCell ref="D108:F108"/>
    <mergeCell ref="L108:M108"/>
    <mergeCell ref="R110:V110"/>
    <mergeCell ref="A111:B111"/>
    <mergeCell ref="D111:F111"/>
    <mergeCell ref="L111:M111"/>
    <mergeCell ref="R111:V111"/>
    <mergeCell ref="A110:B110"/>
    <mergeCell ref="D110:F110"/>
    <mergeCell ref="L110:M110"/>
    <mergeCell ref="R106:V106"/>
    <mergeCell ref="A107:B107"/>
    <mergeCell ref="D107:F107"/>
    <mergeCell ref="L107:M107"/>
    <mergeCell ref="R107:V107"/>
    <mergeCell ref="A106:B106"/>
    <mergeCell ref="D106:F106"/>
    <mergeCell ref="L106:M106"/>
    <mergeCell ref="R108:V108"/>
    <mergeCell ref="A103:B103"/>
    <mergeCell ref="D103:F103"/>
    <mergeCell ref="L103:M103"/>
    <mergeCell ref="R103:V103"/>
    <mergeCell ref="A102:B102"/>
    <mergeCell ref="D102:F102"/>
    <mergeCell ref="L102:M102"/>
    <mergeCell ref="R104:V104"/>
    <mergeCell ref="A105:B105"/>
    <mergeCell ref="D105:F105"/>
    <mergeCell ref="L105:M105"/>
    <mergeCell ref="R105:V105"/>
    <mergeCell ref="A104:B104"/>
    <mergeCell ref="D104:F104"/>
    <mergeCell ref="L104:M104"/>
    <mergeCell ref="R100:V100"/>
    <mergeCell ref="A101:B101"/>
    <mergeCell ref="D101:F101"/>
    <mergeCell ref="L101:M101"/>
    <mergeCell ref="R101:V101"/>
    <mergeCell ref="A100:B100"/>
    <mergeCell ref="D100:F100"/>
    <mergeCell ref="L100:M100"/>
    <mergeCell ref="R102:V102"/>
    <mergeCell ref="A97:B97"/>
    <mergeCell ref="D97:F97"/>
    <mergeCell ref="L97:M97"/>
    <mergeCell ref="R97:V97"/>
    <mergeCell ref="A96:B96"/>
    <mergeCell ref="D96:F96"/>
    <mergeCell ref="L96:M96"/>
    <mergeCell ref="R98:V98"/>
    <mergeCell ref="A99:B99"/>
    <mergeCell ref="D99:F99"/>
    <mergeCell ref="L99:M99"/>
    <mergeCell ref="R99:V99"/>
    <mergeCell ref="A98:B98"/>
    <mergeCell ref="D98:F98"/>
    <mergeCell ref="L98:M98"/>
    <mergeCell ref="R94:V94"/>
    <mergeCell ref="A95:B95"/>
    <mergeCell ref="D95:F95"/>
    <mergeCell ref="L95:M95"/>
    <mergeCell ref="R95:V95"/>
    <mergeCell ref="A94:B94"/>
    <mergeCell ref="D94:F94"/>
    <mergeCell ref="L94:M94"/>
    <mergeCell ref="R96:V96"/>
    <mergeCell ref="A91:B91"/>
    <mergeCell ref="D91:F91"/>
    <mergeCell ref="L91:M91"/>
    <mergeCell ref="R91:V91"/>
    <mergeCell ref="A90:B90"/>
    <mergeCell ref="D90:F90"/>
    <mergeCell ref="L90:M90"/>
    <mergeCell ref="R92:V92"/>
    <mergeCell ref="A93:B93"/>
    <mergeCell ref="D93:F93"/>
    <mergeCell ref="L93:M93"/>
    <mergeCell ref="R93:V93"/>
    <mergeCell ref="A92:B92"/>
    <mergeCell ref="D92:F92"/>
    <mergeCell ref="L92:M92"/>
    <mergeCell ref="R88:V88"/>
    <mergeCell ref="A89:B89"/>
    <mergeCell ref="D89:F89"/>
    <mergeCell ref="L89:M89"/>
    <mergeCell ref="R89:V89"/>
    <mergeCell ref="A88:B88"/>
    <mergeCell ref="D88:F88"/>
    <mergeCell ref="L88:M88"/>
    <mergeCell ref="R90:V90"/>
    <mergeCell ref="A85:B85"/>
    <mergeCell ref="D85:F85"/>
    <mergeCell ref="L85:M85"/>
    <mergeCell ref="R85:V85"/>
    <mergeCell ref="A84:B84"/>
    <mergeCell ref="D84:F84"/>
    <mergeCell ref="L84:M84"/>
    <mergeCell ref="R86:V86"/>
    <mergeCell ref="A87:B87"/>
    <mergeCell ref="D87:F87"/>
    <mergeCell ref="L87:M87"/>
    <mergeCell ref="R87:V87"/>
    <mergeCell ref="A86:B86"/>
    <mergeCell ref="D86:F86"/>
    <mergeCell ref="L86:M86"/>
    <mergeCell ref="R82:V82"/>
    <mergeCell ref="A83:B83"/>
    <mergeCell ref="D83:F83"/>
    <mergeCell ref="L83:M83"/>
    <mergeCell ref="R83:V83"/>
    <mergeCell ref="A82:B82"/>
    <mergeCell ref="D82:F82"/>
    <mergeCell ref="L82:M82"/>
    <mergeCell ref="R84:V84"/>
    <mergeCell ref="A79:B79"/>
    <mergeCell ref="D79:F79"/>
    <mergeCell ref="L79:M79"/>
    <mergeCell ref="R79:V79"/>
    <mergeCell ref="A78:B78"/>
    <mergeCell ref="D78:F78"/>
    <mergeCell ref="L78:M78"/>
    <mergeCell ref="R80:V80"/>
    <mergeCell ref="A81:B81"/>
    <mergeCell ref="D81:F81"/>
    <mergeCell ref="L81:M81"/>
    <mergeCell ref="R81:V81"/>
    <mergeCell ref="A80:B80"/>
    <mergeCell ref="D80:F80"/>
    <mergeCell ref="L80:M80"/>
    <mergeCell ref="R76:V76"/>
    <mergeCell ref="A77:B77"/>
    <mergeCell ref="D77:F77"/>
    <mergeCell ref="L77:M77"/>
    <mergeCell ref="R77:V77"/>
    <mergeCell ref="A76:B76"/>
    <mergeCell ref="D76:F76"/>
    <mergeCell ref="L76:M76"/>
    <mergeCell ref="R78:V78"/>
    <mergeCell ref="A73:B73"/>
    <mergeCell ref="D73:F73"/>
    <mergeCell ref="L73:M73"/>
    <mergeCell ref="R73:V73"/>
    <mergeCell ref="A72:B72"/>
    <mergeCell ref="D72:F72"/>
    <mergeCell ref="L72:M72"/>
    <mergeCell ref="R74:V74"/>
    <mergeCell ref="A75:B75"/>
    <mergeCell ref="D75:F75"/>
    <mergeCell ref="L75:M75"/>
    <mergeCell ref="R75:V75"/>
    <mergeCell ref="A74:B74"/>
    <mergeCell ref="D74:F74"/>
    <mergeCell ref="L74:M74"/>
    <mergeCell ref="R70:V70"/>
    <mergeCell ref="A71:B71"/>
    <mergeCell ref="D71:F71"/>
    <mergeCell ref="L71:M71"/>
    <mergeCell ref="R71:V71"/>
    <mergeCell ref="A70:B70"/>
    <mergeCell ref="D70:F70"/>
    <mergeCell ref="L70:M70"/>
    <mergeCell ref="R72:V72"/>
    <mergeCell ref="A67:B67"/>
    <mergeCell ref="D67:F67"/>
    <mergeCell ref="L67:M67"/>
    <mergeCell ref="R67:V67"/>
    <mergeCell ref="A66:B66"/>
    <mergeCell ref="D66:F66"/>
    <mergeCell ref="L66:M66"/>
    <mergeCell ref="R68:V68"/>
    <mergeCell ref="A69:B69"/>
    <mergeCell ref="D69:F69"/>
    <mergeCell ref="L69:M69"/>
    <mergeCell ref="R69:V69"/>
    <mergeCell ref="A68:B68"/>
    <mergeCell ref="D68:F68"/>
    <mergeCell ref="L68:M68"/>
    <mergeCell ref="R64:V64"/>
    <mergeCell ref="A65:B65"/>
    <mergeCell ref="D65:F65"/>
    <mergeCell ref="L65:M65"/>
    <mergeCell ref="R65:V65"/>
    <mergeCell ref="A64:B64"/>
    <mergeCell ref="D64:F64"/>
    <mergeCell ref="L64:M64"/>
    <mergeCell ref="R66:V66"/>
    <mergeCell ref="A61:B61"/>
    <mergeCell ref="D61:F61"/>
    <mergeCell ref="L61:M61"/>
    <mergeCell ref="R61:V61"/>
    <mergeCell ref="A60:B60"/>
    <mergeCell ref="D60:F60"/>
    <mergeCell ref="L60:M60"/>
    <mergeCell ref="R62:V62"/>
    <mergeCell ref="A63:B63"/>
    <mergeCell ref="D63:F63"/>
    <mergeCell ref="L63:M63"/>
    <mergeCell ref="R63:V63"/>
    <mergeCell ref="A62:B62"/>
    <mergeCell ref="D62:F62"/>
    <mergeCell ref="L62:M62"/>
    <mergeCell ref="R58:V58"/>
    <mergeCell ref="A59:B59"/>
    <mergeCell ref="D59:F59"/>
    <mergeCell ref="L59:M59"/>
    <mergeCell ref="R59:V59"/>
    <mergeCell ref="A58:B58"/>
    <mergeCell ref="D58:F58"/>
    <mergeCell ref="L58:M58"/>
    <mergeCell ref="R60:V60"/>
    <mergeCell ref="A55:B55"/>
    <mergeCell ref="D55:F55"/>
    <mergeCell ref="L55:M55"/>
    <mergeCell ref="R55:V55"/>
    <mergeCell ref="A54:B54"/>
    <mergeCell ref="D54:F54"/>
    <mergeCell ref="L54:M54"/>
    <mergeCell ref="R56:V56"/>
    <mergeCell ref="A57:B57"/>
    <mergeCell ref="D57:F57"/>
    <mergeCell ref="L57:M57"/>
    <mergeCell ref="R57:V57"/>
    <mergeCell ref="A56:B56"/>
    <mergeCell ref="D56:F56"/>
    <mergeCell ref="L56:M56"/>
    <mergeCell ref="R52:V52"/>
    <mergeCell ref="A53:B53"/>
    <mergeCell ref="D53:F53"/>
    <mergeCell ref="L53:M53"/>
    <mergeCell ref="R53:V53"/>
    <mergeCell ref="A52:B52"/>
    <mergeCell ref="D52:F52"/>
    <mergeCell ref="L52:M52"/>
    <mergeCell ref="R54:V54"/>
    <mergeCell ref="A49:B49"/>
    <mergeCell ref="D49:F49"/>
    <mergeCell ref="L49:M49"/>
    <mergeCell ref="R49:V49"/>
    <mergeCell ref="A48:B48"/>
    <mergeCell ref="D48:F48"/>
    <mergeCell ref="L48:M48"/>
    <mergeCell ref="R50:V50"/>
    <mergeCell ref="A51:B51"/>
    <mergeCell ref="D51:F51"/>
    <mergeCell ref="L51:M51"/>
    <mergeCell ref="R51:V51"/>
    <mergeCell ref="A50:B50"/>
    <mergeCell ref="D50:F50"/>
    <mergeCell ref="L50:M50"/>
    <mergeCell ref="R46:V46"/>
    <mergeCell ref="A47:B47"/>
    <mergeCell ref="D47:F47"/>
    <mergeCell ref="L47:M47"/>
    <mergeCell ref="R47:V47"/>
    <mergeCell ref="A46:B46"/>
    <mergeCell ref="D46:F46"/>
    <mergeCell ref="L46:M46"/>
    <mergeCell ref="R48:V48"/>
    <mergeCell ref="A43:B43"/>
    <mergeCell ref="D43:F43"/>
    <mergeCell ref="L43:M43"/>
    <mergeCell ref="R43:V43"/>
    <mergeCell ref="A42:B42"/>
    <mergeCell ref="D42:F42"/>
    <mergeCell ref="L42:M42"/>
    <mergeCell ref="R44:V44"/>
    <mergeCell ref="A45:B45"/>
    <mergeCell ref="D45:F45"/>
    <mergeCell ref="L45:M45"/>
    <mergeCell ref="R45:V45"/>
    <mergeCell ref="A44:B44"/>
    <mergeCell ref="D44:F44"/>
    <mergeCell ref="L44:M44"/>
    <mergeCell ref="R40:V40"/>
    <mergeCell ref="A41:B41"/>
    <mergeCell ref="D41:F41"/>
    <mergeCell ref="L41:M41"/>
    <mergeCell ref="R41:V41"/>
    <mergeCell ref="A40:B40"/>
    <mergeCell ref="D40:F40"/>
    <mergeCell ref="L40:M40"/>
    <mergeCell ref="R42:V42"/>
    <mergeCell ref="A37:B37"/>
    <mergeCell ref="D37:F37"/>
    <mergeCell ref="L37:M37"/>
    <mergeCell ref="R37:V37"/>
    <mergeCell ref="A36:B36"/>
    <mergeCell ref="D36:F36"/>
    <mergeCell ref="L36:M36"/>
    <mergeCell ref="R38:V38"/>
    <mergeCell ref="A39:B39"/>
    <mergeCell ref="D39:F39"/>
    <mergeCell ref="L39:M39"/>
    <mergeCell ref="R39:V39"/>
    <mergeCell ref="A38:B38"/>
    <mergeCell ref="D38:F38"/>
    <mergeCell ref="L38:M38"/>
    <mergeCell ref="R34:V34"/>
    <mergeCell ref="A35:B35"/>
    <mergeCell ref="D35:F35"/>
    <mergeCell ref="L35:M35"/>
    <mergeCell ref="R35:V35"/>
    <mergeCell ref="A34:B34"/>
    <mergeCell ref="D34:F34"/>
    <mergeCell ref="L34:M34"/>
    <mergeCell ref="R36:V36"/>
    <mergeCell ref="A31:B31"/>
    <mergeCell ref="D31:F31"/>
    <mergeCell ref="L31:M31"/>
    <mergeCell ref="R31:V31"/>
    <mergeCell ref="A30:B30"/>
    <mergeCell ref="D30:F30"/>
    <mergeCell ref="L30:M30"/>
    <mergeCell ref="R32:V32"/>
    <mergeCell ref="A33:B33"/>
    <mergeCell ref="D33:F33"/>
    <mergeCell ref="L33:M33"/>
    <mergeCell ref="R33:V33"/>
    <mergeCell ref="A32:B32"/>
    <mergeCell ref="D32:F32"/>
    <mergeCell ref="L32:M32"/>
    <mergeCell ref="R28:V28"/>
    <mergeCell ref="A29:B29"/>
    <mergeCell ref="D29:F29"/>
    <mergeCell ref="L29:M29"/>
    <mergeCell ref="R29:V29"/>
    <mergeCell ref="A28:B28"/>
    <mergeCell ref="D28:F28"/>
    <mergeCell ref="L28:M28"/>
    <mergeCell ref="R30:V30"/>
    <mergeCell ref="A25:B25"/>
    <mergeCell ref="D25:F25"/>
    <mergeCell ref="L25:M25"/>
    <mergeCell ref="R25:V25"/>
    <mergeCell ref="A24:B24"/>
    <mergeCell ref="D24:F24"/>
    <mergeCell ref="L24:M24"/>
    <mergeCell ref="R26:V26"/>
    <mergeCell ref="A27:B27"/>
    <mergeCell ref="D27:F27"/>
    <mergeCell ref="L27:M27"/>
    <mergeCell ref="R27:V27"/>
    <mergeCell ref="A26:B26"/>
    <mergeCell ref="D26:F26"/>
    <mergeCell ref="L26:M26"/>
    <mergeCell ref="R22:V22"/>
    <mergeCell ref="A23:B23"/>
    <mergeCell ref="D23:F23"/>
    <mergeCell ref="L23:M23"/>
    <mergeCell ref="R23:V23"/>
    <mergeCell ref="A22:B22"/>
    <mergeCell ref="D22:F22"/>
    <mergeCell ref="L22:M22"/>
    <mergeCell ref="R24:V24"/>
    <mergeCell ref="A19:B19"/>
    <mergeCell ref="D19:F19"/>
    <mergeCell ref="L19:M19"/>
    <mergeCell ref="R19:V19"/>
    <mergeCell ref="A18:B18"/>
    <mergeCell ref="D18:F18"/>
    <mergeCell ref="L18:M18"/>
    <mergeCell ref="R20:V20"/>
    <mergeCell ref="A21:B21"/>
    <mergeCell ref="D21:F21"/>
    <mergeCell ref="L21:M21"/>
    <mergeCell ref="R21:V21"/>
    <mergeCell ref="A20:B20"/>
    <mergeCell ref="D20:F20"/>
    <mergeCell ref="L20:M20"/>
    <mergeCell ref="R16:V16"/>
    <mergeCell ref="A17:B17"/>
    <mergeCell ref="D17:F17"/>
    <mergeCell ref="L17:M17"/>
    <mergeCell ref="R17:V17"/>
    <mergeCell ref="A16:B16"/>
    <mergeCell ref="D16:F16"/>
    <mergeCell ref="L16:M16"/>
    <mergeCell ref="R18:V18"/>
    <mergeCell ref="R13:V13"/>
    <mergeCell ref="A12:B12"/>
    <mergeCell ref="D12:F12"/>
    <mergeCell ref="L12:M12"/>
    <mergeCell ref="R14:V14"/>
    <mergeCell ref="A15:B15"/>
    <mergeCell ref="D15:F15"/>
    <mergeCell ref="L15:M15"/>
    <mergeCell ref="R15:V15"/>
    <mergeCell ref="A14:B14"/>
    <mergeCell ref="D14:F14"/>
    <mergeCell ref="L14:M14"/>
    <mergeCell ref="E1:O1"/>
    <mergeCell ref="E2:O2"/>
    <mergeCell ref="E3:O3"/>
    <mergeCell ref="E4:O4"/>
    <mergeCell ref="E5:O5"/>
    <mergeCell ref="A6:V6"/>
    <mergeCell ref="D7:F7"/>
    <mergeCell ref="A118:F118"/>
    <mergeCell ref="R10:V10"/>
    <mergeCell ref="A11:B11"/>
    <mergeCell ref="D11:F11"/>
    <mergeCell ref="L11:M11"/>
    <mergeCell ref="R11:V11"/>
    <mergeCell ref="R7:V7"/>
    <mergeCell ref="L9:M9"/>
    <mergeCell ref="R9:V9"/>
    <mergeCell ref="A10:B10"/>
    <mergeCell ref="D10:F10"/>
    <mergeCell ref="L10:M10"/>
    <mergeCell ref="L7:M7"/>
    <mergeCell ref="R12:V12"/>
    <mergeCell ref="A13:B13"/>
    <mergeCell ref="D13:F13"/>
    <mergeCell ref="L13:M13"/>
  </mergeCells>
  <pageMargins left="0.6692913385826772" right="0" top="0.6692913385826772" bottom="0.59055118110236227" header="0" footer="0"/>
  <pageSetup scale="87" orientation="portrait" r:id="rId1"/>
  <rowBreaks count="2" manualBreakCount="2">
    <brk id="52" max="21" man="1"/>
    <brk id="94" max="21" man="1"/>
  </rowBreaks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PRESUPUESTO ASIGNADO</vt:lpstr>
      <vt:lpstr>ORIGEN Y FF</vt:lpstr>
      <vt:lpstr>MODIFICACIONES </vt:lpstr>
      <vt:lpstr>EJECUCION PRESUPUESTARIA </vt:lpstr>
      <vt:lpstr>'EJECUCION PRESUPUESTARIA '!Área_de_impresión</vt:lpstr>
      <vt:lpstr>'MODIFICACIONES '!Área_de_impresión</vt:lpstr>
      <vt:lpstr>'EJECUCION PRESUPUESTARIA '!JR_PAGE_ANCHOR_0_1</vt:lpstr>
      <vt:lpstr>'EJECUCION PRESUPUESTARIA '!Títulos_a_imprimir</vt:lpstr>
      <vt:lpstr>'MODIFICACIONES '!Títulos_a_imprimir</vt:lpstr>
      <vt:lpstr>'PRESUPUESTO ASIGNADO'!Títulos_a_imprimir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2023-09-27T21:52:07Z</dcterms:created>
  <dcterms:modified xsi:type="dcterms:W3CDTF">2023-10-02T16:30:22Z</dcterms:modified>
</cp:coreProperties>
</file>