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D83" i="1"/>
  <c r="C83" i="1"/>
  <c r="F80" i="1"/>
  <c r="F83" i="1" s="1"/>
  <c r="F82" i="1"/>
  <c r="F81" i="1"/>
  <c r="D155" i="1"/>
  <c r="E155" i="1"/>
  <c r="F155" i="1"/>
  <c r="G155" i="1"/>
  <c r="H155" i="1"/>
  <c r="C155" i="1"/>
  <c r="I154" i="1"/>
  <c r="I153" i="1"/>
  <c r="I155" i="1" s="1"/>
  <c r="Q148" i="1"/>
  <c r="M144" i="1"/>
  <c r="I140" i="1"/>
  <c r="E136" i="1"/>
  <c r="K36" i="1"/>
  <c r="C41" i="1"/>
  <c r="I41" i="1"/>
  <c r="J41" i="1"/>
  <c r="K40" i="1"/>
  <c r="K39" i="1"/>
  <c r="K38" i="1"/>
  <c r="K37" i="1"/>
  <c r="E41" i="1"/>
  <c r="F41" i="1"/>
  <c r="G41" i="1"/>
  <c r="H41" i="1"/>
  <c r="D41" i="1"/>
  <c r="D8" i="1"/>
  <c r="C8" i="1"/>
  <c r="E7" i="1"/>
  <c r="E6" i="1"/>
  <c r="E5" i="1"/>
  <c r="K41" i="1" l="1"/>
  <c r="E8" i="1"/>
</calcChain>
</file>

<file path=xl/sharedStrings.xml><?xml version="1.0" encoding="utf-8"?>
<sst xmlns="http://schemas.openxmlformats.org/spreadsheetml/2006/main" count="128" uniqueCount="100">
  <si>
    <t xml:space="preserve">No. </t>
  </si>
  <si>
    <t xml:space="preserve">Descripción </t>
  </si>
  <si>
    <t xml:space="preserve">Cantidad </t>
  </si>
  <si>
    <t xml:space="preserve">Modalidad </t>
  </si>
  <si>
    <t xml:space="preserve">Física </t>
  </si>
  <si>
    <t xml:space="preserve">Electrónica </t>
  </si>
  <si>
    <t xml:space="preserve">Pública </t>
  </si>
  <si>
    <t xml:space="preserve">Datos personales </t>
  </si>
  <si>
    <t xml:space="preserve">Confidencial </t>
  </si>
  <si>
    <t xml:space="preserve">Reservada </t>
  </si>
  <si>
    <t xml:space="preserve">Inexistente </t>
  </si>
  <si>
    <t>Cantidad de solicitudes de información presentadas entre enero de 2022 y diciembre 2022</t>
  </si>
  <si>
    <t>Cantidad de solicitudes de datos personales referente a los derechos ARCO que han sido presentadas entre enero de 2022 y diciembre 2022.</t>
  </si>
  <si>
    <t>Cantidad total de solicitudes de información reorientadas entre enero 2022 y diciembre 2022.</t>
  </si>
  <si>
    <t xml:space="preserve">TOTAL </t>
  </si>
  <si>
    <t>No.</t>
  </si>
  <si>
    <t xml:space="preserve">Entregada </t>
  </si>
  <si>
    <t xml:space="preserve">En tramite </t>
  </si>
  <si>
    <t xml:space="preserve">Denegada </t>
  </si>
  <si>
    <t xml:space="preserve">Sin responder </t>
  </si>
  <si>
    <t xml:space="preserve">Desistido </t>
  </si>
  <si>
    <t xml:space="preserve">Reorientados a otros entes </t>
  </si>
  <si>
    <t xml:space="preserve">Subtotal </t>
  </si>
  <si>
    <t>Descripción</t>
  </si>
  <si>
    <t xml:space="preserve">Cantidad en dias </t>
  </si>
  <si>
    <t xml:space="preserve">Tipo promedio de respuesta a solicitudes iguales o menos a cinco años </t>
  </si>
  <si>
    <t>7 a 10</t>
  </si>
  <si>
    <t xml:space="preserve">Tipo promedio de respuesta a solicitudes mayores a cinco años </t>
  </si>
  <si>
    <t>&gt;16</t>
  </si>
  <si>
    <t>Prevenidas</t>
  </si>
  <si>
    <t>Prevenidas subsanadas</t>
  </si>
  <si>
    <t>Cantidad de personas naturales y jurídicas que solicitaron información d enero 2022 a diciembre 2022</t>
  </si>
  <si>
    <t>Genero</t>
  </si>
  <si>
    <t xml:space="preserve">Masculino </t>
  </si>
  <si>
    <t xml:space="preserve">Femenino </t>
  </si>
  <si>
    <t xml:space="preserve">Jurídicas </t>
  </si>
  <si>
    <t xml:space="preserve">Total </t>
  </si>
  <si>
    <t xml:space="preserve">Cantidad de nacionales o extranjeros que solicitaron información </t>
  </si>
  <si>
    <t xml:space="preserve">Nacionalidad </t>
  </si>
  <si>
    <t>Salvadoreño</t>
  </si>
  <si>
    <t xml:space="preserve">Extranjero </t>
  </si>
  <si>
    <t>Medio de notificación que prefirió el solicitante para que le respondienran su solicitud de información de Enero a diciembre del 2022</t>
  </si>
  <si>
    <t xml:space="preserve">Correo electrónico </t>
  </si>
  <si>
    <t xml:space="preserve">FAX </t>
  </si>
  <si>
    <t xml:space="preserve">Presencial </t>
  </si>
  <si>
    <t xml:space="preserve">Correo Nacional </t>
  </si>
  <si>
    <t>Esquela (tablero)</t>
  </si>
  <si>
    <t>Dirección señalada por el ciudadano</t>
  </si>
  <si>
    <t>Estudiante</t>
  </si>
  <si>
    <t>Periodistas</t>
  </si>
  <si>
    <t xml:space="preserve">Entes públicos </t>
  </si>
  <si>
    <t xml:space="preserve">Sindicatos </t>
  </si>
  <si>
    <t>No responde</t>
  </si>
  <si>
    <t xml:space="preserve">Profesionales </t>
  </si>
  <si>
    <t xml:space="preserve">Personas Jurídicas </t>
  </si>
  <si>
    <t>ADESCO</t>
  </si>
  <si>
    <t>ONGs</t>
  </si>
  <si>
    <t>Otro</t>
  </si>
  <si>
    <t xml:space="preserve">Ahuachapán </t>
  </si>
  <si>
    <t xml:space="preserve">Santa Ana </t>
  </si>
  <si>
    <t xml:space="preserve">Sonsonate </t>
  </si>
  <si>
    <t xml:space="preserve">La Libertad </t>
  </si>
  <si>
    <t xml:space="preserve">Chalatenango </t>
  </si>
  <si>
    <t xml:space="preserve">San Salvador </t>
  </si>
  <si>
    <t xml:space="preserve">Cuscatlán </t>
  </si>
  <si>
    <t>La Paz</t>
  </si>
  <si>
    <t xml:space="preserve">Cabañas </t>
  </si>
  <si>
    <t xml:space="preserve">San Vicente </t>
  </si>
  <si>
    <t xml:space="preserve">Usulután </t>
  </si>
  <si>
    <t xml:space="preserve">San Miguel </t>
  </si>
  <si>
    <t xml:space="preserve">Morazán </t>
  </si>
  <si>
    <t>La Unión</t>
  </si>
  <si>
    <t>Rubro al que pertenece cada solicitante de enero a diciembre 2022</t>
  </si>
  <si>
    <t>Cantidad de personas peticionantes por departamento de enero a diciembre 2022</t>
  </si>
  <si>
    <t>Cantidad de Mujeres que solicitaron información de enero a diciembre 2022</t>
  </si>
  <si>
    <t xml:space="preserve">Entre 10 a 20 años </t>
  </si>
  <si>
    <t xml:space="preserve">Entre 21 a 30 años </t>
  </si>
  <si>
    <t xml:space="preserve">Entre 31 a 40 años </t>
  </si>
  <si>
    <t xml:space="preserve">Entre 41 a 50 años </t>
  </si>
  <si>
    <t xml:space="preserve">Entre 51 a 60 años </t>
  </si>
  <si>
    <t xml:space="preserve">Mas de 61 años </t>
  </si>
  <si>
    <t xml:space="preserve">Rango de Edades </t>
  </si>
  <si>
    <t>Cantidad de personas que solicitaron información de enero a diciembre 2022, del grupo poblacional LGBT I+Q</t>
  </si>
  <si>
    <t>Lesviana</t>
  </si>
  <si>
    <t xml:space="preserve">Gay </t>
  </si>
  <si>
    <t xml:space="preserve">Bisexual </t>
  </si>
  <si>
    <t xml:space="preserve">Transexual </t>
  </si>
  <si>
    <t xml:space="preserve">Intersexual </t>
  </si>
  <si>
    <t xml:space="preserve">Persona no binarias dentro del Genero </t>
  </si>
  <si>
    <t xml:space="preserve">Cantidad de personas naturales y jurídicas que solicitaron información d enero 2022 a diciembre 2022, grupo poblacional Afrodencendiente </t>
  </si>
  <si>
    <t xml:space="preserve">Cantidad de personas naturales y jurídicas que solicitaron información d enero 2022 a diciembre 2022, del grupo poblacional pueblos indigenos </t>
  </si>
  <si>
    <t xml:space="preserve">Cantidad de Mujeres que solicitaron información de enero a diciembre 2022, grupo poblacional de peronas discapacidad </t>
  </si>
  <si>
    <t>Fisica motora</t>
  </si>
  <si>
    <t xml:space="preserve">Sensorial </t>
  </si>
  <si>
    <t xml:space="preserve">Intelectual </t>
  </si>
  <si>
    <t xml:space="preserve">Motriz </t>
  </si>
  <si>
    <t xml:space="preserve">Auditiva </t>
  </si>
  <si>
    <t xml:space="preserve">Visual </t>
  </si>
  <si>
    <t xml:space="preserve">Discapacidades </t>
  </si>
  <si>
    <t>Cantidad de Hombres que solicitaron información de enero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</si>
</sst>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Modalidad más solicitada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Hoja1!$C$3:$C$4</c:f>
              <c:strCache>
                <c:ptCount val="2"/>
                <c:pt idx="0">
                  <c:v>Modalidad </c:v>
                </c:pt>
                <c:pt idx="1">
                  <c:v>Física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Hoja1!$C$5:$C$8</c:f>
              <c:numCache>
                <c:formatCode>General</c:formatCode>
                <c:ptCount val="4"/>
                <c:pt idx="0">
                  <c:v>92</c:v>
                </c:pt>
                <c:pt idx="1">
                  <c:v>1</c:v>
                </c:pt>
                <c:pt idx="2">
                  <c:v>0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F-4B90-AEE5-BD95138E8E91}"/>
            </c:ext>
          </c:extLst>
        </c:ser>
        <c:ser>
          <c:idx val="1"/>
          <c:order val="1"/>
          <c:tx>
            <c:strRef>
              <c:f>Hoja1!$D$3:$D$4</c:f>
              <c:strCache>
                <c:ptCount val="2"/>
                <c:pt idx="0">
                  <c:v>Modalidad </c:v>
                </c:pt>
                <c:pt idx="1">
                  <c:v>Electrónica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Hoja1!$D$5:$D$8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F-4B90-AEE5-BD95138E8E91}"/>
            </c:ext>
          </c:extLst>
        </c:ser>
        <c:ser>
          <c:idx val="2"/>
          <c:order val="2"/>
          <c:tx>
            <c:strRef>
              <c:f>Hoja1!$E$3:$E$4</c:f>
              <c:strCache>
                <c:ptCount val="2"/>
                <c:pt idx="0">
                  <c:v>Cantidad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Hoja1!$E$5:$E$8</c:f>
              <c:numCache>
                <c:formatCode>General</c:formatCode>
                <c:ptCount val="4"/>
                <c:pt idx="0">
                  <c:v>117</c:v>
                </c:pt>
                <c:pt idx="1">
                  <c:v>1</c:v>
                </c:pt>
                <c:pt idx="2">
                  <c:v>0</c:v>
                </c:pt>
                <c:pt idx="3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F-4B90-AEE5-BD95138E8E9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686495"/>
        <c:axId val="1903687327"/>
      </c:barChart>
      <c:catAx>
        <c:axId val="190368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3687327"/>
        <c:crosses val="autoZero"/>
        <c:auto val="1"/>
        <c:lblAlgn val="ctr"/>
        <c:lblOffset val="100"/>
        <c:noMultiLvlLbl val="0"/>
      </c:catAx>
      <c:valAx>
        <c:axId val="190368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 de solicidades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3686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Típo de información</a:t>
            </a:r>
            <a:r>
              <a:rPr lang="es-MX" baseline="0"/>
              <a:t> más solicitada 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Hoja1!$A$36:$B$36</c:f>
              <c:strCache>
                <c:ptCount val="2"/>
                <c:pt idx="0">
                  <c:v>1</c:v>
                </c:pt>
                <c:pt idx="1">
                  <c:v>Pública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Hoja1!$C$36:$J$36</c:f>
              <c:numCache>
                <c:formatCode>General</c:formatCode>
                <c:ptCount val="8"/>
                <c:pt idx="0">
                  <c:v>104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1-4B39-806F-6A7D29F80E99}"/>
            </c:ext>
          </c:extLst>
        </c:ser>
        <c:ser>
          <c:idx val="1"/>
          <c:order val="1"/>
          <c:tx>
            <c:strRef>
              <c:f>Hoja1!$A$37:$B$37</c:f>
              <c:strCache>
                <c:ptCount val="2"/>
                <c:pt idx="0">
                  <c:v>2</c:v>
                </c:pt>
                <c:pt idx="1">
                  <c:v>Datos personales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Hoja1!$C$37:$J$37</c:f>
              <c:numCache>
                <c:formatCode>General</c:formatCode>
                <c:ptCount val="8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1-4B39-806F-6A7D29F80E99}"/>
            </c:ext>
          </c:extLst>
        </c:ser>
        <c:ser>
          <c:idx val="2"/>
          <c:order val="2"/>
          <c:tx>
            <c:strRef>
              <c:f>Hoja1!$A$38:$B$38</c:f>
              <c:strCache>
                <c:ptCount val="2"/>
                <c:pt idx="0">
                  <c:v>3</c:v>
                </c:pt>
                <c:pt idx="1">
                  <c:v>Confidencial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Hoja1!$C$38:$J$38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1-4B39-806F-6A7D29F80E99}"/>
            </c:ext>
          </c:extLst>
        </c:ser>
        <c:ser>
          <c:idx val="3"/>
          <c:order val="3"/>
          <c:tx>
            <c:strRef>
              <c:f>Hoja1!$A$39:$B$39</c:f>
              <c:strCache>
                <c:ptCount val="2"/>
                <c:pt idx="0">
                  <c:v>4</c:v>
                </c:pt>
                <c:pt idx="1">
                  <c:v>Reservada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Hoja1!$C$39:$J$39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1-4B39-806F-6A7D29F80E99}"/>
            </c:ext>
          </c:extLst>
        </c:ser>
        <c:ser>
          <c:idx val="4"/>
          <c:order val="4"/>
          <c:tx>
            <c:strRef>
              <c:f>Hoja1!$A$40:$B$40</c:f>
              <c:strCache>
                <c:ptCount val="2"/>
                <c:pt idx="0">
                  <c:v>5</c:v>
                </c:pt>
                <c:pt idx="1">
                  <c:v>Inexistente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Hoja1!$C$40:$J$40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1-4B39-806F-6A7D29F80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5441487"/>
        <c:axId val="1775453135"/>
      </c:barChart>
      <c:lineChart>
        <c:grouping val="standard"/>
        <c:varyColors val="0"/>
        <c:ser>
          <c:idx val="5"/>
          <c:order val="5"/>
          <c:tx>
            <c:strRef>
              <c:f>Hoja1!$A$41:$B$41</c:f>
              <c:strCache>
                <c:ptCount val="2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Hoja1!$C$35:$J$35</c:f>
              <c:strCache>
                <c:ptCount val="8"/>
                <c:pt idx="0">
                  <c:v>Entregada </c:v>
                </c:pt>
                <c:pt idx="1">
                  <c:v>En tramite </c:v>
                </c:pt>
                <c:pt idx="2">
                  <c:v>Denegada </c:v>
                </c:pt>
                <c:pt idx="3">
                  <c:v>Sin responder </c:v>
                </c:pt>
                <c:pt idx="4">
                  <c:v>Desistido </c:v>
                </c:pt>
                <c:pt idx="5">
                  <c:v>Reorientados a otros entes </c:v>
                </c:pt>
                <c:pt idx="6">
                  <c:v>Prevenidas</c:v>
                </c:pt>
                <c:pt idx="7">
                  <c:v>Prevenidas subsanadas</c:v>
                </c:pt>
              </c:strCache>
            </c:strRef>
          </c:cat>
          <c:val>
            <c:numRef>
              <c:f>Hoja1!$C$41:$J$41</c:f>
              <c:numCache>
                <c:formatCode>General</c:formatCode>
                <c:ptCount val="8"/>
                <c:pt idx="0">
                  <c:v>117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1-4B39-806F-6A7D29F80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441487"/>
        <c:axId val="1775453135"/>
      </c:lineChart>
      <c:catAx>
        <c:axId val="177544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453135"/>
        <c:crosses val="autoZero"/>
        <c:auto val="1"/>
        <c:lblAlgn val="ctr"/>
        <c:lblOffset val="100"/>
        <c:noMultiLvlLbl val="0"/>
      </c:catAx>
      <c:valAx>
        <c:axId val="177545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 de solicitudes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4414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por Genero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Hoja1!$A$78:$F$79</c:f>
              <c:multiLvlStrCache>
                <c:ptCount val="6"/>
                <c:lvl>
                  <c:pt idx="2">
                    <c:v>Masculino </c:v>
                  </c:pt>
                  <c:pt idx="3">
                    <c:v>Femenino </c:v>
                  </c:pt>
                </c:lvl>
                <c:lvl>
                  <c:pt idx="0">
                    <c:v>No.</c:v>
                  </c:pt>
                  <c:pt idx="1">
                    <c:v>Descripción</c:v>
                  </c:pt>
                  <c:pt idx="2">
                    <c:v>Genero</c:v>
                  </c:pt>
                  <c:pt idx="4">
                    <c:v>Jurídicas </c:v>
                  </c:pt>
                  <c:pt idx="5">
                    <c:v>Total </c:v>
                  </c:pt>
                </c:lvl>
              </c:multiLvlStrCache>
            </c:multiLvlStrRef>
          </c:cat>
          <c:val>
            <c:numRef>
              <c:f>Hoja1!$A$80:$F$80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55</c:v>
                </c:pt>
                <c:pt idx="3">
                  <c:v>62</c:v>
                </c:pt>
                <c:pt idx="4">
                  <c:v>3</c:v>
                </c:pt>
                <c:pt idx="5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D-464E-907C-274C043D55F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Hoja1!$A$78:$F$79</c:f>
              <c:multiLvlStrCache>
                <c:ptCount val="6"/>
                <c:lvl>
                  <c:pt idx="2">
                    <c:v>Masculino </c:v>
                  </c:pt>
                  <c:pt idx="3">
                    <c:v>Femenino </c:v>
                  </c:pt>
                </c:lvl>
                <c:lvl>
                  <c:pt idx="0">
                    <c:v>No.</c:v>
                  </c:pt>
                  <c:pt idx="1">
                    <c:v>Descripción</c:v>
                  </c:pt>
                  <c:pt idx="2">
                    <c:v>Genero</c:v>
                  </c:pt>
                  <c:pt idx="4">
                    <c:v>Jurídicas </c:v>
                  </c:pt>
                  <c:pt idx="5">
                    <c:v>Total </c:v>
                  </c:pt>
                </c:lvl>
              </c:multiLvlStrCache>
            </c:multiLvlStrRef>
          </c:cat>
          <c:val>
            <c:numRef>
              <c:f>Hoja1!$A$81:$F$81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D-464E-907C-274C043D55F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Hoja1!$A$78:$F$79</c:f>
              <c:multiLvlStrCache>
                <c:ptCount val="6"/>
                <c:lvl>
                  <c:pt idx="2">
                    <c:v>Masculino </c:v>
                  </c:pt>
                  <c:pt idx="3">
                    <c:v>Femenino </c:v>
                  </c:pt>
                </c:lvl>
                <c:lvl>
                  <c:pt idx="0">
                    <c:v>No.</c:v>
                  </c:pt>
                  <c:pt idx="1">
                    <c:v>Descripción</c:v>
                  </c:pt>
                  <c:pt idx="2">
                    <c:v>Genero</c:v>
                  </c:pt>
                  <c:pt idx="4">
                    <c:v>Jurídicas </c:v>
                  </c:pt>
                  <c:pt idx="5">
                    <c:v>Total </c:v>
                  </c:pt>
                </c:lvl>
              </c:multiLvlStrCache>
            </c:multiLvlStrRef>
          </c:cat>
          <c:val>
            <c:numRef>
              <c:f>Hoja1!$A$82:$F$82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D-464E-907C-274C043D55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911729231"/>
        <c:axId val="1911727567"/>
      </c:barChart>
      <c:lineChart>
        <c:grouping val="standard"/>
        <c:varyColors val="0"/>
        <c:ser>
          <c:idx val="3"/>
          <c:order val="3"/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Hoja1!$A$78:$F$79</c:f>
              <c:multiLvlStrCache>
                <c:ptCount val="6"/>
                <c:lvl>
                  <c:pt idx="2">
                    <c:v>Masculino </c:v>
                  </c:pt>
                  <c:pt idx="3">
                    <c:v>Femenino </c:v>
                  </c:pt>
                </c:lvl>
                <c:lvl>
                  <c:pt idx="0">
                    <c:v>No.</c:v>
                  </c:pt>
                  <c:pt idx="1">
                    <c:v>Descripción</c:v>
                  </c:pt>
                  <c:pt idx="2">
                    <c:v>Genero</c:v>
                  </c:pt>
                  <c:pt idx="4">
                    <c:v>Jurídicas </c:v>
                  </c:pt>
                  <c:pt idx="5">
                    <c:v>Total </c:v>
                  </c:pt>
                </c:lvl>
              </c:multiLvlStrCache>
            </c:multiLvlStrRef>
          </c:cat>
          <c:val>
            <c:numRef>
              <c:f>Hoja1!$A$83:$F$83</c:f>
              <c:numCache>
                <c:formatCode>General</c:formatCode>
                <c:ptCount val="6"/>
                <c:pt idx="0">
                  <c:v>0</c:v>
                </c:pt>
                <c:pt idx="2">
                  <c:v>55</c:v>
                </c:pt>
                <c:pt idx="3">
                  <c:v>62</c:v>
                </c:pt>
                <c:pt idx="4">
                  <c:v>3</c:v>
                </c:pt>
                <c:pt idx="5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DD-464E-907C-274C043D55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1729231"/>
        <c:axId val="1911727567"/>
      </c:lineChart>
      <c:catAx>
        <c:axId val="191172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1727567"/>
        <c:crosses val="autoZero"/>
        <c:auto val="1"/>
        <c:lblAlgn val="ctr"/>
        <c:lblOffset val="100"/>
        <c:noMultiLvlLbl val="0"/>
      </c:catAx>
      <c:valAx>
        <c:axId val="19117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 de solicitudes por genero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1729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9</xdr:row>
      <xdr:rowOff>13607</xdr:rowOff>
    </xdr:from>
    <xdr:to>
      <xdr:col>7</xdr:col>
      <xdr:colOff>0</xdr:colOff>
      <xdr:row>31</xdr:row>
      <xdr:rowOff>176893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122463</xdr:rowOff>
    </xdr:from>
    <xdr:to>
      <xdr:col>11</xdr:col>
      <xdr:colOff>54429</xdr:colOff>
      <xdr:row>68</xdr:row>
      <xdr:rowOff>156080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13608</xdr:colOff>
      <xdr:row>83</xdr:row>
      <xdr:rowOff>108858</xdr:rowOff>
    </xdr:from>
    <xdr:to>
      <xdr:col>20</xdr:col>
      <xdr:colOff>40822</xdr:colOff>
      <xdr:row>117</xdr:row>
      <xdr:rowOff>10886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5"/>
  <sheetViews>
    <sheetView tabSelected="1" zoomScale="70" zoomScaleNormal="70" workbookViewId="0">
      <selection activeCell="W119" sqref="W119"/>
    </sheetView>
  </sheetViews>
  <sheetFormatPr baseColWidth="10" defaultRowHeight="15" x14ac:dyDescent="0.25"/>
  <cols>
    <col min="1" max="1" width="4.5703125" style="2" bestFit="1" customWidth="1"/>
    <col min="2" max="2" width="41.42578125" style="4" customWidth="1"/>
    <col min="3" max="3" width="13.85546875" style="2" bestFit="1" customWidth="1"/>
    <col min="4" max="4" width="12.42578125" style="2" bestFit="1" customWidth="1"/>
    <col min="5" max="5" width="11.7109375" style="2" bestFit="1" customWidth="1"/>
    <col min="6" max="7" width="14.85546875" style="2" bestFit="1" customWidth="1"/>
    <col min="8" max="8" width="15.7109375" style="2" bestFit="1" customWidth="1"/>
    <col min="9" max="9" width="11" style="2" bestFit="1" customWidth="1"/>
    <col min="10" max="10" width="13" style="2" bestFit="1" customWidth="1"/>
    <col min="11" max="11" width="10" style="2" bestFit="1" customWidth="1"/>
    <col min="12" max="12" width="13" style="2" bestFit="1" customWidth="1"/>
    <col min="13" max="13" width="9.7109375" style="2" bestFit="1" customWidth="1"/>
    <col min="14" max="14" width="11.7109375" style="2" bestFit="1" customWidth="1"/>
    <col min="15" max="15" width="9.5703125" style="2" bestFit="1" customWidth="1"/>
    <col min="16" max="16" width="9.7109375" style="2" bestFit="1" customWidth="1"/>
    <col min="17" max="17" width="8" style="2" customWidth="1"/>
    <col min="18" max="16384" width="11.42578125" style="2"/>
  </cols>
  <sheetData>
    <row r="2" spans="1:14" ht="15.75" customHeight="1" x14ac:dyDescent="0.25"/>
    <row r="3" spans="1:14" x14ac:dyDescent="0.25">
      <c r="A3" s="17" t="s">
        <v>0</v>
      </c>
      <c r="B3" s="17" t="s">
        <v>1</v>
      </c>
      <c r="C3" s="18" t="s">
        <v>3</v>
      </c>
      <c r="D3" s="18"/>
      <c r="E3" s="17" t="s">
        <v>2</v>
      </c>
    </row>
    <row r="4" spans="1:14" x14ac:dyDescent="0.25">
      <c r="A4" s="17"/>
      <c r="B4" s="17"/>
      <c r="C4" s="6" t="s">
        <v>4</v>
      </c>
      <c r="D4" s="6" t="s">
        <v>5</v>
      </c>
      <c r="E4" s="17"/>
      <c r="K4" s="1"/>
      <c r="L4" s="1"/>
      <c r="M4" s="1"/>
      <c r="N4" s="1"/>
    </row>
    <row r="5" spans="1:14" ht="45" x14ac:dyDescent="0.25">
      <c r="A5" s="6">
        <v>1</v>
      </c>
      <c r="B5" s="8" t="s">
        <v>11</v>
      </c>
      <c r="C5" s="6">
        <v>92</v>
      </c>
      <c r="D5" s="6">
        <v>25</v>
      </c>
      <c r="E5" s="6">
        <f>SUM(C5:D5)</f>
        <v>117</v>
      </c>
    </row>
    <row r="6" spans="1:14" ht="60" x14ac:dyDescent="0.25">
      <c r="A6" s="6">
        <v>2</v>
      </c>
      <c r="B6" s="8" t="s">
        <v>12</v>
      </c>
      <c r="C6" s="6">
        <v>1</v>
      </c>
      <c r="D6" s="6">
        <v>0</v>
      </c>
      <c r="E6" s="6">
        <f>SUM(C6:D6)</f>
        <v>1</v>
      </c>
    </row>
    <row r="7" spans="1:14" ht="45" x14ac:dyDescent="0.25">
      <c r="A7" s="6">
        <v>3</v>
      </c>
      <c r="B7" s="8" t="s">
        <v>13</v>
      </c>
      <c r="C7" s="6">
        <v>0</v>
      </c>
      <c r="D7" s="6">
        <v>0</v>
      </c>
      <c r="E7" s="6">
        <f>SUM(C7:D7)</f>
        <v>0</v>
      </c>
    </row>
    <row r="8" spans="1:14" x14ac:dyDescent="0.25">
      <c r="A8" s="19" t="s">
        <v>14</v>
      </c>
      <c r="B8" s="20"/>
      <c r="C8" s="6">
        <f>SUM(C5:C7)</f>
        <v>93</v>
      </c>
      <c r="D8" s="6">
        <f>SUM(D5:D7)</f>
        <v>25</v>
      </c>
      <c r="E8" s="6">
        <f>+C8+D8</f>
        <v>118</v>
      </c>
    </row>
    <row r="9" spans="1:14" x14ac:dyDescent="0.25">
      <c r="A9" s="12"/>
      <c r="B9" s="12"/>
      <c r="C9" s="12"/>
      <c r="D9" s="12"/>
      <c r="E9" s="12"/>
    </row>
    <row r="10" spans="1:14" x14ac:dyDescent="0.25">
      <c r="A10" s="12"/>
      <c r="B10" s="12"/>
      <c r="C10" s="12"/>
      <c r="D10" s="12"/>
      <c r="E10" s="12"/>
    </row>
    <row r="11" spans="1:14" x14ac:dyDescent="0.25">
      <c r="A11" s="12"/>
      <c r="B11" s="12"/>
      <c r="C11" s="12"/>
      <c r="D11" s="12"/>
      <c r="E11" s="12"/>
    </row>
    <row r="12" spans="1:14" x14ac:dyDescent="0.25">
      <c r="A12" s="12"/>
      <c r="B12" s="12"/>
      <c r="C12" s="12"/>
      <c r="D12" s="12"/>
      <c r="E12" s="12"/>
    </row>
    <row r="13" spans="1:14" x14ac:dyDescent="0.25">
      <c r="A13" s="12"/>
      <c r="B13" s="12"/>
      <c r="C13" s="12"/>
      <c r="D13" s="12"/>
      <c r="E13" s="12"/>
    </row>
    <row r="14" spans="1:14" x14ac:dyDescent="0.25">
      <c r="A14" s="12"/>
      <c r="B14" s="12"/>
      <c r="C14" s="12"/>
      <c r="D14" s="12"/>
      <c r="E14" s="12"/>
    </row>
    <row r="15" spans="1:14" x14ac:dyDescent="0.25">
      <c r="A15" s="12"/>
      <c r="B15" s="12"/>
      <c r="C15" s="12"/>
      <c r="D15" s="12"/>
      <c r="E15" s="12"/>
    </row>
    <row r="16" spans="1:14" x14ac:dyDescent="0.25">
      <c r="A16" s="12"/>
      <c r="B16" s="12"/>
      <c r="C16" s="12"/>
      <c r="D16" s="12"/>
      <c r="E16" s="12"/>
    </row>
    <row r="17" spans="1:5" x14ac:dyDescent="0.25">
      <c r="A17" s="12"/>
      <c r="B17" s="12"/>
      <c r="C17" s="12"/>
      <c r="D17" s="12"/>
      <c r="E17" s="12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2"/>
      <c r="B19" s="12"/>
      <c r="C19" s="12"/>
      <c r="D19" s="12"/>
      <c r="E19" s="12"/>
    </row>
    <row r="20" spans="1:5" x14ac:dyDescent="0.25">
      <c r="A20" s="12"/>
      <c r="B20" s="12"/>
      <c r="C20" s="12"/>
      <c r="D20" s="12"/>
      <c r="E20" s="12"/>
    </row>
    <row r="21" spans="1:5" x14ac:dyDescent="0.25">
      <c r="A21" s="12"/>
      <c r="B21" s="12"/>
      <c r="C21" s="12"/>
      <c r="D21" s="12"/>
      <c r="E21" s="12"/>
    </row>
    <row r="22" spans="1:5" x14ac:dyDescent="0.25">
      <c r="A22" s="12"/>
      <c r="B22" s="12"/>
      <c r="C22" s="12"/>
      <c r="D22" s="12"/>
      <c r="E22" s="12"/>
    </row>
    <row r="23" spans="1:5" x14ac:dyDescent="0.25">
      <c r="A23" s="12"/>
      <c r="B23" s="12"/>
      <c r="C23" s="12"/>
      <c r="D23" s="12"/>
      <c r="E23" s="12"/>
    </row>
    <row r="24" spans="1:5" x14ac:dyDescent="0.25">
      <c r="A24" s="12"/>
      <c r="B24" s="12"/>
      <c r="C24" s="12"/>
      <c r="D24" s="12"/>
      <c r="E24" s="12"/>
    </row>
    <row r="25" spans="1:5" x14ac:dyDescent="0.25">
      <c r="A25" s="12"/>
      <c r="B25" s="12"/>
      <c r="C25" s="12"/>
      <c r="D25" s="12"/>
      <c r="E25" s="12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12"/>
      <c r="B27" s="12"/>
      <c r="C27" s="12"/>
      <c r="D27" s="12"/>
      <c r="E27" s="12"/>
    </row>
    <row r="28" spans="1:5" x14ac:dyDescent="0.25">
      <c r="A28" s="12"/>
      <c r="B28" s="12"/>
      <c r="C28" s="12"/>
      <c r="D28" s="12"/>
      <c r="E28" s="12"/>
    </row>
    <row r="29" spans="1:5" x14ac:dyDescent="0.25">
      <c r="A29" s="12"/>
      <c r="B29" s="12"/>
      <c r="C29" s="12"/>
      <c r="D29" s="12"/>
      <c r="E29" s="12"/>
    </row>
    <row r="30" spans="1:5" x14ac:dyDescent="0.25">
      <c r="A30" s="12"/>
      <c r="B30" s="12"/>
      <c r="C30" s="12"/>
      <c r="D30" s="12"/>
      <c r="E30" s="12"/>
    </row>
    <row r="31" spans="1:5" x14ac:dyDescent="0.25">
      <c r="A31" s="12"/>
      <c r="B31" s="12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  <row r="33" spans="1:11" x14ac:dyDescent="0.25">
      <c r="A33" s="12"/>
      <c r="B33" s="12"/>
      <c r="C33" s="12"/>
      <c r="D33" s="12"/>
      <c r="E33" s="12"/>
    </row>
    <row r="35" spans="1:11" ht="30" x14ac:dyDescent="0.25">
      <c r="A35" s="10" t="s">
        <v>15</v>
      </c>
      <c r="B35" s="6" t="s">
        <v>1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21</v>
      </c>
      <c r="I35" s="7" t="s">
        <v>29</v>
      </c>
      <c r="J35" s="7" t="s">
        <v>30</v>
      </c>
      <c r="K35" s="6" t="s">
        <v>22</v>
      </c>
    </row>
    <row r="36" spans="1:11" x14ac:dyDescent="0.25">
      <c r="A36" s="10">
        <v>1</v>
      </c>
      <c r="B36" s="10" t="s">
        <v>6</v>
      </c>
      <c r="C36" s="6">
        <v>104</v>
      </c>
      <c r="D36" s="6">
        <v>0</v>
      </c>
      <c r="E36" s="6">
        <v>2</v>
      </c>
      <c r="F36" s="6">
        <v>0</v>
      </c>
      <c r="G36" s="6">
        <v>3</v>
      </c>
      <c r="H36" s="6">
        <v>0</v>
      </c>
      <c r="I36" s="6">
        <v>1</v>
      </c>
      <c r="J36" s="6">
        <v>0</v>
      </c>
      <c r="K36" s="6">
        <f t="shared" ref="K36:K41" si="0">SUM(C36:J36)</f>
        <v>110</v>
      </c>
    </row>
    <row r="37" spans="1:11" x14ac:dyDescent="0.25">
      <c r="A37" s="10">
        <v>2</v>
      </c>
      <c r="B37" s="10" t="s">
        <v>7</v>
      </c>
      <c r="C37" s="6">
        <v>12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f t="shared" si="0"/>
        <v>12</v>
      </c>
    </row>
    <row r="38" spans="1:11" x14ac:dyDescent="0.25">
      <c r="A38" s="10">
        <v>3</v>
      </c>
      <c r="B38" s="10" t="s">
        <v>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f t="shared" si="0"/>
        <v>0</v>
      </c>
    </row>
    <row r="39" spans="1:11" x14ac:dyDescent="0.25">
      <c r="A39" s="10">
        <v>4</v>
      </c>
      <c r="B39" s="10" t="s">
        <v>9</v>
      </c>
      <c r="C39" s="6">
        <v>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f t="shared" si="0"/>
        <v>1</v>
      </c>
    </row>
    <row r="40" spans="1:11" x14ac:dyDescent="0.25">
      <c r="A40" s="10">
        <v>5</v>
      </c>
      <c r="B40" s="10" t="s">
        <v>10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f t="shared" si="0"/>
        <v>0</v>
      </c>
    </row>
    <row r="41" spans="1:11" x14ac:dyDescent="0.25">
      <c r="A41" s="17" t="s">
        <v>14</v>
      </c>
      <c r="B41" s="17"/>
      <c r="C41" s="6">
        <f>SUM(C36:C40)</f>
        <v>117</v>
      </c>
      <c r="D41" s="6">
        <f>SUM(D36:D40)</f>
        <v>0</v>
      </c>
      <c r="E41" s="6">
        <f t="shared" ref="E41:H41" si="1">SUM(E36:E40)</f>
        <v>2</v>
      </c>
      <c r="F41" s="6">
        <f t="shared" si="1"/>
        <v>0</v>
      </c>
      <c r="G41" s="6">
        <f t="shared" si="1"/>
        <v>3</v>
      </c>
      <c r="H41" s="6">
        <f t="shared" si="1"/>
        <v>0</v>
      </c>
      <c r="I41" s="6">
        <f t="shared" ref="I41" si="2">SUM(I36:I40)</f>
        <v>1</v>
      </c>
      <c r="J41" s="6">
        <f t="shared" ref="J41" si="3">SUM(J36:J40)</f>
        <v>0</v>
      </c>
      <c r="K41" s="6">
        <f t="shared" si="0"/>
        <v>123</v>
      </c>
    </row>
    <row r="42" spans="1:1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x14ac:dyDescent="0.25">
      <c r="B72" s="2"/>
    </row>
    <row r="73" spans="1:11" ht="30" x14ac:dyDescent="0.25">
      <c r="A73" s="6" t="s">
        <v>0</v>
      </c>
      <c r="B73" s="9" t="s">
        <v>23</v>
      </c>
      <c r="C73" s="7" t="s">
        <v>24</v>
      </c>
    </row>
    <row r="74" spans="1:11" ht="30" x14ac:dyDescent="0.25">
      <c r="A74" s="6">
        <v>1</v>
      </c>
      <c r="B74" s="8" t="s">
        <v>25</v>
      </c>
      <c r="C74" s="6" t="s">
        <v>26</v>
      </c>
    </row>
    <row r="75" spans="1:11" ht="30" x14ac:dyDescent="0.25">
      <c r="A75" s="6">
        <v>2</v>
      </c>
      <c r="B75" s="8" t="s">
        <v>27</v>
      </c>
      <c r="C75" s="6" t="s">
        <v>28</v>
      </c>
    </row>
    <row r="76" spans="1:11" x14ac:dyDescent="0.25">
      <c r="A76" s="12"/>
      <c r="B76" s="13"/>
      <c r="C76" s="12"/>
    </row>
    <row r="77" spans="1:11" x14ac:dyDescent="0.25">
      <c r="B77" s="5"/>
    </row>
    <row r="78" spans="1:11" x14ac:dyDescent="0.25">
      <c r="A78" s="21" t="s">
        <v>15</v>
      </c>
      <c r="B78" s="21" t="s">
        <v>23</v>
      </c>
      <c r="C78" s="18" t="s">
        <v>32</v>
      </c>
      <c r="D78" s="18"/>
      <c r="E78" s="17" t="s">
        <v>35</v>
      </c>
      <c r="F78" s="17" t="s">
        <v>36</v>
      </c>
    </row>
    <row r="79" spans="1:11" x14ac:dyDescent="0.25">
      <c r="A79" s="22"/>
      <c r="B79" s="22"/>
      <c r="C79" s="7" t="s">
        <v>33</v>
      </c>
      <c r="D79" s="7" t="s">
        <v>34</v>
      </c>
      <c r="E79" s="17"/>
      <c r="F79" s="17"/>
    </row>
    <row r="80" spans="1:11" ht="45" x14ac:dyDescent="0.25">
      <c r="A80" s="6">
        <v>1</v>
      </c>
      <c r="B80" s="8" t="s">
        <v>31</v>
      </c>
      <c r="C80" s="6">
        <v>55</v>
      </c>
      <c r="D80" s="6">
        <v>62</v>
      </c>
      <c r="E80" s="6">
        <v>3</v>
      </c>
      <c r="F80" s="6">
        <f>SUM(C80:D80)</f>
        <v>117</v>
      </c>
    </row>
    <row r="81" spans="1:6" ht="60" x14ac:dyDescent="0.25">
      <c r="A81" s="6">
        <v>2</v>
      </c>
      <c r="B81" s="8" t="s">
        <v>89</v>
      </c>
      <c r="C81" s="6">
        <v>0</v>
      </c>
      <c r="D81" s="6">
        <v>0</v>
      </c>
      <c r="E81" s="6">
        <v>0</v>
      </c>
      <c r="F81" s="6">
        <f>SUM(C81:E81)</f>
        <v>0</v>
      </c>
    </row>
    <row r="82" spans="1:6" ht="60" x14ac:dyDescent="0.25">
      <c r="A82" s="6">
        <v>3</v>
      </c>
      <c r="B82" s="8" t="s">
        <v>90</v>
      </c>
      <c r="C82" s="6">
        <v>0</v>
      </c>
      <c r="D82" s="6">
        <v>0</v>
      </c>
      <c r="E82" s="6">
        <v>0</v>
      </c>
      <c r="F82" s="6">
        <f>SUM(C82:E82)</f>
        <v>0</v>
      </c>
    </row>
    <row r="83" spans="1:6" x14ac:dyDescent="0.25">
      <c r="A83" s="17" t="s">
        <v>14</v>
      </c>
      <c r="B83" s="17"/>
      <c r="C83" s="6">
        <f>SUM(C78:C82)</f>
        <v>55</v>
      </c>
      <c r="D83" s="6">
        <f>SUM(D78:D82)</f>
        <v>62</v>
      </c>
      <c r="E83" s="6">
        <f t="shared" ref="E83:F83" si="4">SUM(E78:E82)</f>
        <v>3</v>
      </c>
      <c r="F83" s="6">
        <f t="shared" si="4"/>
        <v>117</v>
      </c>
    </row>
    <row r="84" spans="1:6" x14ac:dyDescent="0.25">
      <c r="A84" s="12"/>
      <c r="B84" s="12"/>
      <c r="C84" s="12"/>
      <c r="D84" s="12"/>
      <c r="E84" s="12"/>
      <c r="F84" s="12"/>
    </row>
    <row r="85" spans="1:6" x14ac:dyDescent="0.25">
      <c r="A85" s="12"/>
      <c r="B85" s="12"/>
      <c r="C85" s="12"/>
      <c r="D85" s="12"/>
      <c r="E85" s="12"/>
      <c r="F85" s="12"/>
    </row>
    <row r="86" spans="1:6" x14ac:dyDescent="0.25">
      <c r="A86" s="12"/>
      <c r="B86" s="12"/>
      <c r="C86" s="12"/>
      <c r="D86" s="12"/>
      <c r="E86" s="12"/>
      <c r="F86" s="12"/>
    </row>
    <row r="87" spans="1:6" x14ac:dyDescent="0.25">
      <c r="A87" s="12"/>
      <c r="B87" s="12"/>
      <c r="C87" s="12"/>
      <c r="D87" s="12"/>
      <c r="E87" s="12"/>
      <c r="F87" s="12"/>
    </row>
    <row r="88" spans="1:6" x14ac:dyDescent="0.25">
      <c r="A88" s="12"/>
      <c r="B88" s="12"/>
      <c r="C88" s="12"/>
      <c r="D88" s="12"/>
      <c r="E88" s="12"/>
      <c r="F88" s="12"/>
    </row>
    <row r="89" spans="1:6" x14ac:dyDescent="0.25">
      <c r="A89" s="12"/>
      <c r="B89" s="12"/>
      <c r="C89" s="12"/>
      <c r="D89" s="12"/>
      <c r="E89" s="12"/>
      <c r="F89" s="12"/>
    </row>
    <row r="90" spans="1:6" x14ac:dyDescent="0.25">
      <c r="A90" s="12"/>
      <c r="B90" s="12"/>
      <c r="C90" s="12"/>
      <c r="D90" s="12"/>
      <c r="E90" s="12"/>
      <c r="F90" s="12"/>
    </row>
    <row r="91" spans="1:6" x14ac:dyDescent="0.25">
      <c r="A91" s="12"/>
      <c r="B91" s="12"/>
      <c r="C91" s="12"/>
      <c r="D91" s="12"/>
      <c r="E91" s="12"/>
      <c r="F91" s="12"/>
    </row>
    <row r="92" spans="1:6" x14ac:dyDescent="0.25">
      <c r="A92" s="12"/>
      <c r="B92" s="12"/>
      <c r="C92" s="12"/>
      <c r="D92" s="12"/>
      <c r="E92" s="12"/>
      <c r="F92" s="12"/>
    </row>
    <row r="93" spans="1:6" x14ac:dyDescent="0.25">
      <c r="A93" s="12"/>
      <c r="B93" s="12"/>
      <c r="C93" s="12"/>
      <c r="D93" s="12"/>
      <c r="E93" s="12"/>
      <c r="F93" s="12"/>
    </row>
    <row r="94" spans="1:6" x14ac:dyDescent="0.25">
      <c r="A94" s="12"/>
      <c r="B94" s="12"/>
      <c r="C94" s="12"/>
      <c r="D94" s="12"/>
      <c r="E94" s="12"/>
      <c r="F94" s="12"/>
    </row>
    <row r="95" spans="1:6" x14ac:dyDescent="0.25">
      <c r="A95" s="12"/>
      <c r="B95" s="12"/>
      <c r="C95" s="12"/>
      <c r="D95" s="12"/>
      <c r="E95" s="12"/>
      <c r="F95" s="12"/>
    </row>
    <row r="96" spans="1:6" x14ac:dyDescent="0.25">
      <c r="A96" s="12"/>
      <c r="B96" s="12"/>
      <c r="C96" s="12"/>
      <c r="D96" s="12"/>
      <c r="E96" s="12"/>
      <c r="F96" s="12"/>
    </row>
    <row r="97" spans="1:6" x14ac:dyDescent="0.25">
      <c r="A97" s="12"/>
      <c r="B97" s="12"/>
      <c r="C97" s="12"/>
      <c r="D97" s="12"/>
      <c r="E97" s="12"/>
      <c r="F97" s="12"/>
    </row>
    <row r="98" spans="1:6" x14ac:dyDescent="0.25">
      <c r="A98" s="12"/>
      <c r="B98" s="12"/>
      <c r="C98" s="12"/>
      <c r="D98" s="12"/>
      <c r="E98" s="12"/>
      <c r="F98" s="12"/>
    </row>
    <row r="99" spans="1:6" x14ac:dyDescent="0.25">
      <c r="A99" s="12"/>
      <c r="B99" s="12"/>
      <c r="C99" s="12"/>
      <c r="D99" s="12"/>
      <c r="E99" s="12"/>
      <c r="F99" s="12"/>
    </row>
    <row r="100" spans="1:6" x14ac:dyDescent="0.25">
      <c r="A100" s="12"/>
      <c r="B100" s="12"/>
      <c r="C100" s="12"/>
      <c r="D100" s="12"/>
      <c r="E100" s="12"/>
      <c r="F100" s="12"/>
    </row>
    <row r="101" spans="1:6" x14ac:dyDescent="0.25">
      <c r="A101" s="12"/>
      <c r="B101" s="12"/>
      <c r="C101" s="12"/>
      <c r="D101" s="12"/>
      <c r="E101" s="12"/>
      <c r="F101" s="12"/>
    </row>
    <row r="102" spans="1:6" x14ac:dyDescent="0.25">
      <c r="A102" s="12"/>
      <c r="B102" s="12"/>
      <c r="C102" s="12"/>
      <c r="D102" s="12"/>
      <c r="E102" s="12"/>
      <c r="F102" s="12"/>
    </row>
    <row r="103" spans="1:6" x14ac:dyDescent="0.25">
      <c r="A103" s="12"/>
      <c r="B103" s="12"/>
      <c r="C103" s="12"/>
      <c r="D103" s="12"/>
      <c r="E103" s="12"/>
      <c r="F103" s="12"/>
    </row>
    <row r="104" spans="1:6" x14ac:dyDescent="0.25">
      <c r="A104" s="12"/>
      <c r="B104" s="12"/>
      <c r="C104" s="12"/>
      <c r="D104" s="12"/>
      <c r="E104" s="12"/>
      <c r="F104" s="12"/>
    </row>
    <row r="105" spans="1:6" x14ac:dyDescent="0.25">
      <c r="A105" s="12"/>
      <c r="B105" s="12"/>
      <c r="C105" s="12"/>
      <c r="D105" s="12"/>
      <c r="E105" s="12"/>
      <c r="F105" s="12"/>
    </row>
    <row r="106" spans="1:6" x14ac:dyDescent="0.25">
      <c r="A106" s="12"/>
      <c r="B106" s="12"/>
      <c r="C106" s="12"/>
      <c r="D106" s="12"/>
      <c r="E106" s="12"/>
      <c r="F106" s="12"/>
    </row>
    <row r="107" spans="1:6" x14ac:dyDescent="0.25">
      <c r="A107" s="12"/>
      <c r="B107" s="12"/>
      <c r="C107" s="12"/>
      <c r="D107" s="12"/>
      <c r="E107" s="12"/>
      <c r="F107" s="12"/>
    </row>
    <row r="108" spans="1:6" x14ac:dyDescent="0.25">
      <c r="A108" s="12"/>
      <c r="B108" s="12"/>
      <c r="C108" s="12"/>
      <c r="D108" s="12"/>
      <c r="E108" s="12"/>
      <c r="F108" s="12"/>
    </row>
    <row r="109" spans="1:6" x14ac:dyDescent="0.25">
      <c r="A109" s="12"/>
      <c r="B109" s="12"/>
      <c r="C109" s="12"/>
      <c r="D109" s="12"/>
      <c r="E109" s="12"/>
      <c r="F109" s="12"/>
    </row>
    <row r="110" spans="1:6" x14ac:dyDescent="0.25">
      <c r="A110" s="12"/>
      <c r="B110" s="12"/>
      <c r="C110" s="12"/>
      <c r="D110" s="12"/>
      <c r="E110" s="12"/>
      <c r="F110" s="12"/>
    </row>
    <row r="111" spans="1:6" x14ac:dyDescent="0.25">
      <c r="A111" s="12"/>
      <c r="B111" s="12"/>
      <c r="C111" s="12"/>
      <c r="D111" s="12"/>
      <c r="E111" s="12"/>
      <c r="F111" s="12"/>
    </row>
    <row r="112" spans="1:6" x14ac:dyDescent="0.25">
      <c r="A112" s="12"/>
      <c r="B112" s="12"/>
      <c r="C112" s="12"/>
      <c r="D112" s="12"/>
      <c r="E112" s="12"/>
      <c r="F112" s="12"/>
    </row>
    <row r="113" spans="1:6" x14ac:dyDescent="0.25">
      <c r="A113" s="12"/>
      <c r="B113" s="12"/>
      <c r="C113" s="12"/>
      <c r="D113" s="12"/>
      <c r="E113" s="12"/>
      <c r="F113" s="12"/>
    </row>
    <row r="114" spans="1:6" x14ac:dyDescent="0.25">
      <c r="A114" s="12"/>
      <c r="B114" s="12"/>
      <c r="C114" s="12"/>
      <c r="D114" s="12"/>
      <c r="E114" s="12"/>
      <c r="F114" s="12"/>
    </row>
    <row r="115" spans="1:6" x14ac:dyDescent="0.25">
      <c r="A115" s="12"/>
      <c r="B115" s="12"/>
      <c r="C115" s="12"/>
      <c r="D115" s="12"/>
      <c r="E115" s="12"/>
      <c r="F115" s="12"/>
    </row>
    <row r="116" spans="1:6" x14ac:dyDescent="0.25">
      <c r="A116" s="12"/>
      <c r="B116" s="12"/>
      <c r="C116" s="12"/>
      <c r="D116" s="12"/>
      <c r="E116" s="12"/>
      <c r="F116" s="12"/>
    </row>
    <row r="117" spans="1:6" x14ac:dyDescent="0.25">
      <c r="A117" s="12"/>
      <c r="B117" s="12"/>
      <c r="C117" s="12"/>
      <c r="D117" s="12"/>
      <c r="E117" s="12"/>
      <c r="F117" s="12"/>
    </row>
    <row r="118" spans="1:6" x14ac:dyDescent="0.25">
      <c r="A118" s="12"/>
      <c r="B118" s="12"/>
      <c r="C118" s="12"/>
      <c r="D118" s="12"/>
      <c r="E118" s="12"/>
      <c r="F118" s="12"/>
    </row>
    <row r="119" spans="1:6" x14ac:dyDescent="0.25">
      <c r="A119" s="12"/>
      <c r="B119" s="12"/>
      <c r="C119" s="12"/>
      <c r="D119" s="12"/>
      <c r="E119" s="12"/>
      <c r="F119" s="12"/>
    </row>
    <row r="120" spans="1:6" x14ac:dyDescent="0.25">
      <c r="A120" s="12"/>
      <c r="B120" s="12"/>
      <c r="C120" s="12"/>
      <c r="D120" s="12"/>
      <c r="E120" s="12"/>
      <c r="F120" s="12"/>
    </row>
    <row r="121" spans="1:6" x14ac:dyDescent="0.25">
      <c r="A121" s="12"/>
      <c r="B121" s="12"/>
      <c r="C121" s="12"/>
      <c r="D121" s="12"/>
      <c r="E121" s="12"/>
      <c r="F121" s="12"/>
    </row>
    <row r="122" spans="1:6" x14ac:dyDescent="0.25">
      <c r="A122" s="12"/>
      <c r="B122" s="12"/>
      <c r="C122" s="12"/>
      <c r="D122" s="12"/>
      <c r="E122" s="12"/>
      <c r="F122" s="12"/>
    </row>
    <row r="123" spans="1:6" x14ac:dyDescent="0.25">
      <c r="A123" s="12"/>
      <c r="B123" s="12"/>
      <c r="C123" s="12"/>
      <c r="D123" s="12"/>
      <c r="E123" s="12"/>
      <c r="F123" s="12"/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12"/>
      <c r="B126" s="12"/>
      <c r="C126" s="12"/>
      <c r="D126" s="12"/>
      <c r="E126" s="12"/>
      <c r="F126" s="12"/>
    </row>
    <row r="127" spans="1:6" x14ac:dyDescent="0.25">
      <c r="A127" s="12"/>
      <c r="B127" s="12"/>
      <c r="C127" s="12"/>
      <c r="D127" s="12"/>
      <c r="E127" s="12"/>
      <c r="F127" s="12"/>
    </row>
    <row r="128" spans="1:6" x14ac:dyDescent="0.25">
      <c r="A128" s="12"/>
      <c r="B128" s="12"/>
      <c r="C128" s="12"/>
      <c r="D128" s="12"/>
      <c r="E128" s="12"/>
      <c r="F128" s="12"/>
    </row>
    <row r="129" spans="1:13" x14ac:dyDescent="0.25">
      <c r="A129" s="12"/>
      <c r="B129" s="12"/>
      <c r="C129" s="12"/>
      <c r="D129" s="12"/>
      <c r="E129" s="12"/>
      <c r="F129" s="12"/>
    </row>
    <row r="130" spans="1:13" x14ac:dyDescent="0.25">
      <c r="A130" s="12"/>
      <c r="B130" s="12"/>
      <c r="C130" s="12"/>
      <c r="D130" s="12"/>
      <c r="E130" s="12"/>
      <c r="F130" s="12"/>
    </row>
    <row r="131" spans="1:13" x14ac:dyDescent="0.25">
      <c r="A131" s="12"/>
      <c r="B131" s="12"/>
      <c r="C131" s="12"/>
      <c r="D131" s="12"/>
      <c r="E131" s="12"/>
      <c r="F131" s="12"/>
    </row>
    <row r="132" spans="1:13" x14ac:dyDescent="0.25">
      <c r="A132" s="12"/>
      <c r="B132" s="13"/>
      <c r="C132" s="12"/>
      <c r="D132" s="12"/>
      <c r="E132" s="12"/>
      <c r="F132" s="12"/>
    </row>
    <row r="133" spans="1:13" x14ac:dyDescent="0.25">
      <c r="B133" s="5"/>
    </row>
    <row r="134" spans="1:13" x14ac:dyDescent="0.25">
      <c r="A134" s="21" t="s">
        <v>15</v>
      </c>
      <c r="B134" s="21" t="s">
        <v>23</v>
      </c>
      <c r="C134" s="18" t="s">
        <v>38</v>
      </c>
      <c r="D134" s="18"/>
      <c r="E134" s="17" t="s">
        <v>36</v>
      </c>
    </row>
    <row r="135" spans="1:13" x14ac:dyDescent="0.25">
      <c r="A135" s="22"/>
      <c r="B135" s="22"/>
      <c r="C135" s="7" t="s">
        <v>39</v>
      </c>
      <c r="D135" s="7" t="s">
        <v>40</v>
      </c>
      <c r="E135" s="17"/>
    </row>
    <row r="136" spans="1:13" ht="30" x14ac:dyDescent="0.25">
      <c r="A136" s="6">
        <v>1</v>
      </c>
      <c r="B136" s="8" t="s">
        <v>37</v>
      </c>
      <c r="C136" s="6">
        <v>116</v>
      </c>
      <c r="D136" s="6">
        <v>1</v>
      </c>
      <c r="E136" s="6">
        <f>SUM(B136:D136)</f>
        <v>117</v>
      </c>
    </row>
    <row r="139" spans="1:13" s="3" customFormat="1" ht="45" x14ac:dyDescent="0.25">
      <c r="A139" s="11" t="s">
        <v>15</v>
      </c>
      <c r="B139" s="11" t="s">
        <v>23</v>
      </c>
      <c r="C139" s="7" t="s">
        <v>42</v>
      </c>
      <c r="D139" s="7" t="s">
        <v>43</v>
      </c>
      <c r="E139" s="7" t="s">
        <v>44</v>
      </c>
      <c r="F139" s="7" t="s">
        <v>45</v>
      </c>
      <c r="G139" s="7" t="s">
        <v>46</v>
      </c>
      <c r="H139" s="7" t="s">
        <v>47</v>
      </c>
      <c r="I139" s="6" t="s">
        <v>36</v>
      </c>
    </row>
    <row r="140" spans="1:13" ht="60" x14ac:dyDescent="0.25">
      <c r="A140" s="6">
        <v>1</v>
      </c>
      <c r="B140" s="8" t="s">
        <v>41</v>
      </c>
      <c r="C140" s="6">
        <v>18</v>
      </c>
      <c r="D140" s="6">
        <v>99</v>
      </c>
      <c r="E140" s="6">
        <v>0</v>
      </c>
      <c r="F140" s="6">
        <v>0</v>
      </c>
      <c r="G140" s="6">
        <v>0</v>
      </c>
      <c r="H140" s="6">
        <v>0</v>
      </c>
      <c r="I140" s="6">
        <f>SUM(C140:H140)</f>
        <v>117</v>
      </c>
    </row>
    <row r="143" spans="1:13" ht="30" x14ac:dyDescent="0.25">
      <c r="A143" s="11" t="s">
        <v>15</v>
      </c>
      <c r="B143" s="11" t="s">
        <v>23</v>
      </c>
      <c r="C143" s="7" t="s">
        <v>48</v>
      </c>
      <c r="D143" s="7" t="s">
        <v>49</v>
      </c>
      <c r="E143" s="7" t="s">
        <v>50</v>
      </c>
      <c r="F143" s="7" t="s">
        <v>51</v>
      </c>
      <c r="G143" s="7" t="s">
        <v>52</v>
      </c>
      <c r="H143" s="7" t="s">
        <v>53</v>
      </c>
      <c r="I143" s="7" t="s">
        <v>54</v>
      </c>
      <c r="J143" s="7" t="s">
        <v>55</v>
      </c>
      <c r="K143" s="7" t="s">
        <v>56</v>
      </c>
      <c r="L143" s="7" t="s">
        <v>57</v>
      </c>
      <c r="M143" s="7" t="s">
        <v>36</v>
      </c>
    </row>
    <row r="144" spans="1:13" ht="30" x14ac:dyDescent="0.25">
      <c r="A144" s="6">
        <v>1</v>
      </c>
      <c r="B144" s="8" t="s">
        <v>72</v>
      </c>
      <c r="C144" s="6">
        <v>16</v>
      </c>
      <c r="D144" s="6">
        <v>1</v>
      </c>
      <c r="E144" s="6">
        <v>0</v>
      </c>
      <c r="F144" s="6">
        <v>0</v>
      </c>
      <c r="G144" s="6">
        <v>0</v>
      </c>
      <c r="H144" s="6">
        <v>17</v>
      </c>
      <c r="I144" s="6">
        <v>0</v>
      </c>
      <c r="J144" s="6">
        <v>0</v>
      </c>
      <c r="K144" s="6">
        <v>0</v>
      </c>
      <c r="L144" s="6">
        <v>83</v>
      </c>
      <c r="M144" s="7">
        <f>SUM(C144:L144)</f>
        <v>117</v>
      </c>
    </row>
    <row r="147" spans="1:17" x14ac:dyDescent="0.25">
      <c r="A147" s="11" t="s">
        <v>15</v>
      </c>
      <c r="B147" s="11" t="s">
        <v>23</v>
      </c>
      <c r="C147" s="7" t="s">
        <v>58</v>
      </c>
      <c r="D147" s="7" t="s">
        <v>59</v>
      </c>
      <c r="E147" s="7" t="s">
        <v>60</v>
      </c>
      <c r="F147" s="7" t="s">
        <v>61</v>
      </c>
      <c r="G147" s="7" t="s">
        <v>62</v>
      </c>
      <c r="H147" s="7" t="s">
        <v>63</v>
      </c>
      <c r="I147" s="7" t="s">
        <v>64</v>
      </c>
      <c r="J147" s="7" t="s">
        <v>65</v>
      </c>
      <c r="K147" s="7" t="s">
        <v>66</v>
      </c>
      <c r="L147" s="7" t="s">
        <v>67</v>
      </c>
      <c r="M147" s="7" t="s">
        <v>68</v>
      </c>
      <c r="N147" s="7" t="s">
        <v>69</v>
      </c>
      <c r="O147" s="7" t="s">
        <v>70</v>
      </c>
      <c r="P147" s="7" t="s">
        <v>71</v>
      </c>
      <c r="Q147" s="7" t="s">
        <v>36</v>
      </c>
    </row>
    <row r="148" spans="1:17" ht="30" x14ac:dyDescent="0.25">
      <c r="A148" s="6">
        <v>1</v>
      </c>
      <c r="B148" s="8" t="s">
        <v>73</v>
      </c>
      <c r="C148" s="6">
        <v>0</v>
      </c>
      <c r="D148" s="6">
        <v>0</v>
      </c>
      <c r="E148" s="6">
        <v>0</v>
      </c>
      <c r="F148" s="6">
        <v>6</v>
      </c>
      <c r="G148" s="6">
        <v>2</v>
      </c>
      <c r="H148" s="6">
        <v>108</v>
      </c>
      <c r="I148" s="6">
        <v>0</v>
      </c>
      <c r="J148" s="6">
        <v>0</v>
      </c>
      <c r="K148" s="6">
        <v>0</v>
      </c>
      <c r="L148" s="6">
        <v>0</v>
      </c>
      <c r="M148" s="6">
        <v>1</v>
      </c>
      <c r="N148" s="6">
        <v>0</v>
      </c>
      <c r="O148" s="6">
        <v>0</v>
      </c>
      <c r="P148" s="6">
        <v>0</v>
      </c>
      <c r="Q148" s="7">
        <f>SUM(C148:P148)</f>
        <v>117</v>
      </c>
    </row>
    <row r="151" spans="1:17" x14ac:dyDescent="0.25">
      <c r="A151" s="17" t="s">
        <v>15</v>
      </c>
      <c r="B151" s="17" t="s">
        <v>23</v>
      </c>
      <c r="C151" s="18" t="s">
        <v>81</v>
      </c>
      <c r="D151" s="18"/>
      <c r="E151" s="18"/>
      <c r="F151" s="18"/>
      <c r="G151" s="18"/>
      <c r="H151" s="18"/>
      <c r="I151" s="17" t="s">
        <v>36</v>
      </c>
    </row>
    <row r="152" spans="1:17" ht="30" x14ac:dyDescent="0.25">
      <c r="A152" s="17"/>
      <c r="B152" s="17"/>
      <c r="C152" s="7" t="s">
        <v>75</v>
      </c>
      <c r="D152" s="7" t="s">
        <v>76</v>
      </c>
      <c r="E152" s="7" t="s">
        <v>77</v>
      </c>
      <c r="F152" s="7" t="s">
        <v>78</v>
      </c>
      <c r="G152" s="7" t="s">
        <v>79</v>
      </c>
      <c r="H152" s="7" t="s">
        <v>80</v>
      </c>
      <c r="I152" s="17"/>
    </row>
    <row r="153" spans="1:17" ht="30" x14ac:dyDescent="0.25">
      <c r="A153" s="6">
        <v>1</v>
      </c>
      <c r="B153" s="8" t="s">
        <v>74</v>
      </c>
      <c r="C153" s="6">
        <v>0</v>
      </c>
      <c r="D153" s="6">
        <v>9</v>
      </c>
      <c r="E153" s="6">
        <v>17</v>
      </c>
      <c r="F153" s="6">
        <v>19</v>
      </c>
      <c r="G153" s="6">
        <v>15</v>
      </c>
      <c r="H153" s="6">
        <v>2</v>
      </c>
      <c r="I153" s="6">
        <f>SUM(C153:H153)</f>
        <v>62</v>
      </c>
    </row>
    <row r="154" spans="1:17" ht="30" x14ac:dyDescent="0.25">
      <c r="A154" s="6">
        <v>2</v>
      </c>
      <c r="B154" s="8" t="s">
        <v>99</v>
      </c>
      <c r="C154" s="6">
        <v>0</v>
      </c>
      <c r="D154" s="6">
        <v>6</v>
      </c>
      <c r="E154" s="6">
        <v>9</v>
      </c>
      <c r="F154" s="6">
        <v>10</v>
      </c>
      <c r="G154" s="6">
        <v>14</v>
      </c>
      <c r="H154" s="6">
        <v>16</v>
      </c>
      <c r="I154" s="6">
        <f>SUM(C154:H154)</f>
        <v>55</v>
      </c>
    </row>
    <row r="155" spans="1:17" x14ac:dyDescent="0.25">
      <c r="A155" s="17" t="s">
        <v>36</v>
      </c>
      <c r="B155" s="17"/>
      <c r="C155" s="6">
        <f>SUM(C153:C154)</f>
        <v>0</v>
      </c>
      <c r="D155" s="6">
        <f t="shared" ref="D155:I155" si="5">SUM(D153:D154)</f>
        <v>15</v>
      </c>
      <c r="E155" s="6">
        <f t="shared" si="5"/>
        <v>26</v>
      </c>
      <c r="F155" s="6">
        <f t="shared" si="5"/>
        <v>29</v>
      </c>
      <c r="G155" s="6">
        <f t="shared" si="5"/>
        <v>29</v>
      </c>
      <c r="H155" s="6">
        <f t="shared" si="5"/>
        <v>18</v>
      </c>
      <c r="I155" s="6">
        <f t="shared" si="5"/>
        <v>117</v>
      </c>
    </row>
    <row r="158" spans="1:17" ht="45" x14ac:dyDescent="0.25">
      <c r="A158" s="11" t="s">
        <v>15</v>
      </c>
      <c r="B158" s="11" t="s">
        <v>23</v>
      </c>
      <c r="C158" s="7" t="s">
        <v>83</v>
      </c>
      <c r="D158" s="7" t="s">
        <v>84</v>
      </c>
      <c r="E158" s="7" t="s">
        <v>85</v>
      </c>
      <c r="F158" s="7" t="s">
        <v>86</v>
      </c>
      <c r="G158" s="7" t="s">
        <v>87</v>
      </c>
      <c r="H158" s="7" t="s">
        <v>88</v>
      </c>
    </row>
    <row r="159" spans="1:17" ht="45" x14ac:dyDescent="0.25">
      <c r="A159" s="6">
        <v>1</v>
      </c>
      <c r="B159" s="8" t="s">
        <v>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</row>
    <row r="162" spans="1:9" ht="15" customHeight="1" x14ac:dyDescent="0.25">
      <c r="A162" s="17" t="s">
        <v>15</v>
      </c>
      <c r="B162" s="17" t="s">
        <v>23</v>
      </c>
      <c r="C162" s="14" t="s">
        <v>98</v>
      </c>
      <c r="D162" s="15"/>
      <c r="E162" s="15"/>
      <c r="F162" s="15"/>
      <c r="G162" s="15"/>
      <c r="H162" s="15"/>
      <c r="I162" s="16"/>
    </row>
    <row r="163" spans="1:9" x14ac:dyDescent="0.25">
      <c r="A163" s="17"/>
      <c r="B163" s="17"/>
      <c r="C163" s="7" t="s">
        <v>92</v>
      </c>
      <c r="D163" s="7" t="s">
        <v>93</v>
      </c>
      <c r="E163" s="7" t="s">
        <v>94</v>
      </c>
      <c r="F163" s="7" t="s">
        <v>95</v>
      </c>
      <c r="G163" s="7" t="s">
        <v>96</v>
      </c>
      <c r="H163" s="7" t="s">
        <v>97</v>
      </c>
      <c r="I163" s="7" t="s">
        <v>57</v>
      </c>
    </row>
    <row r="164" spans="1:9" ht="45" x14ac:dyDescent="0.25">
      <c r="A164" s="6">
        <v>1</v>
      </c>
      <c r="B164" s="8" t="s">
        <v>91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</row>
    <row r="165" spans="1:9" ht="30" x14ac:dyDescent="0.25">
      <c r="A165" s="6">
        <v>2</v>
      </c>
      <c r="B165" s="8" t="s">
        <v>99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</row>
  </sheetData>
  <mergeCells count="24">
    <mergeCell ref="F78:F79"/>
    <mergeCell ref="E3:E4"/>
    <mergeCell ref="C3:D3"/>
    <mergeCell ref="A8:B8"/>
    <mergeCell ref="A3:A4"/>
    <mergeCell ref="B3:B4"/>
    <mergeCell ref="A41:B41"/>
    <mergeCell ref="A78:A79"/>
    <mergeCell ref="B78:B79"/>
    <mergeCell ref="C78:D78"/>
    <mergeCell ref="E78:E79"/>
    <mergeCell ref="C162:I162"/>
    <mergeCell ref="I151:I152"/>
    <mergeCell ref="A83:B83"/>
    <mergeCell ref="A162:A163"/>
    <mergeCell ref="B162:B163"/>
    <mergeCell ref="A151:A152"/>
    <mergeCell ref="B151:B152"/>
    <mergeCell ref="A155:B155"/>
    <mergeCell ref="C151:H151"/>
    <mergeCell ref="A134:A135"/>
    <mergeCell ref="B134:B135"/>
    <mergeCell ref="C134:D134"/>
    <mergeCell ref="E134:E13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2023-02-27T20:49:31Z</dcterms:created>
  <dcterms:modified xsi:type="dcterms:W3CDTF">2023-02-28T19:50:25Z</dcterms:modified>
</cp:coreProperties>
</file>