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688\AC\Temp\"/>
    </mc:Choice>
  </mc:AlternateContent>
  <xr:revisionPtr revIDLastSave="0" documentId="8_{035FF136-51E8-804B-8A41-8003EF5E9467}" xr6:coauthVersionLast="47" xr6:coauthVersionMax="47" xr10:uidLastSave="{00000000-0000-0000-0000-000000000000}"/>
  <bookViews>
    <workbookView xWindow="-60" yWindow="-60" windowWidth="15480" windowHeight="11640" activeTab="1" xr2:uid="{00000000-000D-0000-FFFF-FFFF00000000}"/>
  </bookViews>
  <sheets>
    <sheet name="Resumen trimestral" sheetId="1" r:id="rId1"/>
    <sheet name="Estadisticas 3er. trimestre 20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S15" i="1"/>
  <c r="T15" i="1"/>
  <c r="S17" i="1"/>
  <c r="O15" i="1"/>
  <c r="P15" i="1"/>
  <c r="Q15" i="1"/>
  <c r="P17" i="1"/>
  <c r="L15" i="1"/>
  <c r="M15" i="1"/>
  <c r="N15" i="1"/>
  <c r="M17" i="1"/>
  <c r="I15" i="1"/>
  <c r="J15" i="1"/>
  <c r="K15" i="1"/>
  <c r="J17" i="1"/>
  <c r="F15" i="1"/>
  <c r="G15" i="1"/>
  <c r="H15" i="1"/>
  <c r="G17" i="1"/>
  <c r="C15" i="1"/>
  <c r="D15" i="1"/>
  <c r="E15" i="1"/>
  <c r="D17" i="1"/>
  <c r="U14" i="1"/>
  <c r="U13" i="1"/>
  <c r="U12" i="1"/>
  <c r="U11" i="1"/>
  <c r="U10" i="1"/>
  <c r="U9" i="1"/>
  <c r="U8" i="1"/>
  <c r="U7" i="1"/>
  <c r="U6" i="1"/>
  <c r="B18" i="2"/>
  <c r="B15" i="2"/>
  <c r="B12" i="2"/>
  <c r="B9" i="2"/>
  <c r="B6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GERENCIA-DESOCIAL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GERENCIA-DESOCIAL:</t>
        </r>
        <r>
          <rPr>
            <sz val="9"/>
            <color indexed="81"/>
            <rFont val="Tahoma"/>
            <charset val="1"/>
          </rPr>
          <t xml:space="preserve">
mes de julio</t>
        </r>
      </text>
    </comment>
  </commentList>
</comments>
</file>

<file path=xl/sharedStrings.xml><?xml version="1.0" encoding="utf-8"?>
<sst xmlns="http://schemas.openxmlformats.org/spreadsheetml/2006/main" count="48" uniqueCount="27">
  <si>
    <t xml:space="preserve">UNIDADES </t>
  </si>
  <si>
    <t xml:space="preserve">ACTIVIDADES </t>
  </si>
  <si>
    <t xml:space="preserve">REUNIONES 
CON JEFATURAS  </t>
  </si>
  <si>
    <t xml:space="preserve">ELABORACION 
DE INFORME </t>
  </si>
  <si>
    <t xml:space="preserve">REUNION DE 
COMISIONES </t>
  </si>
  <si>
    <t xml:space="preserve">SUPERVISION </t>
  </si>
  <si>
    <t xml:space="preserve">MISIONES 
OFICIALES </t>
  </si>
  <si>
    <t xml:space="preserve">DEPARTAMENTO MUNICIPAL DE LOS DEPORTES </t>
  </si>
  <si>
    <t xml:space="preserve">DEPARTAMENTO DEL ADULTO MAYOR </t>
  </si>
  <si>
    <t xml:space="preserve">UNIDAD MUNICIPAL DE LA MUJER </t>
  </si>
  <si>
    <t>DEPARTAMENTO DE IDENTIDAD CULTURAL</t>
  </si>
  <si>
    <t xml:space="preserve">DEPARTAMENTO DE PROMOCION PARA LA SALUD </t>
  </si>
  <si>
    <t xml:space="preserve">DEPARTAMENTO DE LA NIÑEZ Y ADOLESCENCIA </t>
  </si>
  <si>
    <t>UNIDAD MUNICIPAL DE TEJIDO SOCIAL</t>
  </si>
  <si>
    <t xml:space="preserve">UNIDAD MUNICIPAL DE JUVENTUD </t>
  </si>
  <si>
    <t xml:space="preserve">TOTALES </t>
  </si>
  <si>
    <t xml:space="preserve">CODIGO
UNIDAD </t>
  </si>
  <si>
    <t>A</t>
  </si>
  <si>
    <t>J</t>
  </si>
  <si>
    <t>DEPARTAMENTO DE CAPACITACIONES Y BIBLIOTECA MUNICIPAL</t>
  </si>
  <si>
    <t>VISITA TERRITORIO</t>
  </si>
  <si>
    <t xml:space="preserve">ACTIVIDAD </t>
  </si>
  <si>
    <t xml:space="preserve">TOTAL GENERAL </t>
  </si>
  <si>
    <t>S</t>
  </si>
  <si>
    <t>ACTUALIZACION DE ESTADISTICAS GENERADAS DE LA  SUBGERENCIA DE DESARROLLO SOCIAL
CORRESPONDIENTE AL MES DE JULIO, AGOSTO Y SEPTIEMBRE DE 2022</t>
  </si>
  <si>
    <t xml:space="preserve">TERCER TRIMESTRE </t>
  </si>
  <si>
    <t>ESTADISTICA GENERAL
GERENCIA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</si>
</sst>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>
                <a:solidFill>
                  <a:schemeClr val="accent1">
                    <a:lumMod val="50000"/>
                  </a:schemeClr>
                </a:solidFill>
              </a:rPr>
              <a:t>ESTADISTICAS</a:t>
            </a:r>
            <a:r>
              <a:rPr lang="es-ES" sz="1000" b="1" baseline="0">
                <a:solidFill>
                  <a:schemeClr val="accent1">
                    <a:lumMod val="50000"/>
                  </a:schemeClr>
                </a:solidFill>
              </a:rPr>
              <a:t> GENERALES  GERENCIA DE DESARROLLO SOCIAL </a:t>
            </a:r>
          </a:p>
          <a:p>
            <a:pPr>
              <a:defRPr sz="1400" b="0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 baseline="0">
                <a:solidFill>
                  <a:schemeClr val="accent1">
                    <a:lumMod val="50000"/>
                  </a:schemeClr>
                </a:solidFill>
              </a:rPr>
              <a:t>CORRESPONDIENTE AL 3 ER. TRIMESTRE/2022 (JULIO, AGOSTO, SEPTIEMBRE)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14658536049826"/>
          <c:y val="0.1319202628832262"/>
          <c:w val="0.81007964024114409"/>
          <c:h val="0.57955294627640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3er. trimestre 202'!$A$2</c:f>
              <c:strCache>
                <c:ptCount val="1"/>
                <c:pt idx="0">
                  <c:v>ACTIVIDAD 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'Estadisticas 3er. trimestre 202'!$A$3:$A$20</c:f>
              <c:numCache>
                <c:formatCode>General</c:formatCode>
                <c:ptCount val="18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4-4179-B4BA-FE6700E4BA6A}"/>
            </c:ext>
          </c:extLst>
        </c:ser>
        <c:ser>
          <c:idx val="1"/>
          <c:order val="1"/>
          <c:tx>
            <c:strRef>
              <c:f>'Estadisticas 3er. trimestre 202'!$B$2</c:f>
              <c:strCache>
                <c:ptCount val="1"/>
                <c:pt idx="0">
                  <c:v>TOTAL GENERAL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E84-4179-B4BA-FE6700E4BA6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E84-4179-B4BA-FE6700E4BA6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84-4179-B4BA-FE6700E4BA6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E84-4179-B4BA-FE6700E4BA6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84-4179-B4BA-FE6700E4BA6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E84-4179-B4BA-FE6700E4BA6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'Estadisticas 3er. trimestre 202'!$B$3:$B$20</c:f>
              <c:numCache>
                <c:formatCode>General</c:formatCode>
                <c:ptCount val="18"/>
                <c:pt idx="0">
                  <c:v>126</c:v>
                </c:pt>
                <c:pt idx="3">
                  <c:v>232</c:v>
                </c:pt>
                <c:pt idx="6">
                  <c:v>117</c:v>
                </c:pt>
                <c:pt idx="9">
                  <c:v>41</c:v>
                </c:pt>
                <c:pt idx="12">
                  <c:v>106</c:v>
                </c:pt>
                <c:pt idx="1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84-4179-B4BA-FE6700E4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4292719"/>
        <c:axId val="1"/>
      </c:barChart>
      <c:catAx>
        <c:axId val="1794292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942927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962025</xdr:colOff>
      <xdr:row>1</xdr:row>
      <xdr:rowOff>0</xdr:rowOff>
    </xdr:to>
    <xdr:pic>
      <xdr:nvPicPr>
        <xdr:cNvPr id="1074" name="Imagen 2">
          <a:extLst>
            <a:ext uri="{FF2B5EF4-FFF2-40B4-BE49-F238E27FC236}">
              <a16:creationId xmlns:a16="http://schemas.microsoft.com/office/drawing/2014/main" id="{8224A8AA-178C-4AEC-BE77-07539744F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4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85725</xdr:rowOff>
    </xdr:from>
    <xdr:to>
      <xdr:col>11</xdr:col>
      <xdr:colOff>419100</xdr:colOff>
      <xdr:row>17</xdr:row>
      <xdr:rowOff>95250</xdr:rowOff>
    </xdr:to>
    <xdr:graphicFrame macro="">
      <xdr:nvGraphicFramePr>
        <xdr:cNvPr id="2088" name="Gráfico 5">
          <a:extLst>
            <a:ext uri="{FF2B5EF4-FFF2-40B4-BE49-F238E27FC236}">
              <a16:creationId xmlns:a16="http://schemas.microsoft.com/office/drawing/2014/main" id="{CBC0075B-1794-4EFE-3AEB-F58A5653D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0.14635</cdr:x>
      <cdr:y>0.08961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1F4F6E91-B296-E292-2E10-3FEF923A94C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044114" cy="3358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Relationship Id="rId4" Type="http://schemas.openxmlformats.org/officeDocument/2006/relationships/comments" Target="../comments1.xm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opLeftCell="A7" zoomScale="142" zoomScaleNormal="142" workbookViewId="0">
      <selection activeCell="B21" sqref="B21"/>
    </sheetView>
  </sheetViews>
  <sheetFormatPr defaultRowHeight="15" x14ac:dyDescent="0.2"/>
  <cols>
    <col min="1" max="1" width="11.43359375" customWidth="1"/>
    <col min="2" max="2" width="57.84375" customWidth="1"/>
    <col min="3" max="3" width="4.3046875" customWidth="1"/>
    <col min="4" max="5" width="4.5703125" customWidth="1"/>
    <col min="6" max="6" width="4.03515625" customWidth="1"/>
    <col min="7" max="7" width="4.5703125" customWidth="1"/>
    <col min="8" max="8" width="4.16796875" customWidth="1"/>
    <col min="9" max="9" width="3.09375" customWidth="1"/>
    <col min="10" max="10" width="4.03515625" customWidth="1"/>
    <col min="11" max="11" width="3.359375" customWidth="1"/>
    <col min="12" max="12" width="4.03515625" customWidth="1"/>
    <col min="13" max="13" width="3.765625" customWidth="1"/>
    <col min="14" max="14" width="4.5703125" customWidth="1"/>
    <col min="15" max="15" width="3.8984375" customWidth="1"/>
    <col min="16" max="16" width="4.3046875" customWidth="1"/>
    <col min="17" max="17" width="3.8984375" customWidth="1"/>
    <col min="18" max="18" width="3.62890625" customWidth="1"/>
    <col min="19" max="19" width="4.16796875" customWidth="1"/>
    <col min="20" max="20" width="4.3046875" customWidth="1"/>
    <col min="21" max="256" width="11.43359375" customWidth="1"/>
  </cols>
  <sheetData>
    <row r="1" spans="1:21" ht="45.75" customHeight="1" thickBot="1" x14ac:dyDescent="0.25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ht="15.75" customHeight="1" x14ac:dyDescent="0.2">
      <c r="A2" s="35" t="s">
        <v>16</v>
      </c>
      <c r="B2" s="32" t="s">
        <v>0</v>
      </c>
      <c r="C2" s="26" t="s">
        <v>25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</row>
    <row r="3" spans="1:21" ht="15.75" customHeight="1" thickBot="1" x14ac:dyDescent="0.25">
      <c r="A3" s="36"/>
      <c r="B3" s="33"/>
      <c r="C3" s="29" t="s">
        <v>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1" ht="36" customHeight="1" thickBot="1" x14ac:dyDescent="0.25">
      <c r="A4" s="36"/>
      <c r="B4" s="33"/>
      <c r="C4" s="17" t="s">
        <v>2</v>
      </c>
      <c r="D4" s="18"/>
      <c r="E4" s="19"/>
      <c r="F4" s="17" t="s">
        <v>20</v>
      </c>
      <c r="G4" s="18"/>
      <c r="H4" s="19"/>
      <c r="I4" s="17" t="s">
        <v>3</v>
      </c>
      <c r="J4" s="20"/>
      <c r="K4" s="21"/>
      <c r="L4" s="17" t="s">
        <v>4</v>
      </c>
      <c r="M4" s="18"/>
      <c r="N4" s="19"/>
      <c r="O4" s="17" t="s">
        <v>5</v>
      </c>
      <c r="P4" s="18"/>
      <c r="Q4" s="19"/>
      <c r="R4" s="17" t="s">
        <v>6</v>
      </c>
      <c r="S4" s="20"/>
      <c r="T4" s="21"/>
    </row>
    <row r="5" spans="1:21" ht="15.75" thickBot="1" x14ac:dyDescent="0.25">
      <c r="A5" s="37"/>
      <c r="B5" s="34"/>
      <c r="C5" s="10" t="s">
        <v>18</v>
      </c>
      <c r="D5" s="11" t="s">
        <v>17</v>
      </c>
      <c r="E5" s="12" t="s">
        <v>23</v>
      </c>
      <c r="F5" s="10" t="s">
        <v>18</v>
      </c>
      <c r="G5" s="11" t="s">
        <v>17</v>
      </c>
      <c r="H5" s="12" t="s">
        <v>23</v>
      </c>
      <c r="I5" s="10" t="s">
        <v>18</v>
      </c>
      <c r="J5" s="11" t="s">
        <v>17</v>
      </c>
      <c r="K5" s="12" t="s">
        <v>23</v>
      </c>
      <c r="L5" s="10" t="s">
        <v>18</v>
      </c>
      <c r="M5" s="11" t="s">
        <v>17</v>
      </c>
      <c r="N5" s="12" t="s">
        <v>23</v>
      </c>
      <c r="O5" s="10" t="s">
        <v>18</v>
      </c>
      <c r="P5" s="11" t="s">
        <v>17</v>
      </c>
      <c r="Q5" s="12" t="s">
        <v>23</v>
      </c>
      <c r="R5" s="10" t="s">
        <v>18</v>
      </c>
      <c r="S5" s="11" t="s">
        <v>17</v>
      </c>
      <c r="T5" s="12" t="s">
        <v>23</v>
      </c>
    </row>
    <row r="6" spans="1:21" x14ac:dyDescent="0.2">
      <c r="A6" s="1">
        <v>44</v>
      </c>
      <c r="B6" s="2" t="s">
        <v>19</v>
      </c>
      <c r="C6" s="3">
        <v>5</v>
      </c>
      <c r="D6" s="4">
        <v>4</v>
      </c>
      <c r="E6" s="5">
        <v>5</v>
      </c>
      <c r="F6" s="14"/>
      <c r="G6" s="15"/>
      <c r="H6" s="16"/>
      <c r="I6" s="3">
        <v>4</v>
      </c>
      <c r="J6" s="4">
        <v>5</v>
      </c>
      <c r="K6" s="5">
        <v>4</v>
      </c>
      <c r="L6" s="3">
        <v>3</v>
      </c>
      <c r="M6" s="4">
        <v>3</v>
      </c>
      <c r="N6" s="5">
        <v>3</v>
      </c>
      <c r="O6" s="3">
        <v>3</v>
      </c>
      <c r="P6" s="4">
        <v>3</v>
      </c>
      <c r="Q6" s="5">
        <v>2</v>
      </c>
      <c r="R6" s="3">
        <v>1</v>
      </c>
      <c r="S6" s="4">
        <v>1</v>
      </c>
      <c r="T6" s="5">
        <v>2</v>
      </c>
      <c r="U6">
        <f>SUM(C6:T6)</f>
        <v>48</v>
      </c>
    </row>
    <row r="7" spans="1:21" x14ac:dyDescent="0.2">
      <c r="A7" s="1">
        <v>37</v>
      </c>
      <c r="B7" s="2" t="s">
        <v>7</v>
      </c>
      <c r="C7" s="3">
        <v>5</v>
      </c>
      <c r="D7" s="4">
        <v>4</v>
      </c>
      <c r="E7" s="5">
        <v>5</v>
      </c>
      <c r="F7" s="6">
        <v>3</v>
      </c>
      <c r="G7" s="7">
        <v>3</v>
      </c>
      <c r="H7" s="8">
        <v>3</v>
      </c>
      <c r="I7" s="3">
        <v>4</v>
      </c>
      <c r="J7" s="4">
        <v>5</v>
      </c>
      <c r="K7" s="5">
        <v>4</v>
      </c>
      <c r="L7" s="6">
        <v>2</v>
      </c>
      <c r="M7" s="7">
        <v>2</v>
      </c>
      <c r="N7" s="8">
        <v>3</v>
      </c>
      <c r="O7" s="6">
        <v>2</v>
      </c>
      <c r="P7" s="7">
        <v>2</v>
      </c>
      <c r="Q7" s="8">
        <v>1</v>
      </c>
      <c r="R7" s="3">
        <v>4</v>
      </c>
      <c r="S7" s="4">
        <v>4</v>
      </c>
      <c r="T7" s="5">
        <v>3</v>
      </c>
      <c r="U7">
        <f t="shared" ref="U7:U14" si="0">SUM(C7:T7)</f>
        <v>59</v>
      </c>
    </row>
    <row r="8" spans="1:21" x14ac:dyDescent="0.2">
      <c r="A8" s="1">
        <v>45</v>
      </c>
      <c r="B8" s="2" t="s">
        <v>8</v>
      </c>
      <c r="C8" s="3">
        <v>5</v>
      </c>
      <c r="D8" s="4">
        <v>4</v>
      </c>
      <c r="E8" s="5">
        <v>5</v>
      </c>
      <c r="F8" s="6">
        <v>7</v>
      </c>
      <c r="G8" s="7">
        <v>7</v>
      </c>
      <c r="H8" s="8">
        <v>7</v>
      </c>
      <c r="I8" s="3">
        <v>4</v>
      </c>
      <c r="J8" s="4">
        <v>5</v>
      </c>
      <c r="K8" s="5">
        <v>4</v>
      </c>
      <c r="L8" s="6">
        <v>1</v>
      </c>
      <c r="M8" s="7">
        <v>1</v>
      </c>
      <c r="N8" s="8">
        <v>1</v>
      </c>
      <c r="O8" s="6">
        <v>15</v>
      </c>
      <c r="P8" s="7">
        <v>15</v>
      </c>
      <c r="Q8" s="8">
        <v>16</v>
      </c>
      <c r="R8" s="6">
        <v>2</v>
      </c>
      <c r="S8" s="7">
        <v>2</v>
      </c>
      <c r="T8" s="8">
        <v>2</v>
      </c>
      <c r="U8">
        <f t="shared" si="0"/>
        <v>103</v>
      </c>
    </row>
    <row r="9" spans="1:21" x14ac:dyDescent="0.2">
      <c r="A9" s="1">
        <v>41</v>
      </c>
      <c r="B9" s="2" t="s">
        <v>9</v>
      </c>
      <c r="C9" s="3">
        <v>5</v>
      </c>
      <c r="D9" s="4">
        <v>4</v>
      </c>
      <c r="E9" s="5">
        <v>5</v>
      </c>
      <c r="F9" s="6">
        <v>3</v>
      </c>
      <c r="G9" s="7">
        <v>3</v>
      </c>
      <c r="H9" s="8">
        <v>3</v>
      </c>
      <c r="I9" s="3">
        <v>4</v>
      </c>
      <c r="J9" s="4">
        <v>5</v>
      </c>
      <c r="K9" s="5">
        <v>4</v>
      </c>
      <c r="L9" s="6">
        <v>2</v>
      </c>
      <c r="M9" s="7">
        <v>1</v>
      </c>
      <c r="N9" s="8">
        <v>2</v>
      </c>
      <c r="O9" s="6">
        <v>1</v>
      </c>
      <c r="P9" s="7">
        <v>1</v>
      </c>
      <c r="Q9" s="8">
        <v>0</v>
      </c>
      <c r="R9" s="6">
        <v>3</v>
      </c>
      <c r="S9" s="7">
        <v>3</v>
      </c>
      <c r="T9" s="8">
        <v>3</v>
      </c>
      <c r="U9">
        <f t="shared" si="0"/>
        <v>52</v>
      </c>
    </row>
    <row r="10" spans="1:21" x14ac:dyDescent="0.2">
      <c r="A10" s="1">
        <v>38</v>
      </c>
      <c r="B10" s="2" t="s">
        <v>10</v>
      </c>
      <c r="C10" s="3">
        <v>5</v>
      </c>
      <c r="D10" s="4">
        <v>4</v>
      </c>
      <c r="E10" s="5">
        <v>5</v>
      </c>
      <c r="F10" s="6"/>
      <c r="G10" s="7"/>
      <c r="H10" s="8"/>
      <c r="I10" s="3">
        <v>4</v>
      </c>
      <c r="J10" s="4">
        <v>5</v>
      </c>
      <c r="K10" s="5">
        <v>4</v>
      </c>
      <c r="L10" s="6"/>
      <c r="M10" s="7"/>
      <c r="N10" s="8"/>
      <c r="O10" s="6"/>
      <c r="P10" s="7">
        <v>1</v>
      </c>
      <c r="Q10" s="8"/>
      <c r="R10" s="6"/>
      <c r="S10" s="7"/>
      <c r="T10" s="8"/>
      <c r="U10">
        <f t="shared" si="0"/>
        <v>28</v>
      </c>
    </row>
    <row r="11" spans="1:21" x14ac:dyDescent="0.2">
      <c r="A11" s="1">
        <v>40</v>
      </c>
      <c r="B11" s="2" t="s">
        <v>11</v>
      </c>
      <c r="C11" s="3">
        <v>5</v>
      </c>
      <c r="D11" s="4">
        <v>4</v>
      </c>
      <c r="E11" s="5">
        <v>5</v>
      </c>
      <c r="F11" s="6">
        <v>5</v>
      </c>
      <c r="G11" s="7">
        <v>5</v>
      </c>
      <c r="H11" s="8">
        <v>5</v>
      </c>
      <c r="I11" s="3">
        <v>4</v>
      </c>
      <c r="J11" s="4">
        <v>5</v>
      </c>
      <c r="K11" s="5">
        <v>4</v>
      </c>
      <c r="L11" s="6">
        <v>2</v>
      </c>
      <c r="M11" s="7">
        <v>2</v>
      </c>
      <c r="N11" s="8">
        <v>1</v>
      </c>
      <c r="O11" s="6">
        <v>2</v>
      </c>
      <c r="P11" s="7">
        <v>3</v>
      </c>
      <c r="Q11" s="8">
        <v>2</v>
      </c>
      <c r="R11" s="6">
        <v>3</v>
      </c>
      <c r="S11" s="7">
        <v>3</v>
      </c>
      <c r="T11" s="8">
        <v>3</v>
      </c>
      <c r="U11">
        <f t="shared" si="0"/>
        <v>63</v>
      </c>
    </row>
    <row r="12" spans="1:21" x14ac:dyDescent="0.2">
      <c r="A12" s="1">
        <v>42</v>
      </c>
      <c r="B12" s="2" t="s">
        <v>12</v>
      </c>
      <c r="C12" s="3">
        <v>5</v>
      </c>
      <c r="D12" s="4">
        <v>4</v>
      </c>
      <c r="E12" s="5">
        <v>5</v>
      </c>
      <c r="F12" s="6"/>
      <c r="G12" s="7"/>
      <c r="H12" s="8"/>
      <c r="I12" s="3">
        <v>4</v>
      </c>
      <c r="J12" s="4">
        <v>5</v>
      </c>
      <c r="K12" s="5">
        <v>4</v>
      </c>
      <c r="L12" s="6">
        <v>1</v>
      </c>
      <c r="M12" s="7">
        <v>2</v>
      </c>
      <c r="N12" s="8">
        <v>1</v>
      </c>
      <c r="O12" s="6">
        <v>2</v>
      </c>
      <c r="P12" s="7">
        <v>1</v>
      </c>
      <c r="Q12" s="8">
        <v>1</v>
      </c>
      <c r="R12" s="6">
        <v>2</v>
      </c>
      <c r="S12" s="7">
        <v>3</v>
      </c>
      <c r="T12" s="8">
        <v>2</v>
      </c>
      <c r="U12">
        <f t="shared" si="0"/>
        <v>42</v>
      </c>
    </row>
    <row r="13" spans="1:21" x14ac:dyDescent="0.2">
      <c r="A13" s="1">
        <v>46</v>
      </c>
      <c r="B13" s="2" t="s">
        <v>13</v>
      </c>
      <c r="C13" s="3">
        <v>5</v>
      </c>
      <c r="D13" s="4">
        <v>4</v>
      </c>
      <c r="E13" s="5">
        <v>5</v>
      </c>
      <c r="F13" s="6">
        <v>35</v>
      </c>
      <c r="G13" s="7">
        <v>35</v>
      </c>
      <c r="H13" s="8">
        <v>36</v>
      </c>
      <c r="I13" s="3">
        <v>4</v>
      </c>
      <c r="J13" s="4">
        <v>5</v>
      </c>
      <c r="K13" s="5">
        <v>4</v>
      </c>
      <c r="L13" s="6">
        <v>3</v>
      </c>
      <c r="M13" s="7">
        <v>2</v>
      </c>
      <c r="N13" s="8">
        <v>3</v>
      </c>
      <c r="O13" s="6">
        <v>9</v>
      </c>
      <c r="P13" s="7">
        <v>8</v>
      </c>
      <c r="Q13" s="8">
        <v>9</v>
      </c>
      <c r="R13" s="6">
        <v>3</v>
      </c>
      <c r="S13" s="7">
        <v>4</v>
      </c>
      <c r="T13" s="8">
        <v>4</v>
      </c>
      <c r="U13">
        <f t="shared" si="0"/>
        <v>178</v>
      </c>
    </row>
    <row r="14" spans="1:21" x14ac:dyDescent="0.2">
      <c r="A14" s="1">
        <v>43</v>
      </c>
      <c r="B14" s="2" t="s">
        <v>14</v>
      </c>
      <c r="C14" s="3">
        <v>5</v>
      </c>
      <c r="D14" s="4">
        <v>4</v>
      </c>
      <c r="E14" s="5">
        <v>5</v>
      </c>
      <c r="F14" s="6">
        <v>24</v>
      </c>
      <c r="G14" s="7">
        <v>24</v>
      </c>
      <c r="H14" s="8">
        <v>24</v>
      </c>
      <c r="I14" s="3">
        <v>4</v>
      </c>
      <c r="J14" s="4">
        <v>5</v>
      </c>
      <c r="K14" s="5">
        <v>4</v>
      </c>
      <c r="L14" s="6"/>
      <c r="M14" s="7"/>
      <c r="N14" s="8"/>
      <c r="O14" s="6">
        <v>3</v>
      </c>
      <c r="P14" s="7">
        <v>2</v>
      </c>
      <c r="Q14" s="8">
        <v>2</v>
      </c>
      <c r="R14" s="6"/>
      <c r="S14" s="7"/>
      <c r="T14" s="8"/>
      <c r="U14">
        <f t="shared" si="0"/>
        <v>106</v>
      </c>
    </row>
    <row r="15" spans="1:21" ht="15.75" thickBot="1" x14ac:dyDescent="0.25">
      <c r="A15" s="22" t="s">
        <v>15</v>
      </c>
      <c r="B15" s="23"/>
      <c r="C15" s="13">
        <f t="shared" ref="C15:K15" si="1">SUM(C6:C14)</f>
        <v>45</v>
      </c>
      <c r="D15" s="13">
        <f t="shared" si="1"/>
        <v>36</v>
      </c>
      <c r="E15" s="13">
        <f t="shared" si="1"/>
        <v>45</v>
      </c>
      <c r="F15" s="13">
        <f t="shared" si="1"/>
        <v>77</v>
      </c>
      <c r="G15" s="13">
        <f t="shared" si="1"/>
        <v>77</v>
      </c>
      <c r="H15" s="13">
        <f t="shared" si="1"/>
        <v>78</v>
      </c>
      <c r="I15" s="13">
        <f t="shared" si="1"/>
        <v>36</v>
      </c>
      <c r="J15" s="13">
        <f t="shared" si="1"/>
        <v>45</v>
      </c>
      <c r="K15" s="13">
        <f t="shared" si="1"/>
        <v>36</v>
      </c>
      <c r="L15" s="13">
        <f t="shared" ref="L15:S15" si="2">SUM(L6:L14)</f>
        <v>14</v>
      </c>
      <c r="M15" s="13">
        <f t="shared" si="2"/>
        <v>13</v>
      </c>
      <c r="N15" s="13">
        <f t="shared" si="2"/>
        <v>14</v>
      </c>
      <c r="O15" s="13">
        <f t="shared" si="2"/>
        <v>37</v>
      </c>
      <c r="P15" s="13">
        <f t="shared" si="2"/>
        <v>36</v>
      </c>
      <c r="Q15" s="13">
        <f t="shared" si="2"/>
        <v>33</v>
      </c>
      <c r="R15" s="13">
        <f t="shared" si="2"/>
        <v>18</v>
      </c>
      <c r="S15" s="13">
        <f t="shared" si="2"/>
        <v>20</v>
      </c>
      <c r="T15" s="13">
        <f>SUM(T6:T14)</f>
        <v>19</v>
      </c>
    </row>
    <row r="17" spans="4:19" x14ac:dyDescent="0.2">
      <c r="D17">
        <f>+C15+D15+E15</f>
        <v>126</v>
      </c>
      <c r="G17">
        <f>+F15+G15+H15</f>
        <v>232</v>
      </c>
      <c r="J17">
        <f>+I15+J15+K15</f>
        <v>117</v>
      </c>
      <c r="M17">
        <f>+L15+M15+N15</f>
        <v>41</v>
      </c>
      <c r="P17">
        <f>+O15+P15+Q15</f>
        <v>106</v>
      </c>
      <c r="S17">
        <f>+R15+S15+T15</f>
        <v>57</v>
      </c>
    </row>
  </sheetData>
  <mergeCells count="12">
    <mergeCell ref="A1:T1"/>
    <mergeCell ref="C2:T2"/>
    <mergeCell ref="C3:T3"/>
    <mergeCell ref="B2:B5"/>
    <mergeCell ref="A2:A5"/>
    <mergeCell ref="I4:K4"/>
    <mergeCell ref="L4:N4"/>
    <mergeCell ref="O4:Q4"/>
    <mergeCell ref="R4:T4"/>
    <mergeCell ref="A15:B15"/>
    <mergeCell ref="C4:E4"/>
    <mergeCell ref="F4:H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tabSelected="1" topLeftCell="B1" workbookViewId="0">
      <selection activeCell="G20" sqref="G20"/>
    </sheetView>
  </sheetViews>
  <sheetFormatPr defaultRowHeight="15" x14ac:dyDescent="0.2"/>
  <cols>
    <col min="1" max="1" width="18.6953125" customWidth="1"/>
    <col min="2" max="2" width="18.29296875" customWidth="1"/>
    <col min="3" max="256" width="11.43359375" customWidth="1"/>
  </cols>
  <sheetData>
    <row r="1" spans="1:2" ht="54.75" customHeight="1" x14ac:dyDescent="0.2">
      <c r="A1" s="43" t="s">
        <v>26</v>
      </c>
      <c r="B1" s="44"/>
    </row>
    <row r="2" spans="1:2" x14ac:dyDescent="0.2">
      <c r="A2" s="9" t="s">
        <v>21</v>
      </c>
      <c r="B2" s="9" t="s">
        <v>22</v>
      </c>
    </row>
    <row r="3" spans="1:2" ht="15" customHeight="1" x14ac:dyDescent="0.2">
      <c r="A3" s="45" t="s">
        <v>2</v>
      </c>
      <c r="B3" s="38">
        <f>+'Resumen trimestral'!C15+'Resumen trimestral'!D15+'Resumen trimestral'!E15</f>
        <v>126</v>
      </c>
    </row>
    <row r="4" spans="1:2" x14ac:dyDescent="0.2">
      <c r="A4" s="46"/>
      <c r="B4" s="39"/>
    </row>
    <row r="5" spans="1:2" x14ac:dyDescent="0.2">
      <c r="A5" s="47"/>
      <c r="B5" s="40"/>
    </row>
    <row r="6" spans="1:2" x14ac:dyDescent="0.2">
      <c r="A6" s="41" t="s">
        <v>20</v>
      </c>
      <c r="B6" s="38">
        <f>+'Resumen trimestral'!F15+'Resumen trimestral'!G15+'Resumen trimestral'!H15</f>
        <v>232</v>
      </c>
    </row>
    <row r="7" spans="1:2" x14ac:dyDescent="0.2">
      <c r="A7" s="41"/>
      <c r="B7" s="39"/>
    </row>
    <row r="8" spans="1:2" x14ac:dyDescent="0.2">
      <c r="A8" s="41"/>
      <c r="B8" s="40"/>
    </row>
    <row r="9" spans="1:2" x14ac:dyDescent="0.2">
      <c r="A9" s="41" t="s">
        <v>3</v>
      </c>
      <c r="B9" s="38">
        <f>+'Resumen trimestral'!I15+'Resumen trimestral'!J15+'Resumen trimestral'!K15</f>
        <v>117</v>
      </c>
    </row>
    <row r="10" spans="1:2" x14ac:dyDescent="0.2">
      <c r="A10" s="42"/>
      <c r="B10" s="39"/>
    </row>
    <row r="11" spans="1:2" x14ac:dyDescent="0.2">
      <c r="A11" s="42"/>
      <c r="B11" s="40"/>
    </row>
    <row r="12" spans="1:2" x14ac:dyDescent="0.2">
      <c r="A12" s="41" t="s">
        <v>4</v>
      </c>
      <c r="B12" s="38">
        <f>+'Resumen trimestral'!L15+'Resumen trimestral'!M15+'Resumen trimestral'!N15</f>
        <v>41</v>
      </c>
    </row>
    <row r="13" spans="1:2" x14ac:dyDescent="0.2">
      <c r="A13" s="41"/>
      <c r="B13" s="39"/>
    </row>
    <row r="14" spans="1:2" x14ac:dyDescent="0.2">
      <c r="A14" s="41"/>
      <c r="B14" s="40"/>
    </row>
    <row r="15" spans="1:2" x14ac:dyDescent="0.2">
      <c r="A15" s="41" t="s">
        <v>5</v>
      </c>
      <c r="B15" s="38">
        <f>+'Resumen trimestral'!O15+'Resumen trimestral'!P15+'Resumen trimestral'!Q15</f>
        <v>106</v>
      </c>
    </row>
    <row r="16" spans="1:2" x14ac:dyDescent="0.2">
      <c r="A16" s="41"/>
      <c r="B16" s="39"/>
    </row>
    <row r="17" spans="1:2" x14ac:dyDescent="0.2">
      <c r="A17" s="41"/>
      <c r="B17" s="40"/>
    </row>
    <row r="18" spans="1:2" x14ac:dyDescent="0.2">
      <c r="A18" s="41" t="s">
        <v>6</v>
      </c>
      <c r="B18" s="38">
        <f>+'Resumen trimestral'!R15+'Resumen trimestral'!S15+'Resumen trimestral'!T15</f>
        <v>57</v>
      </c>
    </row>
    <row r="19" spans="1:2" x14ac:dyDescent="0.2">
      <c r="A19" s="42"/>
      <c r="B19" s="39"/>
    </row>
    <row r="20" spans="1:2" x14ac:dyDescent="0.2">
      <c r="A20" s="42"/>
      <c r="B20" s="40"/>
    </row>
  </sheetData>
  <mergeCells count="13">
    <mergeCell ref="A18:A20"/>
    <mergeCell ref="A1:B1"/>
    <mergeCell ref="A3:A5"/>
    <mergeCell ref="A6:A8"/>
    <mergeCell ref="A9:A11"/>
    <mergeCell ref="A12:A14"/>
    <mergeCell ref="A15:A17"/>
    <mergeCell ref="B12:B14"/>
    <mergeCell ref="B15:B17"/>
    <mergeCell ref="B18:B20"/>
    <mergeCell ref="B3:B5"/>
    <mergeCell ref="B6:B8"/>
    <mergeCell ref="B9:B1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trimestral</vt:lpstr>
      <vt:lpstr>Estadisticas 3er. trimestre 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CMPV-JC</dc:creator>
  <cp:lastModifiedBy>X</cp:lastModifiedBy>
  <cp:lastPrinted>2022-10-07T16:33:29Z</cp:lastPrinted>
  <dcterms:created xsi:type="dcterms:W3CDTF">2022-07-18T19:49:03Z</dcterms:created>
  <dcterms:modified xsi:type="dcterms:W3CDTF">2022-10-07T23:47:06Z</dcterms:modified>
</cp:coreProperties>
</file>