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\Desktop\"/>
    </mc:Choice>
  </mc:AlternateContent>
  <bookViews>
    <workbookView xWindow="0" yWindow="0" windowWidth="20490" windowHeight="6795" firstSheet="2" activeTab="3"/>
  </bookViews>
  <sheets>
    <sheet name="Adulto Mayor " sheetId="1" r:id="rId1"/>
    <sheet name="Casos UMM" sheetId="2" r:id="rId2"/>
    <sheet name="Talleres en convenio con Legado" sheetId="3" r:id="rId3"/>
    <sheet name="Charlas Jurídicas " sheetId="4" r:id="rId4"/>
    <sheet name="Ponencias TS" sheetId="5" r:id="rId5"/>
    <sheet name="Ponencias Psicologícas 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13" i="6"/>
  <c r="B14" i="6"/>
  <c r="B15" i="6"/>
  <c r="B12" i="6"/>
  <c r="B16" i="5"/>
  <c r="B15" i="5"/>
  <c r="B14" i="5"/>
  <c r="B13" i="5"/>
  <c r="B13" i="4" l="1"/>
  <c r="B14" i="4"/>
  <c r="B15" i="4"/>
  <c r="B12" i="4"/>
  <c r="B11" i="3" l="1"/>
  <c r="B9" i="2" l="1"/>
  <c r="B8" i="2"/>
  <c r="B9" i="1" l="1"/>
  <c r="B8" i="1"/>
</calcChain>
</file>

<file path=xl/sharedStrings.xml><?xml version="1.0" encoding="utf-8"?>
<sst xmlns="http://schemas.openxmlformats.org/spreadsheetml/2006/main" count="85" uniqueCount="47">
  <si>
    <t xml:space="preserve">Genero </t>
  </si>
  <si>
    <t>Semena del 14, 16 y 18 de febrero 2022 (Asicalamiento y Autoestima)</t>
  </si>
  <si>
    <t>Semana del 21,23 y 25 de febrero 2022 (Recordar es Vivir)</t>
  </si>
  <si>
    <t>Semana del 28 de febrero, 02 y 04 de marzo de 2022 (Divulgación de la politica publida de la Mujer)</t>
  </si>
  <si>
    <t>Semana del 7, 9 y 11 de marzo de 2022 (Retroalimentación de Temas Impartidos)</t>
  </si>
  <si>
    <t>Semana 16 de marzo de 2022 (Tematica del conmemoración del día de la Mujer)</t>
  </si>
  <si>
    <t>Semana de 21 y 23 de marzo (5 reglas para ser feliz y adultes activa)</t>
  </si>
  <si>
    <t>Semana del 28 y 30 de marzo (Aprendiendo a ser feliz)</t>
  </si>
  <si>
    <t>Martes 22 de marzo (Charla psicosocial en comunidad Chintuc)</t>
  </si>
  <si>
    <t>Charlas Psicosociales Impartidas en Adulto Mayor</t>
  </si>
  <si>
    <t xml:space="preserve">Total </t>
  </si>
  <si>
    <t>Área de Trabajo Social</t>
  </si>
  <si>
    <t>Género</t>
  </si>
  <si>
    <t>Área Psicológica</t>
  </si>
  <si>
    <t>Área Jurídica</t>
  </si>
  <si>
    <t>CASOS ATENDIDOS POR UMM  (Octubre 2021 - A la fecha)</t>
  </si>
  <si>
    <t>Niños</t>
  </si>
  <si>
    <t xml:space="preserve">Masculino </t>
  </si>
  <si>
    <t xml:space="preserve">Femenino </t>
  </si>
  <si>
    <t>Femenino</t>
  </si>
  <si>
    <t>Masculino</t>
  </si>
  <si>
    <t>Manicura y Pedicura</t>
  </si>
  <si>
    <t xml:space="preserve">Floristería </t>
  </si>
  <si>
    <t xml:space="preserve">Piñateria </t>
  </si>
  <si>
    <t>Total</t>
  </si>
  <si>
    <t xml:space="preserve">Idioma Francés </t>
  </si>
  <si>
    <t xml:space="preserve">Talleres Impartidos Por UMM en Convenio con Fundación Legado en Santa Teresa de Las Flores </t>
  </si>
  <si>
    <t>Charla Jurídica 20-nov-2021</t>
  </si>
  <si>
    <t>Ponencia La No Violencia Contra La Mujer 25-nov-2021</t>
  </si>
  <si>
    <t>Charla sobre los Derechos en S.T.F</t>
  </si>
  <si>
    <t xml:space="preserve">  </t>
  </si>
  <si>
    <t>Niña</t>
  </si>
  <si>
    <t>Niño</t>
  </si>
  <si>
    <t xml:space="preserve">Ponencias Jurídicas </t>
  </si>
  <si>
    <t xml:space="preserve">Charla en CJ </t>
  </si>
  <si>
    <t>Charla Sobre La Imprtancia de Mujer Rural</t>
  </si>
  <si>
    <t>Charla Psicoligíca 4-nov-2021 en Centro Escolar Santa Teresa de Las Flores</t>
  </si>
  <si>
    <t>Charla Psicologíca en Casa de la Juventud  "Autoestima y Amor Propio" 25-nov-2021</t>
  </si>
  <si>
    <t>Ponencias del Área de Trabajo Social</t>
  </si>
  <si>
    <t>Charla Tipos de Violencia Contra La  Mujer 25-nov-2021</t>
  </si>
  <si>
    <t>Charla sobre Autonomia Sostenible en Santa Teresa de las Flores</t>
  </si>
  <si>
    <t xml:space="preserve">Charla en Casa de la Juventud "Tipos de Violencia" </t>
  </si>
  <si>
    <t xml:space="preserve">Ponencias del Área Psicológica </t>
  </si>
  <si>
    <t>Charla Psicológica 6-nov.2021 en CEFOR "Autoestima y Empoderamiento"</t>
  </si>
  <si>
    <t>Charla Psicológica en Suchinango 20-nov-2021</t>
  </si>
  <si>
    <t>Charla Psicológica en Casa de la Juventud "La Importancia de la Autoestima" 19-dic-2021</t>
  </si>
  <si>
    <t>Charla Psicológica en Santa Teresa de las Flores  "Importancia del Empoderamiento de la Mujer"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</si>
</sst>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2" fillId="0" borderId="1" xfId="0" applyFont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8" borderId="1" xfId="0" applyFont="1" applyFill="1" applyBorder="1"/>
    <xf numFmtId="0" fontId="3" fillId="7" borderId="1" xfId="0" applyFont="1" applyFill="1" applyBorder="1"/>
    <xf numFmtId="0" fontId="0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9" borderId="1" xfId="0" applyFill="1" applyBorder="1"/>
    <xf numFmtId="0" fontId="0" fillId="4" borderId="1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/>
    </xf>
    <xf numFmtId="0" fontId="0" fillId="4" borderId="1" xfId="0" applyFill="1" applyBorder="1"/>
    <xf numFmtId="0" fontId="0" fillId="12" borderId="1" xfId="0" applyFill="1" applyBorder="1"/>
    <xf numFmtId="0" fontId="0" fillId="12" borderId="8" xfId="0" applyFill="1" applyBorder="1"/>
    <xf numFmtId="0" fontId="0" fillId="13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3" borderId="1" xfId="0" applyFill="1" applyBorder="1" applyAlignment="1">
      <alignment horizontal="center" wrapText="1"/>
    </xf>
    <xf numFmtId="0" fontId="0" fillId="16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5" xfId="0" applyFill="1" applyBorder="1" applyAlignment="1">
      <alignment horizontal="center" wrapText="1"/>
    </xf>
    <xf numFmtId="0" fontId="0" fillId="10" borderId="7" xfId="0" applyFill="1" applyBorder="1" applyAlignment="1">
      <alignment horizontal="center" wrapText="1"/>
    </xf>
    <xf numFmtId="0" fontId="0" fillId="10" borderId="4" xfId="0" applyFill="1" applyBorder="1" applyAlignment="1">
      <alignment horizontal="center" wrapText="1"/>
    </xf>
    <xf numFmtId="0" fontId="0" fillId="10" borderId="3" xfId="0" applyFill="1" applyBorder="1" applyAlignment="1">
      <alignment horizontal="center" wrapText="1"/>
    </xf>
    <xf numFmtId="0" fontId="0" fillId="10" borderId="6" xfId="0" applyFill="1" applyBorder="1" applyAlignment="1">
      <alignment horizontal="center" wrapText="1"/>
    </xf>
    <xf numFmtId="0" fontId="0" fillId="10" borderId="2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Estadística de Asistencia Por Género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8315261640949736E-2"/>
          <c:y val="7.2229549581017474E-2"/>
          <c:w val="0.87937135043331727"/>
          <c:h val="0.72343580420944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'Adulto Mayor '!$A$3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'!$B$3:$I$3</c:f>
              <c:numCache>
                <c:formatCode>General</c:formatCode>
                <c:ptCount val="8"/>
                <c:pt idx="0">
                  <c:v>37</c:v>
                </c:pt>
                <c:pt idx="1">
                  <c:v>33</c:v>
                </c:pt>
                <c:pt idx="2">
                  <c:v>41</c:v>
                </c:pt>
                <c:pt idx="3">
                  <c:v>62</c:v>
                </c:pt>
                <c:pt idx="4">
                  <c:v>18</c:v>
                </c:pt>
                <c:pt idx="5">
                  <c:v>23</c:v>
                </c:pt>
                <c:pt idx="6">
                  <c:v>18</c:v>
                </c:pt>
                <c:pt idx="7">
                  <c:v>19</c:v>
                </c:pt>
              </c:numCache>
            </c:numRef>
          </c:val>
        </c:ser>
        <c:ser>
          <c:idx val="1"/>
          <c:order val="1"/>
          <c:tx>
            <c:strRef>
              <c:f>'Adulto Mayor '!$A$4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'Adulto Mayor '!$B$2:$I$2</c:f>
              <c:strCache>
                <c:ptCount val="8"/>
                <c:pt idx="0">
                  <c:v>Semena del 14, 16 y 18 de febrero 2022 (Asicalamiento y Autoestima)</c:v>
                </c:pt>
                <c:pt idx="1">
                  <c:v>Semana del 21,23 y 25 de febrero 2022 (Recordar es Vivir)</c:v>
                </c:pt>
                <c:pt idx="2">
                  <c:v>Semana del 28 de febrero, 02 y 04 de marzo de 2022 (Divulgación de la politica publida de la Mujer)</c:v>
                </c:pt>
                <c:pt idx="3">
                  <c:v>Semana del 7, 9 y 11 de marzo de 2022 (Retroalimentación de Temas Impartidos)</c:v>
                </c:pt>
                <c:pt idx="4">
                  <c:v>Semana 16 de marzo de 2022 (Tematica del conmemoración del día de la Mujer)</c:v>
                </c:pt>
                <c:pt idx="5">
                  <c:v>Semana de 21 y 23 de marzo (5 reglas para ser feliz y adultes activa)</c:v>
                </c:pt>
                <c:pt idx="6">
                  <c:v>Martes 22 de marzo (Charla psicosocial en comunidad Chintuc)</c:v>
                </c:pt>
                <c:pt idx="7">
                  <c:v>Semana del 28 y 30 de marzo (Aprendiendo a ser feliz)</c:v>
                </c:pt>
              </c:strCache>
            </c:strRef>
          </c:cat>
          <c:val>
            <c:numRef>
              <c:f>'Adulto Mayor '!$B$4:$I$4</c:f>
              <c:numCache>
                <c:formatCode>General</c:formatCode>
                <c:ptCount val="8"/>
                <c:pt idx="0">
                  <c:v>18</c:v>
                </c:pt>
                <c:pt idx="1">
                  <c:v>10</c:v>
                </c:pt>
                <c:pt idx="2">
                  <c:v>18</c:v>
                </c:pt>
                <c:pt idx="3">
                  <c:v>22</c:v>
                </c:pt>
                <c:pt idx="4">
                  <c:v>7</c:v>
                </c:pt>
                <c:pt idx="5">
                  <c:v>9</c:v>
                </c:pt>
                <c:pt idx="6">
                  <c:v>2</c:v>
                </c:pt>
                <c:pt idx="7">
                  <c:v>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16592840"/>
        <c:axId val="416595584"/>
      </c:barChart>
      <c:catAx>
        <c:axId val="416592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595584"/>
        <c:crosses val="autoZero"/>
        <c:auto val="1"/>
        <c:lblAlgn val="ctr"/>
        <c:lblOffset val="100"/>
        <c:noMultiLvlLbl val="0"/>
      </c:catAx>
      <c:valAx>
        <c:axId val="41659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592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Atención de Casos Por UMM (Octubre 2021 - A la Fecha) </a:t>
            </a:r>
          </a:p>
        </c:rich>
      </c:tx>
      <c:layout>
        <c:manualLayout>
          <c:xMode val="edge"/>
          <c:yMode val="edge"/>
          <c:x val="0.15465375807308374"/>
          <c:y val="2.42057373315366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'Casos UMM'!$A$3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'Casos UMM'!$B$1:$D$2</c:f>
              <c:strCache>
                <c:ptCount val="3"/>
                <c:pt idx="0">
                  <c:v>Área Jurídica</c:v>
                </c:pt>
                <c:pt idx="1">
                  <c:v>Área Psicológica</c:v>
                </c:pt>
                <c:pt idx="2">
                  <c:v>Área de Trabajo Social</c:v>
                </c:pt>
              </c:strCache>
            </c:strRef>
          </c:cat>
          <c:val>
            <c:numRef>
              <c:f>'Casos UMM'!$B$3:$D$3</c:f>
              <c:numCache>
                <c:formatCode>General</c:formatCode>
                <c:ptCount val="3"/>
                <c:pt idx="0">
                  <c:v>14</c:v>
                </c:pt>
                <c:pt idx="1">
                  <c:v>5</c:v>
                </c:pt>
                <c:pt idx="2">
                  <c:v>10</c:v>
                </c:pt>
              </c:numCache>
            </c:numRef>
          </c:val>
        </c:ser>
        <c:ser>
          <c:idx val="1"/>
          <c:order val="1"/>
          <c:tx>
            <c:strRef>
              <c:f>'Casos UMM'!$A$4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'Casos UMM'!$B$1:$D$2</c:f>
              <c:strCache>
                <c:ptCount val="3"/>
                <c:pt idx="0">
                  <c:v>Área Jurídica</c:v>
                </c:pt>
                <c:pt idx="1">
                  <c:v>Área Psicológica</c:v>
                </c:pt>
                <c:pt idx="2">
                  <c:v>Área de Trabajo Social</c:v>
                </c:pt>
              </c:strCache>
            </c:strRef>
          </c:cat>
          <c:val>
            <c:numRef>
              <c:f>'Casos UMM'!$B$4:$D$4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</c:ser>
        <c:ser>
          <c:idx val="2"/>
          <c:order val="2"/>
          <c:tx>
            <c:strRef>
              <c:f>'Casos UMM'!$A$5</c:f>
              <c:strCache>
                <c:ptCount val="1"/>
                <c:pt idx="0">
                  <c:v>Niños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'Casos UMM'!$B$1:$D$2</c:f>
              <c:strCache>
                <c:ptCount val="3"/>
                <c:pt idx="0">
                  <c:v>Área Jurídica</c:v>
                </c:pt>
                <c:pt idx="1">
                  <c:v>Área Psicológica</c:v>
                </c:pt>
                <c:pt idx="2">
                  <c:v>Área de Trabajo Social</c:v>
                </c:pt>
              </c:strCache>
            </c:strRef>
          </c:cat>
          <c:val>
            <c:numRef>
              <c:f>'Casos UMM'!$B$5:$D$5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6596368"/>
        <c:axId val="416590488"/>
      </c:barChart>
      <c:catAx>
        <c:axId val="41659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590488"/>
        <c:crosses val="autoZero"/>
        <c:auto val="1"/>
        <c:lblAlgn val="ctr"/>
        <c:lblOffset val="100"/>
        <c:noMultiLvlLbl val="0"/>
      </c:catAx>
      <c:valAx>
        <c:axId val="416590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5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Talleres</a:t>
            </a:r>
            <a:r>
              <a:rPr lang="es-SV" baseline="0"/>
              <a:t> Impartidos Por UMM en Convenio Con Fundación Legado 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'Talleres en convenio con Legado'!$A$4</c:f>
              <c:strCache>
                <c:ptCount val="1"/>
                <c:pt idx="0">
                  <c:v>Masculino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'Talleres en convenio con Legado'!$A$5</c:f>
              <c:strCache>
                <c:ptCount val="1"/>
                <c:pt idx="0">
                  <c:v>Femenino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'Talleres en convenio con Legado'!$B$3:$E$3</c:f>
              <c:strCache>
                <c:ptCount val="4"/>
                <c:pt idx="0">
                  <c:v>Manicura y Pedicura</c:v>
                </c:pt>
                <c:pt idx="1">
                  <c:v>Floristería </c:v>
                </c:pt>
                <c:pt idx="2">
                  <c:v>Idioma Francés </c:v>
                </c:pt>
                <c:pt idx="3">
                  <c:v>Piñateria </c:v>
                </c:pt>
              </c:strCache>
            </c:strRef>
          </c:cat>
          <c:val>
            <c:numRef>
              <c:f>'Talleres en convenio con Legado'!$B$5:$E$5</c:f>
              <c:numCache>
                <c:formatCode>General</c:formatCode>
                <c:ptCount val="4"/>
                <c:pt idx="0">
                  <c:v>13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89704"/>
        <c:axId val="416594800"/>
      </c:barChart>
      <c:catAx>
        <c:axId val="416589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594800"/>
        <c:crosses val="autoZero"/>
        <c:auto val="1"/>
        <c:lblAlgn val="ctr"/>
        <c:lblOffset val="100"/>
        <c:noMultiLvlLbl val="0"/>
      </c:catAx>
      <c:valAx>
        <c:axId val="41659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589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Ponencias</a:t>
            </a:r>
            <a:r>
              <a:rPr lang="es-SV" baseline="0"/>
              <a:t> Jurídicas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'Charlas Jurídicas '!$A$4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'Charlas Jurídicas '!$B$3:$E$3</c:f>
              <c:strCache>
                <c:ptCount val="4"/>
                <c:pt idx="0">
                  <c:v>Charla Jurídica 20-nov-2021</c:v>
                </c:pt>
                <c:pt idx="1">
                  <c:v>Ponencia La No Violencia Contra La Mujer 25-nov-2021</c:v>
                </c:pt>
                <c:pt idx="2">
                  <c:v>Charla en CJ </c:v>
                </c:pt>
                <c:pt idx="3">
                  <c:v>Charla sobre los Derechos en S.T.F</c:v>
                </c:pt>
              </c:strCache>
            </c:strRef>
          </c:cat>
          <c:val>
            <c:numRef>
              <c:f>'Charlas Jurídicas '!$B$4:$E$4</c:f>
              <c:numCache>
                <c:formatCode>General</c:formatCode>
                <c:ptCount val="4"/>
                <c:pt idx="0">
                  <c:v>60</c:v>
                </c:pt>
                <c:pt idx="1">
                  <c:v>13</c:v>
                </c:pt>
                <c:pt idx="2">
                  <c:v>31</c:v>
                </c:pt>
              </c:numCache>
            </c:numRef>
          </c:val>
        </c:ser>
        <c:ser>
          <c:idx val="1"/>
          <c:order val="1"/>
          <c:tx>
            <c:strRef>
              <c:f>'Charlas Jurídicas '!$A$5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'Charlas Jurídicas '!$B$3:$E$3</c:f>
              <c:strCache>
                <c:ptCount val="4"/>
                <c:pt idx="0">
                  <c:v>Charla Jurídica 20-nov-2021</c:v>
                </c:pt>
                <c:pt idx="1">
                  <c:v>Ponencia La No Violencia Contra La Mujer 25-nov-2021</c:v>
                </c:pt>
                <c:pt idx="2">
                  <c:v>Charla en CJ </c:v>
                </c:pt>
                <c:pt idx="3">
                  <c:v>Charla sobre los Derechos en S.T.F</c:v>
                </c:pt>
              </c:strCache>
            </c:strRef>
          </c:cat>
          <c:val>
            <c:numRef>
              <c:f>'Charlas Jurídicas '!$B$5:$E$5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</c:ser>
        <c:ser>
          <c:idx val="2"/>
          <c:order val="2"/>
          <c:tx>
            <c:strRef>
              <c:f>'Charlas Jurídicas '!$A$6</c:f>
              <c:strCache>
                <c:ptCount val="1"/>
                <c:pt idx="0">
                  <c:v>Niña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'Charlas Jurídicas '!$B$3:$E$3</c:f>
              <c:strCache>
                <c:ptCount val="4"/>
                <c:pt idx="0">
                  <c:v>Charla Jurídica 20-nov-2021</c:v>
                </c:pt>
                <c:pt idx="1">
                  <c:v>Ponencia La No Violencia Contra La Mujer 25-nov-2021</c:v>
                </c:pt>
                <c:pt idx="2">
                  <c:v>Charla en CJ </c:v>
                </c:pt>
                <c:pt idx="3">
                  <c:v>Charla sobre los Derechos en S.T.F</c:v>
                </c:pt>
              </c:strCache>
            </c:strRef>
          </c:cat>
          <c:val>
            <c:numRef>
              <c:f>'Charlas Jurídicas '!$B$6:$E$6</c:f>
              <c:numCache>
                <c:formatCode>General</c:formatCode>
                <c:ptCount val="4"/>
                <c:pt idx="0">
                  <c:v>15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'Charlas Jurídicas '!$A$7</c:f>
              <c:strCache>
                <c:ptCount val="1"/>
                <c:pt idx="0">
                  <c:v>Niño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'Charlas Jurídicas '!$B$3:$E$3</c:f>
              <c:strCache>
                <c:ptCount val="4"/>
                <c:pt idx="0">
                  <c:v>Charla Jurídica 20-nov-2021</c:v>
                </c:pt>
                <c:pt idx="1">
                  <c:v>Ponencia La No Violencia Contra La Mujer 25-nov-2021</c:v>
                </c:pt>
                <c:pt idx="2">
                  <c:v>Charla en CJ </c:v>
                </c:pt>
                <c:pt idx="3">
                  <c:v>Charla sobre los Derechos en S.T.F</c:v>
                </c:pt>
              </c:strCache>
            </c:strRef>
          </c:cat>
          <c:val>
            <c:numRef>
              <c:f>'Charlas Jurídicas '!$B$7:$E$7</c:f>
              <c:numCache>
                <c:formatCode>General</c:formatCode>
                <c:ptCount val="4"/>
                <c:pt idx="0">
                  <c:v>15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24232136"/>
        <c:axId val="324235272"/>
      </c:barChart>
      <c:catAx>
        <c:axId val="324232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4235272"/>
        <c:crosses val="autoZero"/>
        <c:auto val="1"/>
        <c:lblAlgn val="ctr"/>
        <c:lblOffset val="100"/>
        <c:noMultiLvlLbl val="0"/>
      </c:catAx>
      <c:valAx>
        <c:axId val="32423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4232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Ponencias de Área de Trabajo Social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'Ponencias TS'!$A$5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'Ponencias TS'!$B$4:$E$4</c:f>
              <c:strCache>
                <c:ptCount val="4"/>
                <c:pt idx="0">
                  <c:v>Charla Sobre La Imprtancia de Mujer Rural</c:v>
                </c:pt>
                <c:pt idx="1">
                  <c:v>Charla Tipos de Violencia Contra La  Mujer 25-nov-2021</c:v>
                </c:pt>
                <c:pt idx="2">
                  <c:v>Charla en Casa de la Juventud "Tipos de Violencia" </c:v>
                </c:pt>
                <c:pt idx="3">
                  <c:v>Charla sobre Autonomia Sostenible en Santa Teresa de las Flores</c:v>
                </c:pt>
              </c:strCache>
            </c:strRef>
          </c:cat>
          <c:val>
            <c:numRef>
              <c:f>'Ponencias TS'!$B$5:$E$5</c:f>
              <c:numCache>
                <c:formatCode>General</c:formatCode>
                <c:ptCount val="4"/>
                <c:pt idx="0">
                  <c:v>60</c:v>
                </c:pt>
                <c:pt idx="1">
                  <c:v>13</c:v>
                </c:pt>
                <c:pt idx="2">
                  <c:v>31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strRef>
              <c:f>'Ponencias TS'!$A$6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'Ponencias TS'!$B$4:$E$4</c:f>
              <c:strCache>
                <c:ptCount val="4"/>
                <c:pt idx="0">
                  <c:v>Charla Sobre La Imprtancia de Mujer Rural</c:v>
                </c:pt>
                <c:pt idx="1">
                  <c:v>Charla Tipos de Violencia Contra La  Mujer 25-nov-2021</c:v>
                </c:pt>
                <c:pt idx="2">
                  <c:v>Charla en Casa de la Juventud "Tipos de Violencia" </c:v>
                </c:pt>
                <c:pt idx="3">
                  <c:v>Charla sobre Autonomia Sostenible en Santa Teresa de las Flores</c:v>
                </c:pt>
              </c:strCache>
            </c:strRef>
          </c:cat>
          <c:val>
            <c:numRef>
              <c:f>'Ponencias TS'!$B$6:$E$6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</c:ser>
        <c:ser>
          <c:idx val="2"/>
          <c:order val="2"/>
          <c:tx>
            <c:strRef>
              <c:f>'Ponencias TS'!$A$7</c:f>
              <c:strCache>
                <c:ptCount val="1"/>
                <c:pt idx="0">
                  <c:v>Niña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'Ponencias TS'!$B$4:$E$4</c:f>
              <c:strCache>
                <c:ptCount val="4"/>
                <c:pt idx="0">
                  <c:v>Charla Sobre La Imprtancia de Mujer Rural</c:v>
                </c:pt>
                <c:pt idx="1">
                  <c:v>Charla Tipos de Violencia Contra La  Mujer 25-nov-2021</c:v>
                </c:pt>
                <c:pt idx="2">
                  <c:v>Charla en Casa de la Juventud "Tipos de Violencia" </c:v>
                </c:pt>
                <c:pt idx="3">
                  <c:v>Charla sobre Autonomia Sostenible en Santa Teresa de las Flores</c:v>
                </c:pt>
              </c:strCache>
            </c:strRef>
          </c:cat>
          <c:val>
            <c:numRef>
              <c:f>'Ponencias TS'!$B$7:$E$7</c:f>
              <c:numCache>
                <c:formatCode>General</c:formatCode>
                <c:ptCount val="4"/>
                <c:pt idx="0">
                  <c:v>15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3"/>
          <c:order val="3"/>
          <c:tx>
            <c:strRef>
              <c:f>'Ponencias TS'!$A$8</c:f>
              <c:strCache>
                <c:ptCount val="1"/>
                <c:pt idx="0">
                  <c:v>Niño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'Ponencias TS'!$B$4:$E$4</c:f>
              <c:strCache>
                <c:ptCount val="4"/>
                <c:pt idx="0">
                  <c:v>Charla Sobre La Imprtancia de Mujer Rural</c:v>
                </c:pt>
                <c:pt idx="1">
                  <c:v>Charla Tipos de Violencia Contra La  Mujer 25-nov-2021</c:v>
                </c:pt>
                <c:pt idx="2">
                  <c:v>Charla en Casa de la Juventud "Tipos de Violencia" </c:v>
                </c:pt>
                <c:pt idx="3">
                  <c:v>Charla sobre Autonomia Sostenible en Santa Teresa de las Flores</c:v>
                </c:pt>
              </c:strCache>
            </c:strRef>
          </c:cat>
          <c:val>
            <c:numRef>
              <c:f>'Ponencias TS'!$B$8:$E$8</c:f>
              <c:numCache>
                <c:formatCode>General</c:formatCode>
                <c:ptCount val="4"/>
                <c:pt idx="0">
                  <c:v>15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24236056"/>
        <c:axId val="324230960"/>
      </c:barChart>
      <c:catAx>
        <c:axId val="32423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4230960"/>
        <c:crosses val="autoZero"/>
        <c:auto val="1"/>
        <c:lblAlgn val="ctr"/>
        <c:lblOffset val="100"/>
        <c:noMultiLvlLbl val="0"/>
      </c:catAx>
      <c:valAx>
        <c:axId val="32423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423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Ponencias</a:t>
            </a:r>
            <a:r>
              <a:rPr lang="es-SV" baseline="0"/>
              <a:t> del Áre Psicológica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'Ponencias Psicologícas '!$A$4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'Ponencias Psicologícas '!$B$3:$G$3</c:f>
              <c:strCache>
                <c:ptCount val="6"/>
                <c:pt idx="0">
                  <c:v>Charla Psicoligíca 4-nov-2021 en Centro Escolar Santa Teresa de Las Flores</c:v>
                </c:pt>
                <c:pt idx="1">
                  <c:v>Charla Psicológica 6-nov.2021 en CEFOR "Autoestima y Empoderamiento"</c:v>
                </c:pt>
                <c:pt idx="2">
                  <c:v>Charla Psicológica en Suchinango 20-nov-2021</c:v>
                </c:pt>
                <c:pt idx="3">
                  <c:v>Charla Psicologíca en Casa de la Juventud  "Autoestima y Amor Propio" 25-nov-2021</c:v>
                </c:pt>
                <c:pt idx="4">
                  <c:v>Charla Psicológica en Casa de la Juventud "La Importancia de la Autoestima" 19-dic-2021</c:v>
                </c:pt>
                <c:pt idx="5">
                  <c:v>Charla Psicológica en Santa Teresa de las Flores  "Importancia del Empoderamiento de la Mujer"</c:v>
                </c:pt>
              </c:strCache>
            </c:strRef>
          </c:cat>
          <c:val>
            <c:numRef>
              <c:f>'Ponencias Psicologícas '!$B$4:$G$4</c:f>
              <c:numCache>
                <c:formatCode>General</c:formatCode>
                <c:ptCount val="6"/>
                <c:pt idx="1">
                  <c:v>60</c:v>
                </c:pt>
                <c:pt idx="2">
                  <c:v>38</c:v>
                </c:pt>
                <c:pt idx="3">
                  <c:v>31</c:v>
                </c:pt>
                <c:pt idx="4">
                  <c:v>45</c:v>
                </c:pt>
                <c:pt idx="5">
                  <c:v>5</c:v>
                </c:pt>
              </c:numCache>
            </c:numRef>
          </c:val>
        </c:ser>
        <c:ser>
          <c:idx val="1"/>
          <c:order val="1"/>
          <c:tx>
            <c:strRef>
              <c:f>'Ponencias Psicologícas '!$A$5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'Ponencias Psicologícas '!$B$3:$G$3</c:f>
              <c:strCache>
                <c:ptCount val="6"/>
                <c:pt idx="0">
                  <c:v>Charla Psicoligíca 4-nov-2021 en Centro Escolar Santa Teresa de Las Flores</c:v>
                </c:pt>
                <c:pt idx="1">
                  <c:v>Charla Psicológica 6-nov.2021 en CEFOR "Autoestima y Empoderamiento"</c:v>
                </c:pt>
                <c:pt idx="2">
                  <c:v>Charla Psicológica en Suchinango 20-nov-2021</c:v>
                </c:pt>
                <c:pt idx="3">
                  <c:v>Charla Psicologíca en Casa de la Juventud  "Autoestima y Amor Propio" 25-nov-2021</c:v>
                </c:pt>
                <c:pt idx="4">
                  <c:v>Charla Psicológica en Casa de la Juventud "La Importancia de la Autoestima" 19-dic-2021</c:v>
                </c:pt>
                <c:pt idx="5">
                  <c:v>Charla Psicológica en Santa Teresa de las Flores  "Importancia del Empoderamiento de la Mujer"</c:v>
                </c:pt>
              </c:strCache>
            </c:strRef>
          </c:cat>
          <c:val>
            <c:numRef>
              <c:f>'Ponencias Psicologícas '!$B$5:$G$5</c:f>
              <c:numCache>
                <c:formatCode>General</c:formatCode>
                <c:ptCount val="6"/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</c:ser>
        <c:ser>
          <c:idx val="2"/>
          <c:order val="2"/>
          <c:tx>
            <c:strRef>
              <c:f>'Ponencias Psicologícas '!$A$6</c:f>
              <c:strCache>
                <c:ptCount val="1"/>
                <c:pt idx="0">
                  <c:v>Niña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'Ponencias Psicologícas '!$B$3:$G$3</c:f>
              <c:strCache>
                <c:ptCount val="6"/>
                <c:pt idx="0">
                  <c:v>Charla Psicoligíca 4-nov-2021 en Centro Escolar Santa Teresa de Las Flores</c:v>
                </c:pt>
                <c:pt idx="1">
                  <c:v>Charla Psicológica 6-nov.2021 en CEFOR "Autoestima y Empoderamiento"</c:v>
                </c:pt>
                <c:pt idx="2">
                  <c:v>Charla Psicológica en Suchinango 20-nov-2021</c:v>
                </c:pt>
                <c:pt idx="3">
                  <c:v>Charla Psicologíca en Casa de la Juventud  "Autoestima y Amor Propio" 25-nov-2021</c:v>
                </c:pt>
                <c:pt idx="4">
                  <c:v>Charla Psicológica en Casa de la Juventud "La Importancia de la Autoestima" 19-dic-2021</c:v>
                </c:pt>
                <c:pt idx="5">
                  <c:v>Charla Psicológica en Santa Teresa de las Flores  "Importancia del Empoderamiento de la Mujer"</c:v>
                </c:pt>
              </c:strCache>
            </c:strRef>
          </c:cat>
          <c:val>
            <c:numRef>
              <c:f>'Ponencias Psicologícas '!$B$6:$G$6</c:f>
              <c:numCache>
                <c:formatCode>General</c:formatCode>
                <c:ptCount val="6"/>
                <c:pt idx="0">
                  <c:v>60</c:v>
                </c:pt>
                <c:pt idx="1">
                  <c:v>15</c:v>
                </c:pt>
                <c:pt idx="2">
                  <c:v>21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</c:ser>
        <c:ser>
          <c:idx val="3"/>
          <c:order val="3"/>
          <c:tx>
            <c:strRef>
              <c:f>'Ponencias Psicologícas '!$A$7</c:f>
              <c:strCache>
                <c:ptCount val="1"/>
                <c:pt idx="0">
                  <c:v>Niño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'Ponencias Psicologícas '!$B$3:$G$3</c:f>
              <c:strCache>
                <c:ptCount val="6"/>
                <c:pt idx="0">
                  <c:v>Charla Psicoligíca 4-nov-2021 en Centro Escolar Santa Teresa de Las Flores</c:v>
                </c:pt>
                <c:pt idx="1">
                  <c:v>Charla Psicológica 6-nov.2021 en CEFOR "Autoestima y Empoderamiento"</c:v>
                </c:pt>
                <c:pt idx="2">
                  <c:v>Charla Psicológica en Suchinango 20-nov-2021</c:v>
                </c:pt>
                <c:pt idx="3">
                  <c:v>Charla Psicologíca en Casa de la Juventud  "Autoestima y Amor Propio" 25-nov-2021</c:v>
                </c:pt>
                <c:pt idx="4">
                  <c:v>Charla Psicológica en Casa de la Juventud "La Importancia de la Autoestima" 19-dic-2021</c:v>
                </c:pt>
                <c:pt idx="5">
                  <c:v>Charla Psicológica en Santa Teresa de las Flores  "Importancia del Empoderamiento de la Mujer"</c:v>
                </c:pt>
              </c:strCache>
            </c:strRef>
          </c:cat>
          <c:val>
            <c:numRef>
              <c:f>'Ponencias Psicologícas '!$B$7:$G$7</c:f>
              <c:numCache>
                <c:formatCode>General</c:formatCode>
                <c:ptCount val="6"/>
                <c:pt idx="0">
                  <c:v>40</c:v>
                </c:pt>
                <c:pt idx="1">
                  <c:v>15</c:v>
                </c:pt>
                <c:pt idx="2">
                  <c:v>10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891264"/>
        <c:axId val="415892048"/>
      </c:barChart>
      <c:catAx>
        <c:axId val="41589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5892048"/>
        <c:crosses val="autoZero"/>
        <c:auto val="1"/>
        <c:lblAlgn val="ctr"/>
        <c:lblOffset val="100"/>
        <c:noMultiLvlLbl val="0"/>
      </c:catAx>
      <c:valAx>
        <c:axId val="41589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589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771522</xdr:colOff>
      <xdr:row>11</xdr:row>
      <xdr:rowOff>151006</xdr:rowOff>
    </xdr:from>
    <xdr:to>
      <xdr:col>14</xdr:col>
      <xdr:colOff>522714</xdr:colOff>
      <xdr:row>41</xdr:row>
      <xdr:rowOff>116159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4</xdr:row>
      <xdr:rowOff>80961</xdr:rowOff>
    </xdr:from>
    <xdr:to>
      <xdr:col>11</xdr:col>
      <xdr:colOff>619125</xdr:colOff>
      <xdr:row>20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2</xdr:row>
      <xdr:rowOff>300037</xdr:rowOff>
    </xdr:from>
    <xdr:to>
      <xdr:col>13</xdr:col>
      <xdr:colOff>314324</xdr:colOff>
      <xdr:row>18</xdr:row>
      <xdr:rowOff>123825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504824</xdr:colOff>
      <xdr:row>2</xdr:row>
      <xdr:rowOff>261937</xdr:rowOff>
    </xdr:from>
    <xdr:to>
      <xdr:col>12</xdr:col>
      <xdr:colOff>761999</xdr:colOff>
      <xdr:row>16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4</xdr:row>
      <xdr:rowOff>14287</xdr:rowOff>
    </xdr:from>
    <xdr:to>
      <xdr:col>11</xdr:col>
      <xdr:colOff>609600</xdr:colOff>
      <xdr:row>18</xdr:row>
      <xdr:rowOff>90487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8</xdr:row>
      <xdr:rowOff>52386</xdr:rowOff>
    </xdr:from>
    <xdr:to>
      <xdr:col>10</xdr:col>
      <xdr:colOff>552450</xdr:colOff>
      <xdr:row>27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9"/>
  <sheetViews>
    <sheetView topLeftCell="A11" zoomScale="82" zoomScaleNormal="82" workbookViewId="0">
      <selection activeCell="Q25" sqref="Q25"/>
    </sheetView>
  </sheetViews>
  <sheetFormatPr baseColWidth="10" defaultRowHeight="15" x14ac:dyDescent="0.25"/>
  <cols>
    <col min="2" max="2" width="14.7109375" customWidth="1"/>
    <col min="3" max="3" width="12.42578125" customWidth="1"/>
    <col min="4" max="4" width="22" customWidth="1"/>
    <col min="5" max="5" width="18.5703125" customWidth="1"/>
    <col min="6" max="6" width="15.7109375" customWidth="1"/>
    <col min="7" max="8" width="13" customWidth="1"/>
  </cols>
  <sheetData>
    <row r="1" spans="1:12" ht="21" x14ac:dyDescent="0.35">
      <c r="A1" s="29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05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8</v>
      </c>
      <c r="I2" s="3" t="s">
        <v>7</v>
      </c>
      <c r="J2" s="2"/>
      <c r="K2" s="2"/>
      <c r="L2" s="2"/>
    </row>
    <row r="3" spans="1:12" x14ac:dyDescent="0.25">
      <c r="A3" s="1" t="s">
        <v>19</v>
      </c>
      <c r="B3" s="1">
        <v>37</v>
      </c>
      <c r="C3" s="1">
        <v>33</v>
      </c>
      <c r="D3" s="1">
        <v>41</v>
      </c>
      <c r="E3" s="1">
        <v>62</v>
      </c>
      <c r="F3" s="1">
        <v>18</v>
      </c>
      <c r="G3" s="1">
        <v>23</v>
      </c>
      <c r="H3" s="1">
        <v>18</v>
      </c>
      <c r="I3" s="1">
        <v>19</v>
      </c>
      <c r="J3" s="1"/>
      <c r="K3" s="1"/>
      <c r="L3" s="1"/>
    </row>
    <row r="4" spans="1:12" x14ac:dyDescent="0.25">
      <c r="A4" s="1" t="s">
        <v>20</v>
      </c>
      <c r="B4" s="1">
        <v>18</v>
      </c>
      <c r="C4" s="1">
        <v>10</v>
      </c>
      <c r="D4" s="1">
        <v>18</v>
      </c>
      <c r="E4" s="1">
        <v>22</v>
      </c>
      <c r="F4" s="1">
        <v>7</v>
      </c>
      <c r="G4" s="1">
        <v>9</v>
      </c>
      <c r="H4" s="1">
        <v>2</v>
      </c>
      <c r="I4" s="1">
        <v>8</v>
      </c>
      <c r="J4" s="1"/>
      <c r="K4" s="1"/>
      <c r="L4" s="1"/>
    </row>
    <row r="7" spans="1:12" x14ac:dyDescent="0.25">
      <c r="A7" s="4" t="s">
        <v>10</v>
      </c>
      <c r="B7" s="4"/>
    </row>
    <row r="8" spans="1:12" x14ac:dyDescent="0.25">
      <c r="A8" s="4" t="s">
        <v>20</v>
      </c>
      <c r="B8" s="4">
        <f>SUM(B4:I4)</f>
        <v>94</v>
      </c>
    </row>
    <row r="9" spans="1:12" x14ac:dyDescent="0.25">
      <c r="A9" s="4" t="s">
        <v>19</v>
      </c>
      <c r="B9" s="4">
        <f>SUM(B3:I3)</f>
        <v>251</v>
      </c>
    </row>
  </sheetData>
  <mergeCells count="1">
    <mergeCell ref="A1:L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9"/>
  <sheetViews>
    <sheetView topLeftCell="A2" workbookViewId="0">
      <selection activeCell="N16" sqref="N16"/>
    </sheetView>
  </sheetViews>
  <sheetFormatPr baseColWidth="10" defaultRowHeight="15" x14ac:dyDescent="0.25"/>
  <cols>
    <col min="2" max="2" width="13.42578125" customWidth="1"/>
    <col min="3" max="3" width="18" customWidth="1"/>
    <col min="4" max="4" width="23.5703125" customWidth="1"/>
  </cols>
  <sheetData>
    <row r="1" spans="1:4" x14ac:dyDescent="0.25">
      <c r="A1" s="31" t="s">
        <v>15</v>
      </c>
      <c r="B1" s="31"/>
      <c r="C1" s="31"/>
      <c r="D1" s="31"/>
    </row>
    <row r="2" spans="1:4" x14ac:dyDescent="0.25">
      <c r="A2" s="8" t="s">
        <v>12</v>
      </c>
      <c r="B2" s="9" t="s">
        <v>14</v>
      </c>
      <c r="C2" s="9" t="s">
        <v>13</v>
      </c>
      <c r="D2" s="9" t="s">
        <v>11</v>
      </c>
    </row>
    <row r="3" spans="1:4" x14ac:dyDescent="0.25">
      <c r="A3" s="7" t="s">
        <v>19</v>
      </c>
      <c r="B3" s="15">
        <v>14</v>
      </c>
      <c r="C3" s="15">
        <v>5</v>
      </c>
      <c r="D3" s="15">
        <v>10</v>
      </c>
    </row>
    <row r="4" spans="1:4" x14ac:dyDescent="0.25">
      <c r="A4" s="5" t="s">
        <v>20</v>
      </c>
      <c r="B4" s="15">
        <v>2</v>
      </c>
      <c r="C4" s="15">
        <v>1</v>
      </c>
      <c r="D4" s="15">
        <v>4</v>
      </c>
    </row>
    <row r="5" spans="1:4" x14ac:dyDescent="0.25">
      <c r="A5" s="16" t="s">
        <v>16</v>
      </c>
      <c r="B5" s="15"/>
      <c r="C5" s="15">
        <v>1</v>
      </c>
      <c r="D5" s="1"/>
    </row>
    <row r="7" spans="1:4" x14ac:dyDescent="0.25">
      <c r="A7" s="6" t="s">
        <v>10</v>
      </c>
      <c r="B7" s="6"/>
    </row>
    <row r="8" spans="1:4" x14ac:dyDescent="0.25">
      <c r="A8" s="7" t="s">
        <v>19</v>
      </c>
      <c r="B8" s="7">
        <f>SUM(B3:D3)</f>
        <v>29</v>
      </c>
    </row>
    <row r="9" spans="1:4" x14ac:dyDescent="0.25">
      <c r="A9" s="5" t="s">
        <v>20</v>
      </c>
      <c r="B9" s="5">
        <f>SUM(B4:D4)</f>
        <v>7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11"/>
  <sheetViews>
    <sheetView workbookViewId="0">
      <selection activeCell="E18" sqref="E18"/>
    </sheetView>
  </sheetViews>
  <sheetFormatPr baseColWidth="10" defaultRowHeight="15" x14ac:dyDescent="0.25"/>
  <cols>
    <col min="5" max="5" width="12.85546875" customWidth="1"/>
  </cols>
  <sheetData>
    <row r="1" spans="1:5" x14ac:dyDescent="0.25">
      <c r="A1" s="32" t="s">
        <v>26</v>
      </c>
      <c r="B1" s="33"/>
      <c r="C1" s="33"/>
      <c r="D1" s="33"/>
      <c r="E1" s="34"/>
    </row>
    <row r="2" spans="1:5" x14ac:dyDescent="0.25">
      <c r="A2" s="35"/>
      <c r="B2" s="36"/>
      <c r="C2" s="36"/>
      <c r="D2" s="36"/>
      <c r="E2" s="37"/>
    </row>
    <row r="3" spans="1:5" ht="30" x14ac:dyDescent="0.25">
      <c r="A3" s="5" t="s">
        <v>12</v>
      </c>
      <c r="B3" s="10" t="s">
        <v>21</v>
      </c>
      <c r="C3" s="5" t="s">
        <v>22</v>
      </c>
      <c r="D3" s="10" t="s">
        <v>25</v>
      </c>
      <c r="E3" s="5" t="s">
        <v>23</v>
      </c>
    </row>
    <row r="4" spans="1:5" x14ac:dyDescent="0.25">
      <c r="A4" s="11" t="s">
        <v>17</v>
      </c>
      <c r="B4" s="13">
        <v>0</v>
      </c>
      <c r="C4" s="13">
        <v>0</v>
      </c>
      <c r="D4" s="13">
        <v>5</v>
      </c>
      <c r="E4" s="13">
        <v>0</v>
      </c>
    </row>
    <row r="5" spans="1:5" x14ac:dyDescent="0.25">
      <c r="A5" s="12" t="s">
        <v>18</v>
      </c>
      <c r="B5" s="14">
        <v>13</v>
      </c>
      <c r="C5" s="14">
        <v>6</v>
      </c>
      <c r="D5" s="14">
        <v>4</v>
      </c>
      <c r="E5" s="14">
        <v>6</v>
      </c>
    </row>
    <row r="9" spans="1:5" x14ac:dyDescent="0.25">
      <c r="A9" s="1" t="s">
        <v>24</v>
      </c>
      <c r="B9" s="1"/>
    </row>
    <row r="10" spans="1:5" x14ac:dyDescent="0.25">
      <c r="A10" s="7" t="s">
        <v>18</v>
      </c>
      <c r="B10" s="7">
        <f>SUM(B5:E5)</f>
        <v>29</v>
      </c>
    </row>
    <row r="11" spans="1:5" x14ac:dyDescent="0.25">
      <c r="A11" s="8" t="s">
        <v>20</v>
      </c>
      <c r="B11" s="8">
        <f>SUM(B4:E4)</f>
        <v>5</v>
      </c>
    </row>
  </sheetData>
  <mergeCells count="1">
    <mergeCell ref="A1:E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F15"/>
  <sheetViews>
    <sheetView tabSelected="1" workbookViewId="0">
      <selection activeCell="E19" sqref="E19"/>
    </sheetView>
  </sheetViews>
  <sheetFormatPr baseColWidth="10" defaultRowHeight="15" x14ac:dyDescent="0.25"/>
  <cols>
    <col min="2" max="2" width="14.7109375" customWidth="1"/>
    <col min="3" max="3" width="27" customWidth="1"/>
  </cols>
  <sheetData>
    <row r="1" spans="1:6" x14ac:dyDescent="0.25">
      <c r="A1" s="38" t="s">
        <v>33</v>
      </c>
      <c r="B1" s="38"/>
      <c r="C1" s="38"/>
      <c r="D1" s="38"/>
      <c r="E1" s="38"/>
    </row>
    <row r="2" spans="1:6" x14ac:dyDescent="0.25">
      <c r="A2" s="38"/>
      <c r="B2" s="38"/>
      <c r="C2" s="38"/>
      <c r="D2" s="38"/>
      <c r="E2" s="38"/>
    </row>
    <row r="3" spans="1:6" ht="60" x14ac:dyDescent="0.25">
      <c r="A3" s="18" t="s">
        <v>12</v>
      </c>
      <c r="B3" s="19" t="s">
        <v>27</v>
      </c>
      <c r="C3" s="19" t="s">
        <v>28</v>
      </c>
      <c r="D3" s="20" t="s">
        <v>34</v>
      </c>
      <c r="E3" s="19" t="s">
        <v>29</v>
      </c>
    </row>
    <row r="4" spans="1:6" x14ac:dyDescent="0.25">
      <c r="A4" s="21" t="s">
        <v>19</v>
      </c>
      <c r="B4" s="17">
        <v>60</v>
      </c>
      <c r="C4" s="17">
        <v>13</v>
      </c>
      <c r="D4" s="17">
        <v>31</v>
      </c>
      <c r="E4" s="21"/>
    </row>
    <row r="5" spans="1:6" x14ac:dyDescent="0.25">
      <c r="A5" s="21" t="s">
        <v>20</v>
      </c>
      <c r="B5" s="17">
        <v>5</v>
      </c>
      <c r="C5" s="17">
        <v>1</v>
      </c>
      <c r="D5" s="17">
        <v>6</v>
      </c>
      <c r="E5" s="21"/>
      <c r="F5" t="s">
        <v>30</v>
      </c>
    </row>
    <row r="6" spans="1:6" x14ac:dyDescent="0.25">
      <c r="A6" s="21" t="s">
        <v>31</v>
      </c>
      <c r="B6" s="17">
        <v>15</v>
      </c>
      <c r="C6" s="17"/>
      <c r="D6" s="17">
        <v>2</v>
      </c>
      <c r="E6" s="21"/>
    </row>
    <row r="7" spans="1:6" x14ac:dyDescent="0.25">
      <c r="A7" s="21" t="s">
        <v>32</v>
      </c>
      <c r="B7" s="17">
        <v>15</v>
      </c>
      <c r="C7" s="17"/>
      <c r="D7" s="17">
        <v>1</v>
      </c>
      <c r="E7" s="21"/>
    </row>
    <row r="11" spans="1:6" x14ac:dyDescent="0.25">
      <c r="A11" s="1" t="s">
        <v>24</v>
      </c>
      <c r="B11" s="1"/>
    </row>
    <row r="12" spans="1:6" x14ac:dyDescent="0.25">
      <c r="A12" s="1" t="s">
        <v>19</v>
      </c>
      <c r="B12" s="1">
        <f>SUM(B4:E4)</f>
        <v>104</v>
      </c>
    </row>
    <row r="13" spans="1:6" x14ac:dyDescent="0.25">
      <c r="A13" s="1" t="s">
        <v>20</v>
      </c>
      <c r="B13" s="1">
        <f t="shared" ref="B13:B15" si="0">SUM(B5:E5)</f>
        <v>12</v>
      </c>
    </row>
    <row r="14" spans="1:6" x14ac:dyDescent="0.25">
      <c r="A14" s="1" t="s">
        <v>31</v>
      </c>
      <c r="B14" s="1">
        <f t="shared" si="0"/>
        <v>17</v>
      </c>
    </row>
    <row r="15" spans="1:6" x14ac:dyDescent="0.25">
      <c r="A15" s="1" t="s">
        <v>32</v>
      </c>
      <c r="B15" s="1">
        <f t="shared" si="0"/>
        <v>16</v>
      </c>
    </row>
  </sheetData>
  <mergeCells count="1">
    <mergeCell ref="A1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E16"/>
  <sheetViews>
    <sheetView topLeftCell="A2" workbookViewId="0">
      <selection activeCell="D16" sqref="D16"/>
    </sheetView>
  </sheetViews>
  <sheetFormatPr baseColWidth="10" defaultRowHeight="15" x14ac:dyDescent="0.25"/>
  <cols>
    <col min="2" max="2" width="21.5703125" customWidth="1"/>
    <col min="3" max="3" width="16" customWidth="1"/>
    <col min="4" max="4" width="19.85546875" customWidth="1"/>
    <col min="5" max="5" width="16.140625" customWidth="1"/>
  </cols>
  <sheetData>
    <row r="2" spans="1:5" x14ac:dyDescent="0.25">
      <c r="A2" s="39" t="s">
        <v>38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ht="75" x14ac:dyDescent="0.25">
      <c r="A4" s="18" t="s">
        <v>12</v>
      </c>
      <c r="B4" s="19" t="s">
        <v>35</v>
      </c>
      <c r="C4" s="19" t="s">
        <v>39</v>
      </c>
      <c r="D4" s="19" t="s">
        <v>41</v>
      </c>
      <c r="E4" s="19" t="s">
        <v>40</v>
      </c>
    </row>
    <row r="5" spans="1:5" x14ac:dyDescent="0.25">
      <c r="A5" s="22" t="s">
        <v>19</v>
      </c>
      <c r="B5" s="15">
        <v>60</v>
      </c>
      <c r="C5" s="15">
        <v>13</v>
      </c>
      <c r="D5" s="15">
        <v>31</v>
      </c>
      <c r="E5" s="15">
        <v>5</v>
      </c>
    </row>
    <row r="6" spans="1:5" x14ac:dyDescent="0.25">
      <c r="A6" s="22" t="s">
        <v>20</v>
      </c>
      <c r="B6" s="15">
        <v>5</v>
      </c>
      <c r="C6" s="15">
        <v>1</v>
      </c>
      <c r="D6" s="15">
        <v>6</v>
      </c>
      <c r="E6" s="15">
        <v>3</v>
      </c>
    </row>
    <row r="7" spans="1:5" x14ac:dyDescent="0.25">
      <c r="A7" s="22" t="s">
        <v>31</v>
      </c>
      <c r="B7" s="15">
        <v>15</v>
      </c>
      <c r="C7" s="15"/>
      <c r="D7" s="15">
        <v>2</v>
      </c>
      <c r="E7" s="15">
        <v>1</v>
      </c>
    </row>
    <row r="8" spans="1:5" x14ac:dyDescent="0.25">
      <c r="A8" s="22" t="s">
        <v>32</v>
      </c>
      <c r="B8" s="15">
        <v>15</v>
      </c>
      <c r="C8" s="15"/>
      <c r="D8" s="15">
        <v>1</v>
      </c>
      <c r="E8" s="15"/>
    </row>
    <row r="12" spans="1:5" x14ac:dyDescent="0.25">
      <c r="A12" s="24" t="s">
        <v>10</v>
      </c>
      <c r="B12" s="24"/>
    </row>
    <row r="13" spans="1:5" x14ac:dyDescent="0.25">
      <c r="A13" s="23" t="s">
        <v>19</v>
      </c>
      <c r="B13" s="25">
        <f>SUM(B5:E5)</f>
        <v>109</v>
      </c>
    </row>
    <row r="14" spans="1:5" x14ac:dyDescent="0.25">
      <c r="A14" s="22" t="s">
        <v>20</v>
      </c>
      <c r="B14" s="25">
        <f>SUM(B6:E6)</f>
        <v>15</v>
      </c>
    </row>
    <row r="15" spans="1:5" x14ac:dyDescent="0.25">
      <c r="A15" s="22" t="s">
        <v>31</v>
      </c>
      <c r="B15" s="25">
        <f>SUM(B7:E7)</f>
        <v>18</v>
      </c>
    </row>
    <row r="16" spans="1:5" x14ac:dyDescent="0.25">
      <c r="A16" s="22" t="s">
        <v>32</v>
      </c>
      <c r="B16" s="25">
        <f>SUM(B8:E8)</f>
        <v>16</v>
      </c>
    </row>
  </sheetData>
  <mergeCells count="1">
    <mergeCell ref="A2:E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topLeftCell="A8" workbookViewId="0">
      <selection activeCell="K30" sqref="K30"/>
    </sheetView>
  </sheetViews>
  <sheetFormatPr baseColWidth="10" defaultRowHeight="15" x14ac:dyDescent="0.25"/>
  <cols>
    <col min="2" max="2" width="21.42578125" customWidth="1"/>
    <col min="3" max="3" width="21.140625" customWidth="1"/>
    <col min="4" max="4" width="23.7109375" customWidth="1"/>
    <col min="5" max="5" width="18.28515625" customWidth="1"/>
    <col min="6" max="6" width="20" customWidth="1"/>
    <col min="7" max="7" width="21" customWidth="1"/>
  </cols>
  <sheetData>
    <row r="1" spans="1:7" x14ac:dyDescent="0.25">
      <c r="A1" s="40" t="s">
        <v>42</v>
      </c>
      <c r="B1" s="41"/>
      <c r="C1" s="41"/>
      <c r="D1" s="41"/>
      <c r="E1" s="41"/>
      <c r="F1" s="41"/>
      <c r="G1" s="41"/>
    </row>
    <row r="2" spans="1:7" x14ac:dyDescent="0.25">
      <c r="A2" s="41"/>
      <c r="B2" s="41"/>
      <c r="C2" s="41"/>
      <c r="D2" s="41"/>
      <c r="E2" s="41"/>
      <c r="F2" s="41"/>
      <c r="G2" s="41"/>
    </row>
    <row r="3" spans="1:7" ht="90" x14ac:dyDescent="0.25">
      <c r="A3" s="24" t="s">
        <v>12</v>
      </c>
      <c r="B3" s="27" t="s">
        <v>36</v>
      </c>
      <c r="C3" s="27" t="s">
        <v>43</v>
      </c>
      <c r="D3" s="27" t="s">
        <v>44</v>
      </c>
      <c r="E3" s="27" t="s">
        <v>37</v>
      </c>
      <c r="F3" s="27" t="s">
        <v>45</v>
      </c>
      <c r="G3" s="27" t="s">
        <v>46</v>
      </c>
    </row>
    <row r="4" spans="1:7" x14ac:dyDescent="0.25">
      <c r="A4" s="26" t="s">
        <v>19</v>
      </c>
      <c r="B4" s="28"/>
      <c r="C4" s="28">
        <v>60</v>
      </c>
      <c r="D4" s="28">
        <v>38</v>
      </c>
      <c r="E4" s="28">
        <v>31</v>
      </c>
      <c r="F4" s="28">
        <v>45</v>
      </c>
      <c r="G4" s="28">
        <v>5</v>
      </c>
    </row>
    <row r="5" spans="1:7" x14ac:dyDescent="0.25">
      <c r="A5" s="26" t="s">
        <v>20</v>
      </c>
      <c r="B5" s="28"/>
      <c r="C5" s="28">
        <v>5</v>
      </c>
      <c r="D5" s="28">
        <v>4</v>
      </c>
      <c r="E5" s="28">
        <v>6</v>
      </c>
      <c r="F5" s="28">
        <v>7</v>
      </c>
      <c r="G5" s="28">
        <v>3</v>
      </c>
    </row>
    <row r="6" spans="1:7" x14ac:dyDescent="0.25">
      <c r="A6" s="26" t="s">
        <v>31</v>
      </c>
      <c r="B6" s="28">
        <v>60</v>
      </c>
      <c r="C6" s="28">
        <v>15</v>
      </c>
      <c r="D6" s="28">
        <v>21</v>
      </c>
      <c r="E6" s="28">
        <v>1</v>
      </c>
      <c r="F6" s="28">
        <v>3</v>
      </c>
      <c r="G6" s="28">
        <v>1</v>
      </c>
    </row>
    <row r="7" spans="1:7" x14ac:dyDescent="0.25">
      <c r="A7" s="26" t="s">
        <v>32</v>
      </c>
      <c r="B7" s="28">
        <v>40</v>
      </c>
      <c r="C7" s="28">
        <v>15</v>
      </c>
      <c r="D7" s="28">
        <v>10</v>
      </c>
      <c r="E7" s="28">
        <v>2</v>
      </c>
      <c r="F7" s="28">
        <v>2</v>
      </c>
      <c r="G7" s="28"/>
    </row>
    <row r="11" spans="1:7" x14ac:dyDescent="0.25">
      <c r="A11" s="26" t="s">
        <v>24</v>
      </c>
      <c r="B11" s="26"/>
    </row>
    <row r="12" spans="1:7" x14ac:dyDescent="0.25">
      <c r="A12" s="26" t="s">
        <v>19</v>
      </c>
      <c r="B12" s="26">
        <f>SUM(B4:G4)</f>
        <v>179</v>
      </c>
    </row>
    <row r="13" spans="1:7" x14ac:dyDescent="0.25">
      <c r="A13" s="26" t="s">
        <v>20</v>
      </c>
      <c r="B13" s="26">
        <f t="shared" ref="B13:B15" si="0">SUM(B5:G5)</f>
        <v>25</v>
      </c>
    </row>
    <row r="14" spans="1:7" x14ac:dyDescent="0.25">
      <c r="A14" s="26" t="s">
        <v>31</v>
      </c>
      <c r="B14" s="26">
        <f t="shared" si="0"/>
        <v>101</v>
      </c>
    </row>
    <row r="15" spans="1:7" x14ac:dyDescent="0.25">
      <c r="A15" s="26" t="s">
        <v>32</v>
      </c>
      <c r="B15" s="26">
        <f t="shared" si="0"/>
        <v>69</v>
      </c>
    </row>
  </sheetData>
  <mergeCells count="1">
    <mergeCell ref="A1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Adulto Mayor </vt:lpstr>
      <vt:lpstr>Casos UMM</vt:lpstr>
      <vt:lpstr>Talleres en convenio con Legado</vt:lpstr>
      <vt:lpstr>Charlas Jurídicas </vt:lpstr>
      <vt:lpstr>Ponencias TS</vt:lpstr>
      <vt:lpstr>Ponencias Psicologícas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</dc:creator>
  <cp:lastModifiedBy>CLAUDIA</cp:lastModifiedBy>
  <dcterms:created xsi:type="dcterms:W3CDTF">2022-03-31T15:39:34Z</dcterms:created>
  <dcterms:modified xsi:type="dcterms:W3CDTF">2022-04-01T20:47:16Z</dcterms:modified>
</cp:coreProperties>
</file>