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roesaelsalvador-my.sharepoint.com/personal/atorres_proesa_gob_sv/Documents/UFI PROESA/ARCHIVOS GOES/ARCHIVOS RRHH Y LOGISTICA/RECURSOS HUMANOS/"/>
    </mc:Choice>
  </mc:AlternateContent>
  <xr:revisionPtr revIDLastSave="0" documentId="8_{6736D69E-96CF-4608-B437-F7535BE186D3}" xr6:coauthVersionLast="47" xr6:coauthVersionMax="47" xr10:uidLastSave="{00000000-0000-0000-0000-000000000000}"/>
  <bookViews>
    <workbookView xWindow="0" yWindow="0" windowWidth="19200" windowHeight="14760" xr2:uid="{202CE501-842E-4261-B35A-32514B7F8AD4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5" i="1" l="1"/>
  <c r="M6" i="1"/>
  <c r="M7" i="1"/>
  <c r="M8" i="1"/>
  <c r="M9" i="1"/>
  <c r="M10" i="1"/>
  <c r="M11" i="1"/>
  <c r="M4" i="1"/>
</calcChain>
</file>

<file path=xl/sharedStrings.xml><?xml version="1.0" encoding="utf-8"?>
<sst xmlns="http://schemas.openxmlformats.org/spreadsheetml/2006/main" count="76" uniqueCount="61">
  <si>
    <t>Funcionario que viaja</t>
  </si>
  <si>
    <t>Cargo del Funcionario</t>
  </si>
  <si>
    <t>Fechas</t>
  </si>
  <si>
    <t xml:space="preserve">Asunto </t>
  </si>
  <si>
    <t>Actividades que se realizaron</t>
  </si>
  <si>
    <t>Destino</t>
  </si>
  <si>
    <t xml:space="preserve">Valor del Pasaje </t>
  </si>
  <si>
    <t xml:space="preserve">Valor de viáticos
(incluye alimentación y alojamiento) </t>
  </si>
  <si>
    <t>Gastos de viaje</t>
  </si>
  <si>
    <t>Gastos terminales</t>
  </si>
  <si>
    <t>Origen de los fondos</t>
  </si>
  <si>
    <t xml:space="preserve">N° de Acuerdo </t>
  </si>
  <si>
    <t>Observaciones</t>
  </si>
  <si>
    <t>Salida</t>
  </si>
  <si>
    <t>Regreso</t>
  </si>
  <si>
    <t>TOTAL GASTOS</t>
  </si>
  <si>
    <t>Jessica Isabel Bukele de Sanabria</t>
  </si>
  <si>
    <t>GOES</t>
  </si>
  <si>
    <t>Misión oficial a la ciudad de Panamá, Panamá</t>
  </si>
  <si>
    <t>Panamá, Panamá</t>
  </si>
  <si>
    <t>Informe de Misiones de  JULIO A SEPTIEMBRE  2022</t>
  </si>
  <si>
    <t>Zayda Guisela Berciano</t>
  </si>
  <si>
    <t>Especialista de Desarrollo Exportador para el Sector Alimentos y Bebidas</t>
  </si>
  <si>
    <t>19/2022</t>
  </si>
  <si>
    <t>Vanesa Guadalupe Bandak Bendek</t>
  </si>
  <si>
    <t>Gerente de Promoción de Inversiones y Negocios</t>
  </si>
  <si>
    <t>Misión oficial a la ciudad de Punta Cana, República Dominicana</t>
  </si>
  <si>
    <t>Punta Cana, República Dominicana</t>
  </si>
  <si>
    <t>Javier Ernesto Galdámez Pérez</t>
  </si>
  <si>
    <t>Director de Inversiones</t>
  </si>
  <si>
    <t>22/2022</t>
  </si>
  <si>
    <t>Karen Lissette Portillo de Velásquez</t>
  </si>
  <si>
    <t>Especialista en Atención al Inversionista</t>
  </si>
  <si>
    <t>Misión oficial a la ciudad de Las Vegas, Nevada, Estados Unidos de América</t>
  </si>
  <si>
    <t>Participar en el evento denominado: “LAC FLAVORS 2022”, que se realizó del 11 al 13 de julio 2022, organizado por el BID en conjunto con Connect Americas y con el Ministerio de Comercio e Industrias de Panamá.</t>
  </si>
  <si>
    <t>Las Vegas, Nevada, Estados Unidos de América</t>
  </si>
  <si>
    <t>25/2022</t>
  </si>
  <si>
    <t>Andrea Elizabeth Pérez Herrera</t>
  </si>
  <si>
    <t>Oficial de Relaciones Interinstitucionales Públicas y Privadas</t>
  </si>
  <si>
    <t>Especialista en Promoción de Inversiones</t>
  </si>
  <si>
    <t>Misión oficial a la ciudad de Antigua Guatemala, Guatemala</t>
  </si>
  <si>
    <t>Antigua Guatemala, Guatemala</t>
  </si>
  <si>
    <t>27/2022</t>
  </si>
  <si>
    <t>Misión oficial a la ciudad de Ginebra, Suiza</t>
  </si>
  <si>
    <t>Ginebra, Suiza</t>
  </si>
  <si>
    <t>28/2022</t>
  </si>
  <si>
    <t>Misión oficial a la ciudad de Seúl, Corea del Sur</t>
  </si>
  <si>
    <t>Seúl, Corea del Sur</t>
  </si>
  <si>
    <t>FANTEL</t>
  </si>
  <si>
    <r>
      <t xml:space="preserve">Participar como ponente en el evento denominado: </t>
    </r>
    <r>
      <rPr>
        <b/>
        <sz val="11"/>
        <color theme="1"/>
        <rFont val="Calibri"/>
        <family val="2"/>
        <scheme val="minor"/>
      </rPr>
      <t>“SAUDI-CARIBBEAN INVESTMENT FORUM”</t>
    </r>
  </si>
  <si>
    <r>
      <t xml:space="preserve">Participar en el evento denominado: </t>
    </r>
    <r>
      <rPr>
        <b/>
        <sz val="11"/>
        <color theme="1"/>
        <rFont val="Calibri"/>
        <family val="2"/>
        <scheme val="minor"/>
      </rPr>
      <t>“SOURCING AT MAGIC”, que se realizó</t>
    </r>
    <r>
      <rPr>
        <sz val="11"/>
        <rFont val="Calibri"/>
        <family val="2"/>
        <scheme val="minor"/>
      </rPr>
      <t xml:space="preserve"> del 7 al 10 de agosto</t>
    </r>
  </si>
  <si>
    <r>
      <t xml:space="preserve">Participar en el evento denominado: </t>
    </r>
    <r>
      <rPr>
        <b/>
        <sz val="11"/>
        <color theme="1"/>
        <rFont val="Calibri"/>
        <family val="2"/>
        <scheme val="minor"/>
      </rPr>
      <t xml:space="preserve">“VOLCANO INNOVATION SUMMIT 2022”, </t>
    </r>
    <r>
      <rPr>
        <sz val="11"/>
        <color theme="1"/>
        <rFont val="Calibri"/>
        <family val="2"/>
        <scheme val="minor"/>
      </rPr>
      <t>que se realizó</t>
    </r>
    <r>
      <rPr>
        <sz val="11"/>
        <rFont val="Calibri"/>
        <family val="2"/>
        <scheme val="minor"/>
      </rPr>
      <t xml:space="preserve"> del 10 al 12 de septiembre</t>
    </r>
  </si>
  <si>
    <r>
      <t xml:space="preserve">Participar en los eventos denominados: </t>
    </r>
    <r>
      <rPr>
        <b/>
        <sz val="11"/>
        <color theme="1"/>
        <rFont val="Calibri"/>
        <family val="2"/>
        <scheme val="minor"/>
      </rPr>
      <t xml:space="preserve">“PRE CONFERENCIA DE LA ASOCIACIÓN MUNDIAL DE ORGANISMOS DE PROMOCIÓN DE INVERSIONES (WAIPA) Y 26° CONFERENCIA MUNDIAL DE INVERSIONES”, </t>
    </r>
    <r>
      <rPr>
        <sz val="11"/>
        <color theme="1"/>
        <rFont val="Calibri"/>
        <family val="2"/>
        <scheme val="minor"/>
      </rPr>
      <t>que se realizaron</t>
    </r>
    <r>
      <rPr>
        <sz val="11"/>
        <rFont val="Calibri"/>
        <family val="2"/>
        <scheme val="minor"/>
      </rPr>
      <t xml:space="preserve"> del 12 al 14 de septiembre</t>
    </r>
  </si>
  <si>
    <t>Abdi Joselin Aguirre de Monroy</t>
  </si>
  <si>
    <t>Gerente de Análisis de Políticas e Inteligencia de Mercados</t>
  </si>
  <si>
    <r>
      <t xml:space="preserve">Participar en la </t>
    </r>
    <r>
      <rPr>
        <b/>
        <sz val="11"/>
        <rFont val="Calibri"/>
        <family val="2"/>
        <scheme val="minor"/>
      </rPr>
      <t>IV CUMBRE EMPRESARIAL COREA -LAC</t>
    </r>
  </si>
  <si>
    <r>
      <t xml:space="preserve">Atender invitación girada por el BID para participar en la </t>
    </r>
    <r>
      <rPr>
        <b/>
        <sz val="11"/>
        <rFont val="Calibri"/>
        <family val="2"/>
        <scheme val="minor"/>
      </rPr>
      <t>IV CUMBRE EMPRESARIAL COREA -LAC</t>
    </r>
  </si>
  <si>
    <t>35/2022</t>
  </si>
  <si>
    <t>31/2022 y 36/2022</t>
  </si>
  <si>
    <t>transporte interno</t>
  </si>
  <si>
    <t>boleto y alojamientos fueron cubiertos por el organizador del evento BID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</si>
</sst>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$&quot;* #,##0.00_-;\-&quot;$&quot;* #,##0.00_-;_-&quot;$&quot;* &quot;-&quot;??_-;_-@_-"/>
    <numFmt numFmtId="165" formatCode="_(&quot;$&quot;* #,##0.00_);_(&quot;$&quot;* \(#,##0.00\);_(&quot;$&quot;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hair">
        <color theme="4"/>
      </bottom>
      <diagonal/>
    </border>
    <border>
      <left/>
      <right style="hair">
        <color theme="4"/>
      </right>
      <top/>
      <bottom style="hair">
        <color theme="4"/>
      </bottom>
      <diagonal/>
    </border>
    <border>
      <left style="hair">
        <color theme="4"/>
      </left>
      <right style="hair">
        <color theme="4"/>
      </right>
      <top style="hair">
        <color theme="4"/>
      </top>
      <bottom/>
      <diagonal/>
    </border>
    <border>
      <left style="hair">
        <color theme="4"/>
      </left>
      <right/>
      <top style="hair">
        <color theme="4"/>
      </top>
      <bottom style="hair">
        <color theme="4"/>
      </bottom>
      <diagonal/>
    </border>
    <border>
      <left/>
      <right style="hair">
        <color theme="4"/>
      </right>
      <top style="hair">
        <color theme="4"/>
      </top>
      <bottom style="hair">
        <color theme="4"/>
      </bottom>
      <diagonal/>
    </border>
    <border>
      <left style="hair">
        <color theme="4"/>
      </left>
      <right style="hair">
        <color theme="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2" fillId="0" borderId="1" applyNumberFormat="0" applyFill="0" applyAlignment="0" applyProtection="0"/>
    <xf numFmtId="0" fontId="4" fillId="0" borderId="0"/>
  </cellStyleXfs>
  <cellXfs count="24">
    <xf numFmtId="0" fontId="0" fillId="0" borderId="0" xfId="0"/>
    <xf numFmtId="0" fontId="0" fillId="0" borderId="0" xfId="0" applyAlignment="1">
      <alignment horizontal="right" vertical="center"/>
    </xf>
    <xf numFmtId="0" fontId="0" fillId="0" borderId="0" xfId="0" applyAlignment="1">
      <alignment horizontal="center"/>
    </xf>
    <xf numFmtId="0" fontId="2" fillId="2" borderId="4" xfId="2" applyFill="1" applyBorder="1" applyAlignment="1">
      <alignment horizontal="center" vertical="center" wrapText="1"/>
    </xf>
    <xf numFmtId="0" fontId="2" fillId="2" borderId="7" xfId="2" applyFill="1" applyBorder="1" applyAlignment="1">
      <alignment horizontal="center" vertical="center"/>
    </xf>
    <xf numFmtId="0" fontId="2" fillId="2" borderId="7" xfId="2" applyFill="1" applyBorder="1" applyAlignment="1">
      <alignment horizontal="center" vertical="center" wrapText="1"/>
    </xf>
    <xf numFmtId="0" fontId="5" fillId="0" borderId="8" xfId="3" applyFont="1" applyBorder="1" applyAlignment="1">
      <alignment horizontal="justify" vertical="center" wrapText="1"/>
    </xf>
    <xf numFmtId="0" fontId="0" fillId="3" borderId="8" xfId="0" applyFill="1" applyBorder="1" applyAlignment="1">
      <alignment horizontal="left" vertical="center" wrapText="1"/>
    </xf>
    <xf numFmtId="14" fontId="5" fillId="0" borderId="8" xfId="3" applyNumberFormat="1" applyFont="1" applyBorder="1" applyAlignment="1">
      <alignment horizontal="center" vertical="center" wrapText="1"/>
    </xf>
    <xf numFmtId="14" fontId="0" fillId="0" borderId="8" xfId="0" applyNumberFormat="1" applyBorder="1" applyAlignment="1">
      <alignment horizontal="center" vertical="center" wrapText="1"/>
    </xf>
    <xf numFmtId="0" fontId="5" fillId="0" borderId="8" xfId="3" applyFont="1" applyBorder="1" applyAlignment="1">
      <alignment horizontal="left" vertical="center" wrapText="1"/>
    </xf>
    <xf numFmtId="164" fontId="0" fillId="0" borderId="8" xfId="1" applyFont="1" applyFill="1" applyBorder="1" applyAlignment="1">
      <alignment vertical="center" wrapText="1"/>
    </xf>
    <xf numFmtId="165" fontId="6" fillId="0" borderId="8" xfId="0" applyNumberFormat="1" applyFont="1" applyBorder="1" applyAlignment="1">
      <alignment horizontal="left" vertical="center" wrapText="1"/>
    </xf>
    <xf numFmtId="0" fontId="0" fillId="0" borderId="8" xfId="0" applyBorder="1" applyAlignment="1">
      <alignment horizontal="center" vertical="center" wrapText="1"/>
    </xf>
    <xf numFmtId="164" fontId="0" fillId="0" borderId="8" xfId="1" applyFont="1" applyFill="1" applyBorder="1" applyAlignment="1">
      <alignment horizontal="center" vertical="center" wrapText="1"/>
    </xf>
    <xf numFmtId="0" fontId="2" fillId="2" borderId="4" xfId="2" applyFill="1" applyBorder="1" applyAlignment="1">
      <alignment horizontal="center" vertical="center" wrapText="1"/>
    </xf>
    <xf numFmtId="0" fontId="2" fillId="2" borderId="7" xfId="2" applyFill="1" applyBorder="1" applyAlignment="1">
      <alignment horizontal="center" vertical="center" wrapText="1"/>
    </xf>
    <xf numFmtId="0" fontId="2" fillId="2" borderId="4" xfId="2" applyFill="1" applyBorder="1" applyAlignment="1">
      <alignment horizontal="center" vertical="center"/>
    </xf>
    <xf numFmtId="0" fontId="2" fillId="2" borderId="7" xfId="2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2" fillId="2" borderId="5" xfId="2" applyFill="1" applyBorder="1" applyAlignment="1">
      <alignment horizontal="center"/>
    </xf>
    <xf numFmtId="0" fontId="2" fillId="2" borderId="6" xfId="2" applyFill="1" applyBorder="1" applyAlignment="1">
      <alignment horizontal="center"/>
    </xf>
  </cellXfs>
  <cellStyles count="4">
    <cellStyle name="Moneda" xfId="1" builtinId="4"/>
    <cellStyle name="Normal" xfId="0" builtinId="0"/>
    <cellStyle name="Normal 2" xfId="3" xr:uid="{A17F5746-444D-4A03-AEB3-D6D887B29424}"/>
    <cellStyle name="Total" xfId="2" builtin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01F693-012A-4EB3-9896-EEBF438B7C2B}">
  <dimension ref="A1:P11"/>
  <sheetViews>
    <sheetView tabSelected="1" topLeftCell="F1" workbookViewId="0">
      <selection activeCell="K6" sqref="K6"/>
    </sheetView>
  </sheetViews>
  <sheetFormatPr baseColWidth="10" defaultRowHeight="15" x14ac:dyDescent="0.25"/>
  <cols>
    <col min="1" max="1" width="42.85546875" customWidth="1"/>
    <col min="2" max="2" width="34.140625" customWidth="1"/>
    <col min="4" max="4" width="14.7109375" customWidth="1"/>
    <col min="5" max="5" width="18" customWidth="1"/>
    <col min="6" max="6" width="37.140625" customWidth="1"/>
    <col min="7" max="7" width="12" customWidth="1"/>
    <col min="15" max="15" width="10.140625" customWidth="1"/>
    <col min="16" max="16" width="14.28515625" customWidth="1"/>
  </cols>
  <sheetData>
    <row r="1" spans="1:16" ht="21" x14ac:dyDescent="0.25">
      <c r="A1" s="19" t="s">
        <v>20</v>
      </c>
      <c r="B1" s="20"/>
      <c r="C1" s="20"/>
      <c r="D1" s="20"/>
      <c r="E1" s="20"/>
      <c r="F1" s="21"/>
      <c r="I1" s="1"/>
      <c r="J1" s="1"/>
      <c r="K1" s="1"/>
      <c r="L1" s="1"/>
      <c r="M1" s="1"/>
      <c r="N1" s="2"/>
    </row>
    <row r="2" spans="1:16" x14ac:dyDescent="0.25">
      <c r="A2" s="17" t="s">
        <v>0</v>
      </c>
      <c r="B2" s="15" t="s">
        <v>1</v>
      </c>
      <c r="C2" s="22" t="s">
        <v>2</v>
      </c>
      <c r="D2" s="23"/>
      <c r="E2" s="15" t="s">
        <v>3</v>
      </c>
      <c r="F2" s="15" t="s">
        <v>4</v>
      </c>
      <c r="G2" s="17" t="s">
        <v>5</v>
      </c>
      <c r="H2" s="15" t="s">
        <v>6</v>
      </c>
      <c r="I2" s="15" t="s">
        <v>7</v>
      </c>
      <c r="J2" s="15" t="s">
        <v>8</v>
      </c>
      <c r="K2" s="15" t="s">
        <v>9</v>
      </c>
      <c r="L2" s="3"/>
      <c r="M2" s="3"/>
      <c r="N2" s="15" t="s">
        <v>10</v>
      </c>
      <c r="O2" s="15" t="s">
        <v>11</v>
      </c>
      <c r="P2" s="15" t="s">
        <v>12</v>
      </c>
    </row>
    <row r="3" spans="1:16" ht="30" x14ac:dyDescent="0.25">
      <c r="A3" s="18"/>
      <c r="B3" s="16"/>
      <c r="C3" s="4" t="s">
        <v>13</v>
      </c>
      <c r="D3" s="4" t="s">
        <v>14</v>
      </c>
      <c r="E3" s="16"/>
      <c r="F3" s="16"/>
      <c r="G3" s="18"/>
      <c r="H3" s="16"/>
      <c r="I3" s="16"/>
      <c r="J3" s="16"/>
      <c r="K3" s="16"/>
      <c r="L3" s="5" t="s">
        <v>59</v>
      </c>
      <c r="M3" s="5" t="s">
        <v>15</v>
      </c>
      <c r="N3" s="16"/>
      <c r="O3" s="16"/>
      <c r="P3" s="16"/>
    </row>
    <row r="4" spans="1:16" ht="90" x14ac:dyDescent="0.25">
      <c r="A4" s="6" t="s">
        <v>21</v>
      </c>
      <c r="B4" s="7" t="s">
        <v>22</v>
      </c>
      <c r="C4" s="8">
        <v>44753</v>
      </c>
      <c r="D4" s="9">
        <v>44756</v>
      </c>
      <c r="E4" s="6" t="s">
        <v>18</v>
      </c>
      <c r="F4" s="10" t="s">
        <v>34</v>
      </c>
      <c r="G4" s="6" t="s">
        <v>19</v>
      </c>
      <c r="H4" s="11">
        <v>0</v>
      </c>
      <c r="I4" s="11">
        <v>124.8</v>
      </c>
      <c r="J4" s="11">
        <v>312</v>
      </c>
      <c r="K4" s="11">
        <v>45</v>
      </c>
      <c r="L4" s="11">
        <v>0</v>
      </c>
      <c r="M4" s="12">
        <f>SUM(H4:L4)</f>
        <v>481.8</v>
      </c>
      <c r="N4" s="13" t="s">
        <v>17</v>
      </c>
      <c r="O4" s="13" t="s">
        <v>23</v>
      </c>
      <c r="P4" s="14" t="s">
        <v>60</v>
      </c>
    </row>
    <row r="5" spans="1:16" ht="60" x14ac:dyDescent="0.25">
      <c r="A5" s="6" t="s">
        <v>28</v>
      </c>
      <c r="B5" s="7" t="s">
        <v>29</v>
      </c>
      <c r="C5" s="8">
        <v>44747</v>
      </c>
      <c r="D5" s="9">
        <v>44751</v>
      </c>
      <c r="E5" s="6" t="s">
        <v>26</v>
      </c>
      <c r="F5" s="10" t="s">
        <v>49</v>
      </c>
      <c r="G5" s="6" t="s">
        <v>27</v>
      </c>
      <c r="H5" s="11">
        <v>1325.91</v>
      </c>
      <c r="I5" s="11">
        <v>585</v>
      </c>
      <c r="J5" s="11">
        <v>390</v>
      </c>
      <c r="K5" s="11">
        <v>45</v>
      </c>
      <c r="L5" s="11">
        <v>445.23</v>
      </c>
      <c r="M5" s="12">
        <f t="shared" ref="M5:M11" si="0">SUM(H5:L5)</f>
        <v>2791.14</v>
      </c>
      <c r="N5" s="13" t="s">
        <v>17</v>
      </c>
      <c r="O5" s="13" t="s">
        <v>30</v>
      </c>
      <c r="P5" s="14"/>
    </row>
    <row r="6" spans="1:16" ht="75" x14ac:dyDescent="0.25">
      <c r="A6" s="6" t="s">
        <v>31</v>
      </c>
      <c r="B6" s="7" t="s">
        <v>32</v>
      </c>
      <c r="C6" s="8">
        <v>44779</v>
      </c>
      <c r="D6" s="9">
        <v>44784</v>
      </c>
      <c r="E6" s="6" t="s">
        <v>33</v>
      </c>
      <c r="F6" s="10" t="s">
        <v>50</v>
      </c>
      <c r="G6" s="6" t="s">
        <v>35</v>
      </c>
      <c r="H6" s="11">
        <v>959</v>
      </c>
      <c r="I6" s="11">
        <v>676</v>
      </c>
      <c r="J6" s="11">
        <v>338</v>
      </c>
      <c r="K6" s="11">
        <v>45</v>
      </c>
      <c r="L6" s="11">
        <v>36</v>
      </c>
      <c r="M6" s="12">
        <f t="shared" si="0"/>
        <v>2054</v>
      </c>
      <c r="N6" s="13" t="s">
        <v>17</v>
      </c>
      <c r="O6" s="13" t="s">
        <v>36</v>
      </c>
      <c r="P6" s="14"/>
    </row>
    <row r="7" spans="1:16" ht="75" x14ac:dyDescent="0.25">
      <c r="A7" s="6" t="s">
        <v>37</v>
      </c>
      <c r="B7" s="7" t="s">
        <v>38</v>
      </c>
      <c r="C7" s="8">
        <v>44779</v>
      </c>
      <c r="D7" s="9">
        <v>44784</v>
      </c>
      <c r="E7" s="6" t="s">
        <v>33</v>
      </c>
      <c r="F7" s="10" t="s">
        <v>50</v>
      </c>
      <c r="G7" s="6" t="s">
        <v>35</v>
      </c>
      <c r="H7" s="11">
        <v>959</v>
      </c>
      <c r="I7" s="11">
        <v>676</v>
      </c>
      <c r="J7" s="11">
        <v>338</v>
      </c>
      <c r="K7" s="11">
        <v>45</v>
      </c>
      <c r="L7" s="11">
        <v>36</v>
      </c>
      <c r="M7" s="12">
        <f t="shared" si="0"/>
        <v>2054</v>
      </c>
      <c r="N7" s="13" t="s">
        <v>17</v>
      </c>
      <c r="O7" s="13" t="s">
        <v>36</v>
      </c>
      <c r="P7" s="14"/>
    </row>
    <row r="8" spans="1:16" ht="60" x14ac:dyDescent="0.25">
      <c r="A8" s="6" t="s">
        <v>16</v>
      </c>
      <c r="B8" s="7" t="s">
        <v>39</v>
      </c>
      <c r="C8" s="8">
        <v>44813</v>
      </c>
      <c r="D8" s="8">
        <v>44817</v>
      </c>
      <c r="E8" s="6" t="s">
        <v>40</v>
      </c>
      <c r="F8" s="10" t="s">
        <v>51</v>
      </c>
      <c r="G8" s="6" t="s">
        <v>41</v>
      </c>
      <c r="H8" s="11">
        <v>149</v>
      </c>
      <c r="I8" s="11">
        <v>468</v>
      </c>
      <c r="J8" s="11">
        <v>312</v>
      </c>
      <c r="K8" s="11">
        <v>0</v>
      </c>
      <c r="L8" s="11">
        <v>195</v>
      </c>
      <c r="M8" s="12">
        <f t="shared" si="0"/>
        <v>1124</v>
      </c>
      <c r="N8" s="13" t="s">
        <v>48</v>
      </c>
      <c r="O8" s="13" t="s">
        <v>42</v>
      </c>
      <c r="P8" s="14"/>
    </row>
    <row r="9" spans="1:16" ht="105" x14ac:dyDescent="0.25">
      <c r="A9" s="6" t="s">
        <v>24</v>
      </c>
      <c r="B9" s="7" t="s">
        <v>25</v>
      </c>
      <c r="C9" s="8">
        <v>44814</v>
      </c>
      <c r="D9" s="8">
        <v>44819</v>
      </c>
      <c r="E9" s="6" t="s">
        <v>43</v>
      </c>
      <c r="F9" s="10" t="s">
        <v>52</v>
      </c>
      <c r="G9" s="6" t="s">
        <v>44</v>
      </c>
      <c r="H9" s="11">
        <v>2493</v>
      </c>
      <c r="I9" s="11">
        <v>1040</v>
      </c>
      <c r="J9" s="11">
        <v>780</v>
      </c>
      <c r="K9" s="11">
        <v>45</v>
      </c>
      <c r="L9" s="11">
        <v>0</v>
      </c>
      <c r="M9" s="12">
        <f t="shared" si="0"/>
        <v>4358</v>
      </c>
      <c r="N9" s="13" t="s">
        <v>48</v>
      </c>
      <c r="O9" s="13" t="s">
        <v>45</v>
      </c>
      <c r="P9" s="14"/>
    </row>
    <row r="10" spans="1:16" ht="90" x14ac:dyDescent="0.25">
      <c r="A10" s="6" t="s">
        <v>28</v>
      </c>
      <c r="B10" s="7" t="s">
        <v>29</v>
      </c>
      <c r="C10" s="8">
        <v>44830</v>
      </c>
      <c r="D10" s="8">
        <v>44836</v>
      </c>
      <c r="E10" s="6" t="s">
        <v>46</v>
      </c>
      <c r="F10" s="10" t="s">
        <v>56</v>
      </c>
      <c r="G10" s="6" t="s">
        <v>47</v>
      </c>
      <c r="H10" s="11">
        <v>0</v>
      </c>
      <c r="I10" s="11">
        <v>351</v>
      </c>
      <c r="J10" s="11">
        <v>1170</v>
      </c>
      <c r="K10" s="11">
        <v>45</v>
      </c>
      <c r="L10" s="11">
        <v>0</v>
      </c>
      <c r="M10" s="12">
        <f t="shared" si="0"/>
        <v>1566</v>
      </c>
      <c r="N10" s="13" t="s">
        <v>48</v>
      </c>
      <c r="O10" s="13" t="s">
        <v>58</v>
      </c>
      <c r="P10" s="14" t="s">
        <v>60</v>
      </c>
    </row>
    <row r="11" spans="1:16" ht="45" x14ac:dyDescent="0.25">
      <c r="A11" s="6" t="s">
        <v>53</v>
      </c>
      <c r="B11" s="7" t="s">
        <v>54</v>
      </c>
      <c r="C11" s="8">
        <v>44830</v>
      </c>
      <c r="D11" s="8">
        <v>44836</v>
      </c>
      <c r="E11" s="6" t="s">
        <v>46</v>
      </c>
      <c r="F11" s="10" t="s">
        <v>55</v>
      </c>
      <c r="G11" s="6" t="s">
        <v>47</v>
      </c>
      <c r="H11" s="11">
        <v>4857.01</v>
      </c>
      <c r="I11" s="11">
        <v>780</v>
      </c>
      <c r="J11" s="11">
        <v>1040</v>
      </c>
      <c r="K11" s="11">
        <v>45</v>
      </c>
      <c r="L11" s="11">
        <v>0</v>
      </c>
      <c r="M11" s="12">
        <f t="shared" si="0"/>
        <v>6722.01</v>
      </c>
      <c r="N11" s="13" t="s">
        <v>48</v>
      </c>
      <c r="O11" s="13" t="s">
        <v>57</v>
      </c>
      <c r="P11" s="14"/>
    </row>
  </sheetData>
  <mergeCells count="14">
    <mergeCell ref="A1:F1"/>
    <mergeCell ref="A2:A3"/>
    <mergeCell ref="B2:B3"/>
    <mergeCell ref="C2:D2"/>
    <mergeCell ref="E2:E3"/>
    <mergeCell ref="F2:F3"/>
    <mergeCell ref="O2:O3"/>
    <mergeCell ref="P2:P3"/>
    <mergeCell ref="G2:G3"/>
    <mergeCell ref="H2:H3"/>
    <mergeCell ref="I2:I3"/>
    <mergeCell ref="J2:J3"/>
    <mergeCell ref="K2:K3"/>
    <mergeCell ref="N2:N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Lazo</dc:creator>
  <cp:lastModifiedBy>Ana Luz Torres</cp:lastModifiedBy>
  <dcterms:created xsi:type="dcterms:W3CDTF">2022-11-11T16:45:04Z</dcterms:created>
  <dcterms:modified xsi:type="dcterms:W3CDTF">2022-11-11T23:50:04Z</dcterms:modified>
</cp:coreProperties>
</file>