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19\MISIONES OFICIALES\"/>
    </mc:Choice>
  </mc:AlternateContent>
  <bookViews>
    <workbookView xWindow="360" yWindow="1560" windowWidth="15570" windowHeight="10335" tabRatio="987"/>
  </bookViews>
  <sheets>
    <sheet name="OCTUBRE-DICIEMBRE" sheetId="12" r:id="rId1"/>
  </sheets>
  <calcPr calcId="162913"/>
</workbook>
</file>

<file path=xl/calcChain.xml><?xml version="1.0" encoding="utf-8"?>
<calcChain xmlns="http://schemas.openxmlformats.org/spreadsheetml/2006/main">
  <c r="L27" i="12" l="1"/>
  <c r="L26" i="12"/>
  <c r="L25" i="12"/>
  <c r="L20" i="12"/>
  <c r="L18" i="12"/>
  <c r="L17" i="12"/>
  <c r="I19" i="12"/>
  <c r="L19" i="12" s="1"/>
  <c r="L11" i="12" l="1"/>
  <c r="L10" i="12"/>
  <c r="L9" i="12"/>
</calcChain>
</file>

<file path=xl/sharedStrings.xml><?xml version="1.0" encoding="utf-8"?>
<sst xmlns="http://schemas.openxmlformats.org/spreadsheetml/2006/main" count="161" uniqueCount="96">
  <si>
    <t>Destino</t>
  </si>
  <si>
    <t>Cargo del Funcionario</t>
  </si>
  <si>
    <t xml:space="preserve">Valor del Pasaje </t>
  </si>
  <si>
    <t>Fechas</t>
  </si>
  <si>
    <t>Salida</t>
  </si>
  <si>
    <t>Regreso</t>
  </si>
  <si>
    <t>Origen de los fondos</t>
  </si>
  <si>
    <t xml:space="preserve">Asunto </t>
  </si>
  <si>
    <t>Actividades que se realizaron</t>
  </si>
  <si>
    <t xml:space="preserve">Valor de viáticos
(incluye alimentación y alojamiento) </t>
  </si>
  <si>
    <t>Gastos de viaje</t>
  </si>
  <si>
    <t>Gastos terminales</t>
  </si>
  <si>
    <t>Funcionario que viaja</t>
  </si>
  <si>
    <t xml:space="preserve">N° de Acuerdo </t>
  </si>
  <si>
    <t>Presidente</t>
  </si>
  <si>
    <t>Observaciones</t>
  </si>
  <si>
    <t>GOES</t>
  </si>
  <si>
    <t>Vanesa Guadalupe Bandak Bendek</t>
  </si>
  <si>
    <t>Gerente de Promoción de Inversiones y Negocios</t>
  </si>
  <si>
    <t xml:space="preserve">Especialista en Promoción de Inversiones </t>
  </si>
  <si>
    <t>Los gastos de boleto aéreo, hospedaje, alimentación  y traslados serán patrocinados por los organizadores del evento.</t>
  </si>
  <si>
    <t>N/A</t>
  </si>
  <si>
    <t>Misión Oficial a la Ciudad de Dubái, Emiratos Árabes Unidos</t>
  </si>
  <si>
    <t xml:space="preserve"> Ciudad de Dubái, Emiratos Árabes Unidos</t>
  </si>
  <si>
    <t>Salvador Antonio Gómez Góchez</t>
  </si>
  <si>
    <t>TOTAL GASTOS</t>
  </si>
  <si>
    <t>Zaida Guisela Berciano</t>
  </si>
  <si>
    <t>Especialista de Desarrollo Exportador para el sector Alimentos y Bebidas</t>
  </si>
  <si>
    <t>Alvaro Moreno Mariona</t>
  </si>
  <si>
    <t>Especialista en Desarrollo Exportador para el sector Agroindustria</t>
  </si>
  <si>
    <t>Daniel Virgilio Joya Robles</t>
  </si>
  <si>
    <t>Gerente Legal de APP</t>
  </si>
  <si>
    <t>José Schafik Collazo Handal</t>
  </si>
  <si>
    <t>Director de APP</t>
  </si>
  <si>
    <t>Mario Alberto Tenorio Ordonez</t>
  </si>
  <si>
    <t>Gerente de Promoción Comercial</t>
  </si>
  <si>
    <t>Javier  Ernesto Galdámez Pérez</t>
  </si>
  <si>
    <t>Director de Inversiones</t>
  </si>
  <si>
    <t>William Eulises Soriano Herrera</t>
  </si>
  <si>
    <t>Ronald Humberto Steinau Escalante</t>
  </si>
  <si>
    <t xml:space="preserve">Gerente Legal </t>
  </si>
  <si>
    <t>Rodrigo Antonio Velásquez Agreda</t>
  </si>
  <si>
    <t>Especialista en Inteligencia de Mercados</t>
  </si>
  <si>
    <t>Misión Oficial a la ciudad de Guatemala, Guatemala</t>
  </si>
  <si>
    <t>Participar en las presentaciones de las diferentes instituciones que participaron en el evento, que brindan apoyo a las PYMES exportadoras o con potencial de sus países. Asi mismo se tuvo la oportunidad de presentar la experiencia de PROESA desde el área de exportaciones</t>
  </si>
  <si>
    <t>Guatemala, Guatemala</t>
  </si>
  <si>
    <t>Acuedo 49/2019</t>
  </si>
  <si>
    <t>Acuerdo 50/2019</t>
  </si>
  <si>
    <t>Misión Oficial a las ciudades y países siguientes: Rotterdam y Amsterdam, Países Bajos; Madrid, España; Bruselas Bélgica y París, Francia</t>
  </si>
  <si>
    <t>Rotterdam y Amsterdam, Países Bajos; Madrid, España; Bruselas Bélgica y París, Francia</t>
  </si>
  <si>
    <t>Misión Oficial a las ciudades y países siguientes: Panamá, Panamá; San José, Costa Rica; Guatemala, Guatemala y México, Estados Unidos Mexicanos</t>
  </si>
  <si>
    <t>Realizar ronda de presentaciones (Roadshow) de la primera Licitación de APP del país, Proyect "Terminal de Carga del Aeropuerto Internacional de El Salvador, San Óscar Arnulfo Romero y Galdámez"</t>
  </si>
  <si>
    <t>Panamá, Panamá; San José, Costa Rica; Guatemala, Guatemala y México, Estados Unidos Mexicanos</t>
  </si>
  <si>
    <t>Acuerdo 51/2019</t>
  </si>
  <si>
    <t>FOMILENIO</t>
  </si>
  <si>
    <t>Participar en la Misión de Orientación al Mercado Europeo, en los rubros “Frutas y Hortalizas frescas” y “Cacao y sus derivados”, como parte de la iniciativa del Proyecto “Conectando a Centroamérica”, coordinado por el Centro para la Promoción de las Importaciones de los Países en Desarrollo (CBI) de los Países Bajos</t>
  </si>
  <si>
    <t>Misión Oficial a las ciudades y países siguientes:  Lima, Perú, y Bogotá, Colombia</t>
  </si>
  <si>
    <t>Lima, Perú, y Bogotá, Colombia</t>
  </si>
  <si>
    <t>Misión Oficial a la ciudad de Washington D.C., Estados Unidos de América</t>
  </si>
  <si>
    <t>Participación en el Programa de Visitantes Internacionales, denominado "Public-Private Partnerships for Large Infraestructure Projects"</t>
  </si>
  <si>
    <t xml:space="preserve"> Washington D.C., Estados Unidos de América</t>
  </si>
  <si>
    <t>Acuerdo 53/2019</t>
  </si>
  <si>
    <t>Acuerdo 54/2019</t>
  </si>
  <si>
    <t>Acuerdo 62/2019</t>
  </si>
  <si>
    <t>Washington D.C., Estados Unidos de América</t>
  </si>
  <si>
    <t>Acuerdo 56/2019</t>
  </si>
  <si>
    <t>Misión Oficial a la ciudad de Shanghái, República Popular de China</t>
  </si>
  <si>
    <t>Participación en Feria China Internacional Import Expo 2019, acompañando a los empresarios salvadoreños en la promoción de la oferta exportable, en reuniones con potenciales compradores</t>
  </si>
  <si>
    <t>Shanghái, República Popular de China</t>
  </si>
  <si>
    <t>Acuerdo 59/2019</t>
  </si>
  <si>
    <t>Participación en  los eventos denominados: II Hongqiao International Economic Forum y Feria China Internacional Import Expo 2019</t>
  </si>
  <si>
    <t>Acuerdo 60/2019</t>
  </si>
  <si>
    <t>Acuerdo 61/2019</t>
  </si>
  <si>
    <t>Misión Oficial a la ciudad de Santiago, Chile y la ciudad de San Pedro Sula, Honduras</t>
  </si>
  <si>
    <t>Santiago, Chile y San Pedro Sula, Honduras</t>
  </si>
  <si>
    <t xml:space="preserve">Acuerdo 63/2019 </t>
  </si>
  <si>
    <t>6711/2019</t>
  </si>
  <si>
    <t>Representante Oficial de la delegación de El Salvador en la II China Internacional Impory Expo y Participación en  los eventos denominados: II Hongqiao International Economic Forum y Feria China Internacional Import Expo 2019</t>
  </si>
  <si>
    <t xml:space="preserve">Misión Oficial a la ciudad de Santiago, Chile </t>
  </si>
  <si>
    <t xml:space="preserve">Santiago, Chile </t>
  </si>
  <si>
    <t>Acuerdo 73/2019</t>
  </si>
  <si>
    <t>Misión Oficial a la ciudad de Houston, de Los Estados Unidos de América</t>
  </si>
  <si>
    <t>Houston, Estados Unidos</t>
  </si>
  <si>
    <t>Acuerdo 65/2019</t>
  </si>
  <si>
    <t>Acuerdo 66/2019</t>
  </si>
  <si>
    <t>Misión Oficial a las ciudades de California y Hawái, Estados Unidos de América</t>
  </si>
  <si>
    <t>Representar a PROESA (como miembro del Comité del Proyecto Surf City) en las visitas guiadas a las ciudades de Los Ángeles, California y Hawái, organizada por el Ministerio de Turismo en conjunto con la embajada de los Estados Unidos de América</t>
  </si>
  <si>
    <t>Los Ángeles, California y Hawái, Estados Unidos</t>
  </si>
  <si>
    <t>Acuerdo 68/2019</t>
  </si>
  <si>
    <t xml:space="preserve">Los objetivos generales fueron asistir a una reunión de trabajo con los organizadores del Expor Dubai 2020 y los funcionarios de El Salvador, para revisar temas puntuales relacionados a la participación de El Salvador en la Expo, el nuevo concepto del pabellón y la implementación del mismo en el espacio de exhibición, además de participar en las sesiones plenarias, finalmente asistir a las sesiones técnicas y talleres de trabajo. </t>
  </si>
  <si>
    <t>Acuerdo 72/2019</t>
  </si>
  <si>
    <t>Los organizadores de la Expo 2020 Dubai cubren los gastos de boleto aéreo, hospedaje, alimentación y visa</t>
  </si>
  <si>
    <t>Misión Oficial a la ciudad de Montevideo, Uruguay</t>
  </si>
  <si>
    <t>Participar como ponente en el Taller Técnico “ Sistemas de CRM, indicadores y resultados“ el cual forma parte de la “Estrategia regional para promover las inversiones y las exportaciones en America Latina y el Caribe”, organizado por la Agencia de Promoción de Inversiones y Exportaciones Uruguay XXI junto con el Banco Interamericano de Desarrollo (BID)</t>
  </si>
  <si>
    <t>Montevideo, Uruguay</t>
  </si>
  <si>
    <t>Acuerdo 75/2019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</si>
</sst>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b/>
      <u/>
      <sz val="14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 Light"/>
      <family val="2"/>
    </font>
    <font>
      <sz val="10"/>
      <color theme="1"/>
      <name val="Cambria"/>
      <family val="1"/>
      <scheme val="major"/>
    </font>
    <font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theme="1"/>
      <name val="Levenim MT"/>
      <charset val="177"/>
    </font>
    <font>
      <sz val="11"/>
      <name val="Levenim MT"/>
      <charset val="177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4"/>
      </left>
      <right style="hair">
        <color theme="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/>
      <diagonal/>
    </border>
    <border>
      <left style="hair">
        <color theme="4"/>
      </left>
      <right/>
      <top style="hair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7" fillId="0" borderId="0"/>
  </cellStyleXfs>
  <cellXfs count="1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4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3" fillId="3" borderId="3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4" fillId="0" borderId="3" xfId="3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14" fontId="13" fillId="0" borderId="0" xfId="0" applyNumberFormat="1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justify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3" fillId="0" borderId="0" xfId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justify" vertical="center" wrapText="1"/>
    </xf>
    <xf numFmtId="0" fontId="4" fillId="3" borderId="0" xfId="0" applyFont="1" applyFill="1" applyBorder="1"/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4" fontId="14" fillId="0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left" vertical="center" wrapText="1"/>
    </xf>
    <xf numFmtId="14" fontId="14" fillId="0" borderId="0" xfId="3" applyNumberFormat="1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164" fontId="14" fillId="0" borderId="0" xfId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wrapText="1"/>
    </xf>
    <xf numFmtId="0" fontId="14" fillId="0" borderId="0" xfId="3" applyFont="1" applyFill="1" applyBorder="1" applyAlignment="1">
      <alignment horizontal="justify" vertical="top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14" fillId="0" borderId="0" xfId="3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14" fontId="10" fillId="0" borderId="0" xfId="3" applyNumberFormat="1" applyFont="1" applyFill="1" applyBorder="1" applyAlignment="1">
      <alignment horizontal="center" vertical="center" wrapText="1"/>
    </xf>
    <xf numFmtId="14" fontId="9" fillId="0" borderId="0" xfId="0" applyNumberFormat="1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justify" vertical="center"/>
    </xf>
    <xf numFmtId="0" fontId="10" fillId="0" borderId="0" xfId="3" applyFont="1" applyFill="1" applyBorder="1" applyAlignment="1">
      <alignment horizontal="justify" vertical="center" wrapText="1"/>
    </xf>
    <xf numFmtId="0" fontId="10" fillId="0" borderId="0" xfId="3" applyFont="1" applyFill="1" applyBorder="1" applyAlignment="1">
      <alignment horizontal="center" vertical="center" wrapText="1"/>
    </xf>
    <xf numFmtId="164" fontId="9" fillId="0" borderId="0" xfId="1" applyFont="1" applyFill="1" applyBorder="1" applyAlignment="1">
      <alignment vertical="center" wrapText="1"/>
    </xf>
    <xf numFmtId="164" fontId="10" fillId="0" borderId="0" xfId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justify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14" fontId="9" fillId="0" borderId="0" xfId="0" applyNumberFormat="1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0" fontId="9" fillId="0" borderId="0" xfId="0" applyFont="1" applyBorder="1" applyAlignment="1"/>
    <xf numFmtId="0" fontId="9" fillId="0" borderId="0" xfId="0" applyFont="1" applyBorder="1" applyAlignment="1">
      <alignment wrapText="1"/>
    </xf>
    <xf numFmtId="14" fontId="12" fillId="0" borderId="0" xfId="0" applyNumberFormat="1" applyFont="1" applyBorder="1" applyAlignment="1"/>
    <xf numFmtId="0" fontId="12" fillId="0" borderId="0" xfId="0" applyFont="1" applyBorder="1"/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/>
    </xf>
    <xf numFmtId="14" fontId="13" fillId="0" borderId="3" xfId="0" applyNumberFormat="1" applyFont="1" applyFill="1" applyBorder="1" applyAlignment="1">
      <alignment horizontal="left" vertical="center" wrapText="1"/>
    </xf>
    <xf numFmtId="164" fontId="13" fillId="0" borderId="3" xfId="1" applyFont="1" applyFill="1" applyBorder="1" applyAlignment="1">
      <alignment horizontal="left" vertical="center" wrapText="1"/>
    </xf>
    <xf numFmtId="164" fontId="13" fillId="5" borderId="3" xfId="1" applyFont="1" applyFill="1" applyBorder="1" applyAlignment="1">
      <alignment horizontal="left" vertical="center" wrapText="1"/>
    </xf>
    <xf numFmtId="164" fontId="14" fillId="0" borderId="3" xfId="1" applyFont="1" applyFill="1" applyBorder="1" applyAlignment="1">
      <alignment horizontal="left" vertical="center" wrapText="1"/>
    </xf>
    <xf numFmtId="164" fontId="13" fillId="3" borderId="3" xfId="1" applyFont="1" applyFill="1" applyBorder="1" applyAlignment="1">
      <alignment horizontal="left" vertical="center" wrapText="1"/>
    </xf>
    <xf numFmtId="164" fontId="13" fillId="0" borderId="0" xfId="1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64" fontId="14" fillId="0" borderId="3" xfId="0" applyNumberFormat="1" applyFont="1" applyFill="1" applyBorder="1" applyAlignment="1">
      <alignment horizontal="left" vertical="center" wrapText="1"/>
    </xf>
    <xf numFmtId="14" fontId="14" fillId="0" borderId="3" xfId="3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14" fontId="13" fillId="3" borderId="3" xfId="0" applyNumberFormat="1" applyFont="1" applyFill="1" applyBorder="1" applyAlignment="1">
      <alignment horizontal="left" vertical="center" wrapText="1"/>
    </xf>
    <xf numFmtId="0" fontId="14" fillId="0" borderId="3" xfId="3" applyFont="1" applyFill="1" applyBorder="1" applyAlignment="1">
      <alignment horizontal="justify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64" fontId="13" fillId="0" borderId="8" xfId="1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14" fontId="14" fillId="0" borderId="0" xfId="3" applyNumberFormat="1" applyFont="1" applyFill="1" applyBorder="1" applyAlignment="1">
      <alignment horizontal="center" vertical="center" wrapText="1"/>
    </xf>
    <xf numFmtId="14" fontId="13" fillId="0" borderId="0" xfId="0" applyNumberFormat="1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164" fontId="13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4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right" vertical="center" wrapText="1"/>
    </xf>
    <xf numFmtId="164" fontId="14" fillId="0" borderId="3" xfId="1" applyFont="1" applyFill="1" applyBorder="1" applyAlignment="1">
      <alignment horizontal="right" vertical="center" wrapText="1"/>
    </xf>
    <xf numFmtId="164" fontId="13" fillId="5" borderId="3" xfId="1" applyFont="1" applyFill="1" applyBorder="1" applyAlignment="1">
      <alignment vertical="center" wrapText="1"/>
    </xf>
  </cellXfs>
  <cellStyles count="4">
    <cellStyle name="Moneda" xfId="1" builtinId="4"/>
    <cellStyle name="Normal" xfId="0" builtinId="0"/>
    <cellStyle name="Normal 2" xfId="3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57150</xdr:rowOff>
    </xdr:from>
    <xdr:to>
      <xdr:col>0</xdr:col>
      <xdr:colOff>2014855</xdr:colOff>
      <xdr:row>3</xdr:row>
      <xdr:rowOff>75328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641"/>
        <a:stretch/>
      </xdr:blipFill>
      <xdr:spPr>
        <a:xfrm>
          <a:off x="247650" y="57150"/>
          <a:ext cx="1989455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J91"/>
  <sheetViews>
    <sheetView showGridLines="0" tabSelected="1" zoomScale="71" zoomScaleNormal="71" workbookViewId="0">
      <pane xSplit="4" ySplit="8" topLeftCell="G9" activePane="bottomRight" state="frozen"/>
      <selection pane="topRight" activeCell="F1" sqref="F1"/>
      <selection pane="bottomLeft" activeCell="A10" sqref="A10"/>
      <selection pane="bottomRight" activeCell="A9" sqref="A9"/>
    </sheetView>
  </sheetViews>
  <sheetFormatPr baseColWidth="10" defaultRowHeight="15"/>
  <cols>
    <col min="1" max="1" width="36" style="6" customWidth="1"/>
    <col min="2" max="2" width="29.5703125" style="9" customWidth="1"/>
    <col min="3" max="3" width="14.42578125" style="2" customWidth="1"/>
    <col min="4" max="4" width="12.42578125" style="1" customWidth="1"/>
    <col min="5" max="5" width="56" customWidth="1"/>
    <col min="6" max="6" width="67.28515625" customWidth="1"/>
    <col min="7" max="7" width="24.140625" style="8" customWidth="1"/>
    <col min="8" max="8" width="17" customWidth="1"/>
    <col min="9" max="12" width="15" style="3" customWidth="1"/>
    <col min="13" max="13" width="14" style="1" customWidth="1"/>
    <col min="14" max="14" width="12.85546875" customWidth="1"/>
    <col min="15" max="15" width="32" customWidth="1"/>
  </cols>
  <sheetData>
    <row r="2" spans="1:36" ht="18.7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36" ht="18.7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36" ht="18.7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7" spans="1:36" ht="15" customHeight="1">
      <c r="A7" s="104" t="s">
        <v>12</v>
      </c>
      <c r="B7" s="100" t="s">
        <v>1</v>
      </c>
      <c r="C7" s="106" t="s">
        <v>3</v>
      </c>
      <c r="D7" s="107"/>
      <c r="E7" s="100" t="s">
        <v>7</v>
      </c>
      <c r="F7" s="100" t="s">
        <v>8</v>
      </c>
      <c r="G7" s="104" t="s">
        <v>0</v>
      </c>
      <c r="H7" s="104" t="s">
        <v>2</v>
      </c>
      <c r="I7" s="102" t="s">
        <v>9</v>
      </c>
      <c r="J7" s="102" t="s">
        <v>10</v>
      </c>
      <c r="K7" s="102" t="s">
        <v>11</v>
      </c>
      <c r="L7" s="81"/>
      <c r="M7" s="100" t="s">
        <v>6</v>
      </c>
      <c r="N7" s="100" t="s">
        <v>13</v>
      </c>
      <c r="O7" s="100" t="s">
        <v>15</v>
      </c>
    </row>
    <row r="8" spans="1:36" ht="50.45" customHeight="1">
      <c r="A8" s="105"/>
      <c r="B8" s="101"/>
      <c r="C8" s="7" t="s">
        <v>4</v>
      </c>
      <c r="D8" s="7" t="s">
        <v>5</v>
      </c>
      <c r="E8" s="101"/>
      <c r="F8" s="101"/>
      <c r="G8" s="105"/>
      <c r="H8" s="105"/>
      <c r="I8" s="109"/>
      <c r="J8" s="103"/>
      <c r="K8" s="103"/>
      <c r="L8" s="82" t="s">
        <v>25</v>
      </c>
      <c r="M8" s="101"/>
      <c r="N8" s="101"/>
      <c r="O8" s="101"/>
    </row>
    <row r="9" spans="1:36" s="4" customFormat="1" ht="71.25">
      <c r="A9" s="16" t="s">
        <v>26</v>
      </c>
      <c r="B9" s="14" t="s">
        <v>27</v>
      </c>
      <c r="C9" s="75">
        <v>43760</v>
      </c>
      <c r="D9" s="75">
        <v>43762</v>
      </c>
      <c r="E9" s="16" t="s">
        <v>43</v>
      </c>
      <c r="F9" s="15" t="s">
        <v>44</v>
      </c>
      <c r="G9" s="16" t="s">
        <v>45</v>
      </c>
      <c r="H9" s="77">
        <v>0</v>
      </c>
      <c r="I9" s="76">
        <v>0</v>
      </c>
      <c r="J9" s="76"/>
      <c r="K9" s="78"/>
      <c r="L9" s="78">
        <f>SUM(H9:K9)</f>
        <v>0</v>
      </c>
      <c r="M9" s="76" t="s">
        <v>21</v>
      </c>
      <c r="N9" s="79" t="s">
        <v>46</v>
      </c>
      <c r="O9" s="14" t="s">
        <v>20</v>
      </c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</row>
    <row r="10" spans="1:36" ht="71.25">
      <c r="A10" s="16" t="s">
        <v>28</v>
      </c>
      <c r="B10" s="14" t="s">
        <v>29</v>
      </c>
      <c r="C10" s="75">
        <v>43757</v>
      </c>
      <c r="D10" s="75">
        <v>43773</v>
      </c>
      <c r="E10" s="16" t="s">
        <v>48</v>
      </c>
      <c r="F10" s="15" t="s">
        <v>55</v>
      </c>
      <c r="G10" s="16" t="s">
        <v>49</v>
      </c>
      <c r="H10" s="77">
        <v>0</v>
      </c>
      <c r="I10" s="76">
        <v>0</v>
      </c>
      <c r="J10" s="76"/>
      <c r="K10" s="78"/>
      <c r="L10" s="78">
        <f>SUM(H10:K10)</f>
        <v>0</v>
      </c>
      <c r="M10" s="76" t="s">
        <v>21</v>
      </c>
      <c r="N10" s="79" t="s">
        <v>47</v>
      </c>
      <c r="O10" s="14" t="s">
        <v>20</v>
      </c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</row>
    <row r="11" spans="1:36" s="4" customFormat="1" ht="71.25">
      <c r="A11" s="16" t="s">
        <v>30</v>
      </c>
      <c r="B11" s="14" t="s">
        <v>31</v>
      </c>
      <c r="C11" s="75">
        <v>43751</v>
      </c>
      <c r="D11" s="75">
        <v>43757</v>
      </c>
      <c r="E11" s="16" t="s">
        <v>50</v>
      </c>
      <c r="F11" s="15" t="s">
        <v>51</v>
      </c>
      <c r="G11" s="16" t="s">
        <v>52</v>
      </c>
      <c r="H11" s="77">
        <v>0</v>
      </c>
      <c r="I11" s="76">
        <v>0</v>
      </c>
      <c r="J11" s="76">
        <v>0</v>
      </c>
      <c r="K11" s="83">
        <v>0</v>
      </c>
      <c r="L11" s="83">
        <f>SUM(H11:K11)</f>
        <v>0</v>
      </c>
      <c r="M11" s="76" t="s">
        <v>54</v>
      </c>
      <c r="N11" s="79" t="s">
        <v>53</v>
      </c>
      <c r="O11" s="14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</row>
    <row r="12" spans="1:36" s="4" customFormat="1" ht="58.5" customHeight="1">
      <c r="A12" s="16" t="s">
        <v>30</v>
      </c>
      <c r="B12" s="14" t="s">
        <v>31</v>
      </c>
      <c r="C12" s="87">
        <v>43764</v>
      </c>
      <c r="D12" s="87">
        <v>43770</v>
      </c>
      <c r="E12" s="13" t="s">
        <v>56</v>
      </c>
      <c r="F12" s="15" t="s">
        <v>51</v>
      </c>
      <c r="G12" s="16" t="s">
        <v>57</v>
      </c>
      <c r="H12" s="76"/>
      <c r="I12" s="76"/>
      <c r="J12" s="76"/>
      <c r="K12" s="16"/>
      <c r="L12" s="16"/>
      <c r="M12" s="76" t="s">
        <v>54</v>
      </c>
      <c r="N12" s="79" t="s">
        <v>63</v>
      </c>
      <c r="O12" s="76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</row>
    <row r="13" spans="1:36" s="4" customFormat="1" ht="71.25">
      <c r="A13" s="16" t="s">
        <v>30</v>
      </c>
      <c r="B13" s="14" t="s">
        <v>31</v>
      </c>
      <c r="C13" s="75">
        <v>43771</v>
      </c>
      <c r="D13" s="75">
        <v>43779</v>
      </c>
      <c r="E13" s="16" t="s">
        <v>58</v>
      </c>
      <c r="F13" s="15" t="s">
        <v>59</v>
      </c>
      <c r="G13" s="16" t="s">
        <v>60</v>
      </c>
      <c r="H13" s="76"/>
      <c r="I13" s="76"/>
      <c r="J13" s="76"/>
      <c r="K13" s="16"/>
      <c r="L13" s="16"/>
      <c r="M13" s="76" t="s">
        <v>21</v>
      </c>
      <c r="N13" s="79" t="s">
        <v>61</v>
      </c>
      <c r="O13" s="14" t="s">
        <v>20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</row>
    <row r="14" spans="1:36" s="4" customFormat="1" ht="80.25" customHeight="1">
      <c r="A14" s="16" t="s">
        <v>32</v>
      </c>
      <c r="B14" s="14" t="s">
        <v>33</v>
      </c>
      <c r="C14" s="75">
        <v>43751</v>
      </c>
      <c r="D14" s="75">
        <v>43757</v>
      </c>
      <c r="E14" s="16" t="s">
        <v>50</v>
      </c>
      <c r="F14" s="15" t="s">
        <v>51</v>
      </c>
      <c r="G14" s="16" t="s">
        <v>52</v>
      </c>
      <c r="H14" s="76"/>
      <c r="I14" s="76"/>
      <c r="J14" s="76"/>
      <c r="K14" s="16"/>
      <c r="L14" s="16"/>
      <c r="M14" s="76" t="s">
        <v>54</v>
      </c>
      <c r="N14" s="79" t="s">
        <v>62</v>
      </c>
      <c r="O14" s="76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</row>
    <row r="15" spans="1:36" s="4" customFormat="1" ht="102.6" customHeight="1">
      <c r="A15" s="16" t="s">
        <v>32</v>
      </c>
      <c r="B15" s="14" t="s">
        <v>33</v>
      </c>
      <c r="C15" s="87">
        <v>43768</v>
      </c>
      <c r="D15" s="87">
        <v>43771</v>
      </c>
      <c r="E15" s="13" t="s">
        <v>56</v>
      </c>
      <c r="F15" s="15" t="s">
        <v>51</v>
      </c>
      <c r="G15" s="16" t="s">
        <v>57</v>
      </c>
      <c r="H15" s="76"/>
      <c r="I15" s="76"/>
      <c r="J15" s="76"/>
      <c r="K15" s="16"/>
      <c r="L15" s="16"/>
      <c r="M15" s="76" t="s">
        <v>54</v>
      </c>
      <c r="N15" s="79" t="s">
        <v>63</v>
      </c>
      <c r="O15" s="76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</row>
    <row r="16" spans="1:36" s="4" customFormat="1" ht="48.75" customHeight="1">
      <c r="A16" s="16" t="s">
        <v>32</v>
      </c>
      <c r="B16" s="14" t="s">
        <v>33</v>
      </c>
      <c r="C16" s="75">
        <v>43778</v>
      </c>
      <c r="D16" s="75">
        <v>43785</v>
      </c>
      <c r="E16" s="16" t="s">
        <v>58</v>
      </c>
      <c r="F16" s="15" t="s">
        <v>59</v>
      </c>
      <c r="G16" s="16" t="s">
        <v>64</v>
      </c>
      <c r="H16" s="76"/>
      <c r="I16" s="76"/>
      <c r="J16" s="76"/>
      <c r="K16" s="16"/>
      <c r="L16" s="16"/>
      <c r="M16" s="76" t="s">
        <v>54</v>
      </c>
      <c r="N16" s="79" t="s">
        <v>65</v>
      </c>
      <c r="O16" s="76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</row>
    <row r="17" spans="1:36" s="4" customFormat="1" ht="42.75">
      <c r="A17" s="16" t="s">
        <v>34</v>
      </c>
      <c r="B17" s="14" t="s">
        <v>35</v>
      </c>
      <c r="C17" s="75">
        <v>43770</v>
      </c>
      <c r="D17" s="75">
        <v>43780</v>
      </c>
      <c r="E17" s="16" t="s">
        <v>66</v>
      </c>
      <c r="F17" s="15" t="s">
        <v>67</v>
      </c>
      <c r="G17" s="16" t="s">
        <v>68</v>
      </c>
      <c r="H17" s="77"/>
      <c r="I17" s="76">
        <v>1612</v>
      </c>
      <c r="J17" s="76">
        <v>1040</v>
      </c>
      <c r="K17" s="78">
        <v>45</v>
      </c>
      <c r="L17" s="83">
        <f>SUM(I17:K17)</f>
        <v>2697</v>
      </c>
      <c r="M17" s="76" t="s">
        <v>16</v>
      </c>
      <c r="N17" s="79" t="s">
        <v>69</v>
      </c>
      <c r="O17" s="76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</row>
    <row r="18" spans="1:36" s="4" customFormat="1" ht="36.75" customHeight="1">
      <c r="A18" s="16" t="s">
        <v>36</v>
      </c>
      <c r="B18" s="14" t="s">
        <v>37</v>
      </c>
      <c r="C18" s="75">
        <v>43770</v>
      </c>
      <c r="D18" s="75">
        <v>43775</v>
      </c>
      <c r="E18" s="16" t="s">
        <v>66</v>
      </c>
      <c r="F18" s="15" t="s">
        <v>70</v>
      </c>
      <c r="G18" s="16" t="s">
        <v>68</v>
      </c>
      <c r="H18" s="77">
        <v>0</v>
      </c>
      <c r="I18" s="113">
        <v>351</v>
      </c>
      <c r="J18" s="113">
        <v>1170</v>
      </c>
      <c r="K18" s="113">
        <v>45</v>
      </c>
      <c r="L18" s="83">
        <f>SUM(I18:K18)</f>
        <v>1566</v>
      </c>
      <c r="M18" s="76" t="s">
        <v>16</v>
      </c>
      <c r="N18" s="79" t="s">
        <v>71</v>
      </c>
      <c r="O18" s="76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</row>
    <row r="19" spans="1:36" s="4" customFormat="1" ht="55.5" customHeight="1">
      <c r="A19" s="16" t="s">
        <v>38</v>
      </c>
      <c r="B19" s="12" t="s">
        <v>19</v>
      </c>
      <c r="C19" s="75">
        <v>43770</v>
      </c>
      <c r="D19" s="75">
        <v>43780</v>
      </c>
      <c r="E19" s="16" t="s">
        <v>66</v>
      </c>
      <c r="F19" s="15" t="s">
        <v>67</v>
      </c>
      <c r="G19" s="16" t="s">
        <v>68</v>
      </c>
      <c r="H19" s="115">
        <v>0</v>
      </c>
      <c r="I19" s="114">
        <f>312+1300</f>
        <v>1612</v>
      </c>
      <c r="J19" s="114">
        <v>1040</v>
      </c>
      <c r="K19" s="114">
        <v>45</v>
      </c>
      <c r="L19" s="83">
        <f>SUM(I19:K19)</f>
        <v>2697</v>
      </c>
      <c r="M19" s="76" t="s">
        <v>16</v>
      </c>
      <c r="N19" s="79" t="s">
        <v>72</v>
      </c>
      <c r="O19" s="76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</row>
    <row r="20" spans="1:36" s="4" customFormat="1" ht="55.5" customHeight="1">
      <c r="A20" s="16" t="s">
        <v>24</v>
      </c>
      <c r="B20" s="12" t="s">
        <v>14</v>
      </c>
      <c r="C20" s="75">
        <v>43770</v>
      </c>
      <c r="D20" s="75" t="s">
        <v>76</v>
      </c>
      <c r="E20" s="16" t="s">
        <v>66</v>
      </c>
      <c r="F20" s="15" t="s">
        <v>77</v>
      </c>
      <c r="G20" s="16" t="s">
        <v>68</v>
      </c>
      <c r="H20" s="115">
        <v>0</v>
      </c>
      <c r="I20" s="76">
        <v>468</v>
      </c>
      <c r="J20" s="76">
        <v>1560</v>
      </c>
      <c r="K20" s="78">
        <v>45</v>
      </c>
      <c r="L20" s="83">
        <f>SUM(I20:K20)</f>
        <v>2073</v>
      </c>
      <c r="M20" s="76" t="s">
        <v>16</v>
      </c>
      <c r="N20" s="79"/>
      <c r="O20" s="76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</row>
    <row r="21" spans="1:36" s="4" customFormat="1" ht="53.25" customHeight="1">
      <c r="A21" s="16" t="s">
        <v>32</v>
      </c>
      <c r="B21" s="14" t="s">
        <v>33</v>
      </c>
      <c r="C21" s="84">
        <v>43786</v>
      </c>
      <c r="D21" s="85">
        <v>43790</v>
      </c>
      <c r="E21" s="88" t="s">
        <v>73</v>
      </c>
      <c r="F21" s="15" t="s">
        <v>51</v>
      </c>
      <c r="G21" s="89" t="s">
        <v>74</v>
      </c>
      <c r="H21" s="76"/>
      <c r="I21" s="76"/>
      <c r="J21" s="76"/>
      <c r="K21" s="16"/>
      <c r="L21" s="16"/>
      <c r="M21" s="76" t="s">
        <v>54</v>
      </c>
      <c r="N21" s="76" t="s">
        <v>75</v>
      </c>
      <c r="O21" s="76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</row>
    <row r="22" spans="1:36" s="4" customFormat="1" ht="60.75" customHeight="1">
      <c r="A22" s="16" t="s">
        <v>30</v>
      </c>
      <c r="B22" s="14" t="s">
        <v>31</v>
      </c>
      <c r="C22" s="84">
        <v>43786</v>
      </c>
      <c r="D22" s="85">
        <v>43789</v>
      </c>
      <c r="E22" s="88" t="s">
        <v>78</v>
      </c>
      <c r="F22" s="15" t="s">
        <v>51</v>
      </c>
      <c r="G22" s="89" t="s">
        <v>79</v>
      </c>
      <c r="H22" s="76"/>
      <c r="I22" s="76"/>
      <c r="J22" s="76"/>
      <c r="K22" s="16"/>
      <c r="L22" s="16"/>
      <c r="M22" s="76" t="s">
        <v>54</v>
      </c>
      <c r="N22" s="76" t="s">
        <v>80</v>
      </c>
      <c r="O22" s="7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</row>
    <row r="23" spans="1:36" s="5" customFormat="1" ht="56.25" customHeight="1">
      <c r="A23" s="16" t="s">
        <v>30</v>
      </c>
      <c r="B23" s="14" t="s">
        <v>31</v>
      </c>
      <c r="C23" s="84">
        <v>43793</v>
      </c>
      <c r="D23" s="85">
        <v>43797</v>
      </c>
      <c r="E23" s="88" t="s">
        <v>81</v>
      </c>
      <c r="F23" s="15" t="s">
        <v>51</v>
      </c>
      <c r="G23" s="89" t="s">
        <v>82</v>
      </c>
      <c r="H23" s="76"/>
      <c r="I23" s="76"/>
      <c r="J23" s="76"/>
      <c r="K23" s="16"/>
      <c r="L23" s="16"/>
      <c r="M23" s="76" t="s">
        <v>54</v>
      </c>
      <c r="N23" s="76" t="s">
        <v>83</v>
      </c>
      <c r="O23" s="76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</row>
    <row r="24" spans="1:36" s="5" customFormat="1" ht="56.25" customHeight="1">
      <c r="A24" s="16" t="s">
        <v>32</v>
      </c>
      <c r="B24" s="14" t="s">
        <v>33</v>
      </c>
      <c r="C24" s="84">
        <v>43793</v>
      </c>
      <c r="D24" s="85">
        <v>43797</v>
      </c>
      <c r="E24" s="88" t="s">
        <v>81</v>
      </c>
      <c r="F24" s="15" t="s">
        <v>51</v>
      </c>
      <c r="G24" s="89" t="s">
        <v>82</v>
      </c>
      <c r="H24" s="76"/>
      <c r="I24" s="76"/>
      <c r="J24" s="76"/>
      <c r="K24" s="16"/>
      <c r="L24" s="16"/>
      <c r="M24" s="76" t="s">
        <v>54</v>
      </c>
      <c r="N24" s="76" t="s">
        <v>84</v>
      </c>
      <c r="O24" s="76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</row>
    <row r="25" spans="1:36" s="5" customFormat="1" ht="57">
      <c r="A25" s="86" t="s">
        <v>39</v>
      </c>
      <c r="B25" s="12" t="s">
        <v>40</v>
      </c>
      <c r="C25" s="84">
        <v>43802</v>
      </c>
      <c r="D25" s="85">
        <v>43814</v>
      </c>
      <c r="E25" s="88" t="s">
        <v>85</v>
      </c>
      <c r="F25" s="15" t="s">
        <v>86</v>
      </c>
      <c r="G25" s="89" t="s">
        <v>87</v>
      </c>
      <c r="H25" s="115">
        <v>0</v>
      </c>
      <c r="I25" s="114">
        <v>1859</v>
      </c>
      <c r="J25" s="114">
        <v>338</v>
      </c>
      <c r="K25" s="114">
        <v>45</v>
      </c>
      <c r="L25" s="83">
        <f>SUM(I25:K25)</f>
        <v>2242</v>
      </c>
      <c r="M25" s="76" t="s">
        <v>16</v>
      </c>
      <c r="N25" s="79" t="s">
        <v>88</v>
      </c>
      <c r="O25" s="76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</row>
    <row r="26" spans="1:36" s="5" customFormat="1" ht="99.75">
      <c r="A26" s="13" t="s">
        <v>17</v>
      </c>
      <c r="B26" s="12" t="s">
        <v>18</v>
      </c>
      <c r="C26" s="75">
        <v>43795</v>
      </c>
      <c r="D26" s="75">
        <v>43800</v>
      </c>
      <c r="E26" s="16" t="s">
        <v>22</v>
      </c>
      <c r="F26" s="15" t="s">
        <v>89</v>
      </c>
      <c r="G26" s="16" t="s">
        <v>23</v>
      </c>
      <c r="H26" s="115">
        <v>0</v>
      </c>
      <c r="I26" s="114">
        <v>0</v>
      </c>
      <c r="J26" s="114">
        <v>676</v>
      </c>
      <c r="K26" s="114">
        <v>45</v>
      </c>
      <c r="L26" s="83">
        <f>SUM(I26:K26)</f>
        <v>721</v>
      </c>
      <c r="M26" s="90" t="s">
        <v>16</v>
      </c>
      <c r="N26" s="76" t="s">
        <v>90</v>
      </c>
      <c r="O26" s="91" t="s">
        <v>91</v>
      </c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</row>
    <row r="27" spans="1:36" s="5" customFormat="1" ht="99.75">
      <c r="A27" s="16" t="s">
        <v>24</v>
      </c>
      <c r="B27" s="14" t="s">
        <v>14</v>
      </c>
      <c r="C27" s="75">
        <v>43795</v>
      </c>
      <c r="D27" s="75">
        <v>43800</v>
      </c>
      <c r="E27" s="16" t="s">
        <v>22</v>
      </c>
      <c r="F27" s="15" t="s">
        <v>89</v>
      </c>
      <c r="G27" s="16" t="s">
        <v>23</v>
      </c>
      <c r="H27" s="115">
        <v>0</v>
      </c>
      <c r="I27" s="114">
        <v>0</v>
      </c>
      <c r="J27" s="114">
        <v>1248</v>
      </c>
      <c r="K27" s="114">
        <v>45</v>
      </c>
      <c r="L27" s="83">
        <f>SUM(H27:K27)</f>
        <v>1293</v>
      </c>
      <c r="M27" s="90" t="s">
        <v>16</v>
      </c>
      <c r="N27" s="76"/>
      <c r="O27" s="91" t="s">
        <v>91</v>
      </c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</row>
    <row r="28" spans="1:36" s="5" customFormat="1" ht="85.5">
      <c r="A28" s="86" t="s">
        <v>41</v>
      </c>
      <c r="B28" s="12" t="s">
        <v>42</v>
      </c>
      <c r="C28" s="84">
        <v>43810</v>
      </c>
      <c r="D28" s="85">
        <v>43813</v>
      </c>
      <c r="E28" s="88" t="s">
        <v>92</v>
      </c>
      <c r="F28" s="15" t="s">
        <v>93</v>
      </c>
      <c r="G28" s="89" t="s">
        <v>94</v>
      </c>
      <c r="H28" s="76"/>
      <c r="I28" s="76"/>
      <c r="J28" s="76"/>
      <c r="K28" s="16"/>
      <c r="L28" s="16"/>
      <c r="M28" s="76" t="s">
        <v>21</v>
      </c>
      <c r="N28" s="76" t="s">
        <v>95</v>
      </c>
      <c r="O28" s="92" t="s">
        <v>20</v>
      </c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</row>
    <row r="29" spans="1:36" s="5" customFormat="1" ht="14.25">
      <c r="A29" s="17"/>
      <c r="B29" s="18"/>
      <c r="C29" s="35"/>
      <c r="D29" s="19"/>
      <c r="E29" s="20"/>
      <c r="F29" s="20"/>
      <c r="G29" s="36"/>
      <c r="H29" s="22"/>
      <c r="I29" s="37"/>
      <c r="J29" s="37"/>
      <c r="K29" s="37"/>
      <c r="L29" s="37"/>
      <c r="M29" s="23"/>
      <c r="N29" s="23"/>
      <c r="O29" s="24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</row>
    <row r="30" spans="1:36" s="5" customFormat="1" ht="14.25">
      <c r="A30" s="17"/>
      <c r="B30" s="34"/>
      <c r="C30" s="35"/>
      <c r="D30" s="19"/>
      <c r="E30" s="20"/>
      <c r="F30" s="41"/>
      <c r="G30" s="36"/>
      <c r="H30" s="22"/>
      <c r="I30" s="37"/>
      <c r="J30" s="37"/>
      <c r="K30" s="37"/>
      <c r="L30" s="37"/>
      <c r="M30" s="23"/>
      <c r="N30" s="23"/>
      <c r="O30" s="38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</row>
    <row r="31" spans="1:36" s="5" customFormat="1" ht="75" customHeight="1">
      <c r="A31" s="17"/>
      <c r="B31" s="18"/>
      <c r="C31" s="35"/>
      <c r="D31" s="19"/>
      <c r="E31" s="20"/>
      <c r="F31" s="20"/>
      <c r="G31" s="36"/>
      <c r="H31" s="22"/>
      <c r="I31" s="37"/>
      <c r="J31" s="37"/>
      <c r="K31" s="37"/>
      <c r="L31" s="37"/>
      <c r="M31" s="23"/>
      <c r="N31" s="23"/>
      <c r="O31" s="38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</row>
    <row r="32" spans="1:36" s="5" customFormat="1" ht="14.25">
      <c r="A32" s="17"/>
      <c r="B32" s="34"/>
      <c r="C32" s="35"/>
      <c r="D32" s="19"/>
      <c r="E32" s="20"/>
      <c r="F32" s="20"/>
      <c r="G32" s="36"/>
      <c r="H32" s="22"/>
      <c r="I32" s="37"/>
      <c r="J32" s="37"/>
      <c r="K32" s="37"/>
      <c r="L32" s="37"/>
      <c r="M32" s="23"/>
      <c r="N32" s="21"/>
      <c r="O32" s="38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</row>
    <row r="33" spans="1:36" s="4" customFormat="1" ht="14.25" customHeight="1">
      <c r="A33" s="110"/>
      <c r="B33" s="108"/>
      <c r="C33" s="33"/>
      <c r="D33" s="95"/>
      <c r="E33" s="111"/>
      <c r="F33" s="93"/>
      <c r="G33" s="112"/>
      <c r="H33" s="97"/>
      <c r="I33" s="97"/>
      <c r="J33" s="97"/>
      <c r="K33" s="97"/>
      <c r="L33" s="80"/>
      <c r="M33" s="97"/>
      <c r="N33" s="97"/>
      <c r="O33" s="97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</row>
    <row r="34" spans="1:36" s="4" customFormat="1" ht="14.25" customHeight="1">
      <c r="A34" s="110"/>
      <c r="B34" s="108"/>
      <c r="C34" s="19"/>
      <c r="D34" s="95"/>
      <c r="E34" s="111"/>
      <c r="F34" s="93"/>
      <c r="G34" s="112"/>
      <c r="H34" s="97"/>
      <c r="I34" s="97"/>
      <c r="J34" s="97"/>
      <c r="K34" s="97"/>
      <c r="L34" s="80"/>
      <c r="M34" s="97"/>
      <c r="N34" s="97"/>
      <c r="O34" s="97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</row>
    <row r="35" spans="1:36" s="4" customFormat="1" ht="14.25" customHeight="1">
      <c r="A35" s="110"/>
      <c r="B35" s="108"/>
      <c r="C35" s="33"/>
      <c r="D35" s="95"/>
      <c r="E35" s="111"/>
      <c r="F35" s="93"/>
      <c r="G35" s="112"/>
      <c r="H35" s="97"/>
      <c r="I35" s="97"/>
      <c r="J35" s="97"/>
      <c r="K35" s="97"/>
      <c r="L35" s="80"/>
      <c r="M35" s="97"/>
      <c r="N35" s="97"/>
      <c r="O35" s="97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</row>
    <row r="36" spans="1:36" s="5" customFormat="1" ht="14.25">
      <c r="A36" s="17"/>
      <c r="B36" s="34"/>
      <c r="C36" s="35"/>
      <c r="D36" s="19"/>
      <c r="E36" s="20"/>
      <c r="F36" s="20"/>
      <c r="G36" s="36"/>
      <c r="H36" s="22"/>
      <c r="I36" s="37"/>
      <c r="J36" s="37"/>
      <c r="K36" s="37"/>
      <c r="L36" s="37"/>
      <c r="M36" s="23"/>
      <c r="N36" s="23"/>
      <c r="O36" s="38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</row>
    <row r="37" spans="1:36" s="5" customFormat="1" ht="91.5" customHeight="1">
      <c r="A37" s="17"/>
      <c r="B37" s="34"/>
      <c r="C37" s="35"/>
      <c r="D37" s="19"/>
      <c r="E37" s="20"/>
      <c r="F37" s="20"/>
      <c r="G37" s="36"/>
      <c r="H37" s="22"/>
      <c r="I37" s="37"/>
      <c r="J37" s="37"/>
      <c r="K37" s="37"/>
      <c r="L37" s="37"/>
      <c r="M37" s="23"/>
      <c r="N37" s="23"/>
      <c r="O37" s="38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</row>
    <row r="38" spans="1:36" s="5" customFormat="1" ht="39" customHeight="1">
      <c r="A38" s="17"/>
      <c r="B38" s="18"/>
      <c r="C38" s="35"/>
      <c r="D38" s="19"/>
      <c r="E38" s="20"/>
      <c r="F38" s="20"/>
      <c r="G38" s="36"/>
      <c r="H38" s="22"/>
      <c r="I38" s="37"/>
      <c r="J38" s="37"/>
      <c r="K38" s="37"/>
      <c r="L38" s="37"/>
      <c r="M38" s="42"/>
      <c r="N38" s="23"/>
      <c r="O38" s="40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</row>
    <row r="39" spans="1:36" s="5" customFormat="1" ht="82.5" customHeight="1">
      <c r="A39" s="17"/>
      <c r="B39" s="34"/>
      <c r="C39" s="35"/>
      <c r="D39" s="19"/>
      <c r="E39" s="20"/>
      <c r="F39" s="20"/>
      <c r="G39" s="36"/>
      <c r="H39" s="22"/>
      <c r="I39" s="37"/>
      <c r="J39" s="37"/>
      <c r="K39" s="37"/>
      <c r="L39" s="37"/>
      <c r="M39" s="23"/>
      <c r="N39" s="23"/>
      <c r="O39" s="40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</row>
    <row r="40" spans="1:36" s="5" customFormat="1" ht="121.5" customHeight="1">
      <c r="A40" s="17"/>
      <c r="B40" s="34"/>
      <c r="C40" s="35"/>
      <c r="D40" s="19"/>
      <c r="E40" s="20"/>
      <c r="F40" s="20"/>
      <c r="G40" s="36"/>
      <c r="H40" s="22"/>
      <c r="I40" s="37"/>
      <c r="J40" s="37"/>
      <c r="K40" s="37"/>
      <c r="L40" s="37"/>
      <c r="M40" s="23"/>
      <c r="N40" s="23"/>
      <c r="O40" s="40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</row>
    <row r="41" spans="1:36" s="5" customFormat="1" ht="14.25">
      <c r="A41" s="17"/>
      <c r="B41" s="34"/>
      <c r="C41" s="35"/>
      <c r="D41" s="19"/>
      <c r="E41" s="20"/>
      <c r="F41" s="20"/>
      <c r="G41" s="36"/>
      <c r="H41" s="22"/>
      <c r="I41" s="37"/>
      <c r="J41" s="37"/>
      <c r="K41" s="37"/>
      <c r="L41" s="37"/>
      <c r="M41" s="23"/>
      <c r="N41" s="23"/>
      <c r="O41" s="40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</row>
    <row r="42" spans="1:36" s="5" customFormat="1" ht="14.25">
      <c r="A42" s="17"/>
      <c r="B42" s="34"/>
      <c r="C42" s="35"/>
      <c r="D42" s="19"/>
      <c r="E42" s="20"/>
      <c r="F42" s="20"/>
      <c r="G42" s="36"/>
      <c r="H42" s="22"/>
      <c r="I42" s="37"/>
      <c r="J42" s="37"/>
      <c r="K42" s="37"/>
      <c r="L42" s="37"/>
      <c r="M42" s="23"/>
      <c r="N42" s="23"/>
      <c r="O42" s="40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</row>
    <row r="43" spans="1:36" s="5" customFormat="1" ht="14.25">
      <c r="A43" s="17"/>
      <c r="B43" s="34"/>
      <c r="C43" s="35"/>
      <c r="D43" s="19"/>
      <c r="E43" s="20"/>
      <c r="F43" s="20"/>
      <c r="G43" s="36"/>
      <c r="H43" s="22"/>
      <c r="I43" s="37"/>
      <c r="J43" s="37"/>
      <c r="K43" s="37"/>
      <c r="L43" s="37"/>
      <c r="M43" s="23"/>
      <c r="N43" s="23"/>
      <c r="O43" s="38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</row>
    <row r="44" spans="1:36" s="5" customFormat="1" ht="14.25">
      <c r="A44" s="17"/>
      <c r="B44" s="34"/>
      <c r="C44" s="35"/>
      <c r="D44" s="19"/>
      <c r="E44" s="20"/>
      <c r="F44" s="20"/>
      <c r="G44" s="36"/>
      <c r="H44" s="22"/>
      <c r="I44" s="37"/>
      <c r="J44" s="37"/>
      <c r="K44" s="37"/>
      <c r="L44" s="37"/>
      <c r="M44" s="23"/>
      <c r="N44" s="23"/>
      <c r="O44" s="38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</row>
    <row r="45" spans="1:36" s="5" customFormat="1" ht="108" customHeight="1">
      <c r="A45" s="17"/>
      <c r="B45" s="18"/>
      <c r="C45" s="35"/>
      <c r="D45" s="19"/>
      <c r="E45" s="20"/>
      <c r="F45" s="20"/>
      <c r="G45" s="36"/>
      <c r="H45" s="22"/>
      <c r="I45" s="37"/>
      <c r="J45" s="37"/>
      <c r="K45" s="37"/>
      <c r="L45" s="37"/>
      <c r="M45" s="23"/>
      <c r="N45" s="23"/>
      <c r="O45" s="38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</row>
    <row r="46" spans="1:36" s="5" customFormat="1" ht="14.25">
      <c r="A46" s="17"/>
      <c r="B46" s="18"/>
      <c r="C46" s="35"/>
      <c r="D46" s="19"/>
      <c r="E46" s="20"/>
      <c r="F46" s="20"/>
      <c r="G46" s="36"/>
      <c r="H46" s="22"/>
      <c r="I46" s="37"/>
      <c r="J46" s="37"/>
      <c r="K46" s="37"/>
      <c r="L46" s="37"/>
      <c r="M46" s="23"/>
      <c r="N46" s="23"/>
      <c r="O46" s="38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</row>
    <row r="47" spans="1:36" s="5" customFormat="1" ht="162" customHeight="1">
      <c r="A47" s="17"/>
      <c r="B47" s="34"/>
      <c r="C47" s="35"/>
      <c r="D47" s="19"/>
      <c r="E47" s="20"/>
      <c r="F47" s="20"/>
      <c r="G47" s="36"/>
      <c r="H47" s="22"/>
      <c r="I47" s="37"/>
      <c r="J47" s="37"/>
      <c r="K47" s="37"/>
      <c r="L47" s="37"/>
      <c r="M47" s="23"/>
      <c r="N47" s="23"/>
      <c r="O47" s="38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</row>
    <row r="48" spans="1:36" s="5" customFormat="1" ht="169.5" customHeight="1">
      <c r="A48" s="17"/>
      <c r="B48" s="34"/>
      <c r="C48" s="35"/>
      <c r="D48" s="19"/>
      <c r="E48" s="20"/>
      <c r="F48" s="20"/>
      <c r="G48" s="36"/>
      <c r="H48" s="22"/>
      <c r="I48" s="37"/>
      <c r="J48" s="37"/>
      <c r="K48" s="37"/>
      <c r="L48" s="37"/>
      <c r="M48" s="23"/>
      <c r="N48" s="23"/>
      <c r="O48" s="38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</row>
    <row r="49" spans="1:84" s="5" customFormat="1" ht="57.75" customHeight="1">
      <c r="A49" s="17"/>
      <c r="B49" s="34"/>
      <c r="C49" s="35"/>
      <c r="D49" s="19"/>
      <c r="E49" s="20"/>
      <c r="F49" s="20"/>
      <c r="G49" s="36"/>
      <c r="H49" s="22"/>
      <c r="I49" s="37"/>
      <c r="J49" s="37"/>
      <c r="K49" s="37"/>
      <c r="L49" s="37"/>
      <c r="M49" s="23"/>
      <c r="N49" s="23"/>
      <c r="O49" s="38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</row>
    <row r="50" spans="1:84" s="5" customFormat="1" ht="14.25">
      <c r="A50" s="17"/>
      <c r="B50" s="34"/>
      <c r="C50" s="35"/>
      <c r="D50" s="19"/>
      <c r="E50" s="20"/>
      <c r="F50" s="20"/>
      <c r="G50" s="36"/>
      <c r="H50" s="22"/>
      <c r="I50" s="37"/>
      <c r="J50" s="37"/>
      <c r="K50" s="37"/>
      <c r="L50" s="37"/>
      <c r="M50" s="23"/>
      <c r="N50" s="23"/>
      <c r="O50" s="38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</row>
    <row r="51" spans="1:84" s="5" customFormat="1" ht="14.25">
      <c r="A51" s="17"/>
      <c r="B51" s="34"/>
      <c r="C51" s="35"/>
      <c r="D51" s="19"/>
      <c r="E51" s="20"/>
      <c r="F51" s="20"/>
      <c r="G51" s="36"/>
      <c r="H51" s="22"/>
      <c r="I51" s="37"/>
      <c r="J51" s="37"/>
      <c r="K51" s="37"/>
      <c r="L51" s="37"/>
      <c r="M51" s="23"/>
      <c r="N51" s="23"/>
      <c r="O51" s="38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</row>
    <row r="52" spans="1:84" s="5" customFormat="1" ht="90.75" customHeight="1">
      <c r="A52" s="17"/>
      <c r="B52" s="34"/>
      <c r="C52" s="35"/>
      <c r="D52" s="19"/>
      <c r="E52" s="20"/>
      <c r="F52" s="20"/>
      <c r="G52" s="36"/>
      <c r="H52" s="22"/>
      <c r="I52" s="37"/>
      <c r="J52" s="37"/>
      <c r="K52" s="37"/>
      <c r="L52" s="37"/>
      <c r="M52" s="23"/>
      <c r="N52" s="23"/>
      <c r="O52" s="38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84" s="5" customFormat="1" ht="174.75" customHeight="1">
      <c r="A53" s="17"/>
      <c r="B53" s="34"/>
      <c r="C53" s="35"/>
      <c r="D53" s="19"/>
      <c r="E53" s="20"/>
      <c r="F53" s="20"/>
      <c r="G53" s="36"/>
      <c r="H53" s="22"/>
      <c r="I53" s="37"/>
      <c r="J53" s="37"/>
      <c r="K53" s="37"/>
      <c r="L53" s="37"/>
      <c r="M53" s="23"/>
      <c r="N53" s="23"/>
      <c r="O53" s="38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84" s="10" customFormat="1" ht="54.75" customHeight="1">
      <c r="A54" s="21"/>
      <c r="B54" s="43"/>
      <c r="C54" s="35"/>
      <c r="D54" s="19"/>
      <c r="E54" s="20"/>
      <c r="F54" s="20"/>
      <c r="G54" s="36"/>
      <c r="H54" s="22"/>
      <c r="I54" s="37"/>
      <c r="J54" s="37"/>
      <c r="K54" s="37"/>
      <c r="L54" s="37"/>
      <c r="M54" s="23"/>
      <c r="N54" s="23"/>
      <c r="O54" s="38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</row>
    <row r="55" spans="1:84" s="10" customFormat="1" ht="104.25" customHeight="1">
      <c r="A55" s="21"/>
      <c r="B55" s="43"/>
      <c r="C55" s="35"/>
      <c r="D55" s="19"/>
      <c r="E55" s="20"/>
      <c r="F55" s="20"/>
      <c r="G55" s="36"/>
      <c r="H55" s="22"/>
      <c r="I55" s="37"/>
      <c r="J55" s="37"/>
      <c r="K55" s="37"/>
      <c r="L55" s="37"/>
      <c r="M55" s="23"/>
      <c r="N55" s="23"/>
      <c r="O55" s="38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</row>
    <row r="56" spans="1:84" s="5" customFormat="1" ht="93.75" customHeight="1">
      <c r="A56" s="17"/>
      <c r="B56" s="34"/>
      <c r="C56" s="35"/>
      <c r="D56" s="19"/>
      <c r="E56" s="20"/>
      <c r="F56" s="20"/>
      <c r="G56" s="36"/>
      <c r="H56" s="22"/>
      <c r="I56" s="37"/>
      <c r="J56" s="37"/>
      <c r="K56" s="37"/>
      <c r="L56" s="37"/>
      <c r="M56" s="23"/>
      <c r="N56" s="23"/>
      <c r="O56" s="38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</row>
    <row r="57" spans="1:84" s="10" customFormat="1" ht="14.25">
      <c r="A57" s="21"/>
      <c r="B57" s="43"/>
      <c r="C57" s="35"/>
      <c r="D57" s="19"/>
      <c r="E57" s="96"/>
      <c r="F57" s="20"/>
      <c r="G57" s="36"/>
      <c r="H57" s="22"/>
      <c r="I57" s="37"/>
      <c r="J57" s="37"/>
      <c r="K57" s="37"/>
      <c r="L57" s="37"/>
      <c r="M57" s="23"/>
      <c r="N57" s="23"/>
      <c r="O57" s="38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</row>
    <row r="58" spans="1:84" s="10" customFormat="1" ht="38.450000000000003" customHeight="1">
      <c r="A58" s="21"/>
      <c r="B58" s="43"/>
      <c r="C58" s="35"/>
      <c r="D58" s="19"/>
      <c r="E58" s="96"/>
      <c r="F58" s="20"/>
      <c r="G58" s="36"/>
      <c r="H58" s="22"/>
      <c r="I58" s="37"/>
      <c r="J58" s="37"/>
      <c r="K58" s="37"/>
      <c r="L58" s="37"/>
      <c r="M58" s="23"/>
      <c r="N58" s="23"/>
      <c r="O58" s="38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</row>
    <row r="59" spans="1:84" s="5" customFormat="1" ht="177.75" customHeight="1">
      <c r="A59" s="21"/>
      <c r="B59" s="43"/>
      <c r="C59" s="35"/>
      <c r="D59" s="19"/>
      <c r="E59" s="20"/>
      <c r="F59" s="20"/>
      <c r="G59" s="36"/>
      <c r="H59" s="22"/>
      <c r="I59" s="37"/>
      <c r="J59" s="37"/>
      <c r="K59" s="37"/>
      <c r="L59" s="37"/>
      <c r="M59" s="23"/>
      <c r="N59" s="23"/>
      <c r="O59" s="38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</row>
    <row r="60" spans="1:84" s="10" customFormat="1" ht="14.25">
      <c r="A60" s="21"/>
      <c r="B60" s="43"/>
      <c r="C60" s="35"/>
      <c r="D60" s="19"/>
      <c r="E60" s="20"/>
      <c r="F60" s="20"/>
      <c r="G60" s="36"/>
      <c r="H60" s="22"/>
      <c r="I60" s="37"/>
      <c r="J60" s="37"/>
      <c r="K60" s="37"/>
      <c r="L60" s="37"/>
      <c r="M60" s="23"/>
      <c r="N60" s="23"/>
      <c r="O60" s="38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</row>
    <row r="61" spans="1:84" s="5" customFormat="1" ht="14.25">
      <c r="A61" s="21"/>
      <c r="B61" s="43"/>
      <c r="C61" s="35"/>
      <c r="D61" s="19"/>
      <c r="E61" s="20"/>
      <c r="F61" s="20"/>
      <c r="G61" s="36"/>
      <c r="H61" s="22"/>
      <c r="I61" s="37"/>
      <c r="J61" s="37"/>
      <c r="K61" s="37"/>
      <c r="L61" s="37"/>
      <c r="M61" s="23"/>
      <c r="N61" s="23"/>
      <c r="O61" s="38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</row>
    <row r="62" spans="1:84" s="5" customFormat="1" ht="14.25">
      <c r="A62" s="21"/>
      <c r="B62" s="43"/>
      <c r="C62" s="35"/>
      <c r="D62" s="19"/>
      <c r="E62" s="20"/>
      <c r="F62" s="20"/>
      <c r="G62" s="36"/>
      <c r="H62" s="22"/>
      <c r="I62" s="37"/>
      <c r="J62" s="37"/>
      <c r="K62" s="37"/>
      <c r="L62" s="37"/>
      <c r="M62" s="23"/>
      <c r="N62" s="23"/>
      <c r="O62" s="38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</row>
    <row r="63" spans="1:84" s="5" customFormat="1" ht="14.25">
      <c r="A63" s="21"/>
      <c r="B63" s="43"/>
      <c r="C63" s="35"/>
      <c r="D63" s="19"/>
      <c r="E63" s="20"/>
      <c r="F63" s="20"/>
      <c r="G63" s="36"/>
      <c r="H63" s="22"/>
      <c r="I63" s="37"/>
      <c r="J63" s="37"/>
      <c r="K63" s="37"/>
      <c r="L63" s="37"/>
      <c r="M63" s="23"/>
      <c r="N63" s="23"/>
      <c r="O63" s="38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</row>
    <row r="64" spans="1:84" s="10" customFormat="1" ht="14.25">
      <c r="A64" s="21"/>
      <c r="B64" s="43"/>
      <c r="C64" s="35"/>
      <c r="D64" s="19"/>
      <c r="E64" s="20"/>
      <c r="F64" s="20"/>
      <c r="G64" s="36"/>
      <c r="H64" s="22"/>
      <c r="I64" s="37"/>
      <c r="J64" s="37"/>
      <c r="K64" s="37"/>
      <c r="L64" s="37"/>
      <c r="M64" s="23"/>
      <c r="N64" s="23"/>
      <c r="O64" s="38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</row>
    <row r="65" spans="1:114" s="5" customFormat="1" ht="14.25">
      <c r="A65" s="21"/>
      <c r="B65" s="43"/>
      <c r="C65" s="35"/>
      <c r="D65" s="19"/>
      <c r="E65" s="20"/>
      <c r="F65" s="20"/>
      <c r="G65" s="36"/>
      <c r="H65" s="22"/>
      <c r="I65" s="37"/>
      <c r="J65" s="37"/>
      <c r="K65" s="37"/>
      <c r="L65" s="37"/>
      <c r="M65" s="23"/>
      <c r="N65" s="23"/>
      <c r="O65" s="38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</row>
    <row r="66" spans="1:114" s="5" customFormat="1" ht="27.75" customHeight="1">
      <c r="A66" s="21"/>
      <c r="B66" s="43"/>
      <c r="C66" s="94"/>
      <c r="D66" s="95"/>
      <c r="E66" s="96"/>
      <c r="F66" s="20"/>
      <c r="G66" s="96"/>
      <c r="H66" s="22"/>
      <c r="I66" s="37"/>
      <c r="J66" s="37"/>
      <c r="K66" s="37"/>
      <c r="L66" s="37"/>
      <c r="M66" s="93"/>
      <c r="N66" s="93"/>
      <c r="O66" s="93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</row>
    <row r="67" spans="1:114" s="5" customFormat="1" ht="69.75" customHeight="1">
      <c r="A67" s="21"/>
      <c r="B67" s="43"/>
      <c r="C67" s="94"/>
      <c r="D67" s="95"/>
      <c r="E67" s="96"/>
      <c r="F67" s="20"/>
      <c r="G67" s="96"/>
      <c r="H67" s="22"/>
      <c r="I67" s="37"/>
      <c r="J67" s="37"/>
      <c r="K67" s="37"/>
      <c r="L67" s="37"/>
      <c r="M67" s="93"/>
      <c r="N67" s="93"/>
      <c r="O67" s="93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</row>
    <row r="68" spans="1:114" s="11" customFormat="1" ht="141.75" customHeight="1">
      <c r="A68" s="21"/>
      <c r="B68" s="43"/>
      <c r="C68" s="35"/>
      <c r="D68" s="19"/>
      <c r="E68" s="45"/>
      <c r="F68" s="20"/>
      <c r="G68" s="36"/>
      <c r="H68" s="22"/>
      <c r="I68" s="37"/>
      <c r="J68" s="37"/>
      <c r="K68" s="37"/>
      <c r="L68" s="37"/>
      <c r="M68" s="23"/>
      <c r="N68" s="23"/>
      <c r="O68" s="23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</row>
    <row r="69" spans="1:114" s="10" customFormat="1" ht="141.75" customHeight="1">
      <c r="A69" s="21"/>
      <c r="B69" s="43"/>
      <c r="C69" s="35"/>
      <c r="D69" s="19"/>
      <c r="E69" s="36"/>
      <c r="F69" s="20"/>
      <c r="G69" s="36"/>
      <c r="H69" s="22"/>
      <c r="I69" s="37"/>
      <c r="J69" s="37"/>
      <c r="K69" s="37"/>
      <c r="L69" s="37"/>
      <c r="M69" s="23"/>
      <c r="N69" s="23"/>
      <c r="O69" s="23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</row>
    <row r="70" spans="1:114" s="5" customFormat="1" ht="12.75">
      <c r="A70" s="46"/>
      <c r="B70" s="47"/>
      <c r="C70" s="48"/>
      <c r="D70" s="49"/>
      <c r="E70" s="50"/>
      <c r="F70" s="51"/>
      <c r="G70" s="52"/>
      <c r="H70" s="53"/>
      <c r="I70" s="54"/>
      <c r="J70" s="54"/>
      <c r="K70" s="54"/>
      <c r="L70" s="54"/>
      <c r="M70" s="55"/>
      <c r="N70" s="55"/>
      <c r="O70" s="56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</row>
    <row r="71" spans="1:114">
      <c r="A71" s="57"/>
      <c r="B71" s="58"/>
      <c r="C71" s="59"/>
      <c r="D71" s="60"/>
      <c r="E71" s="58"/>
      <c r="F71" s="61"/>
      <c r="G71" s="55"/>
      <c r="H71" s="53"/>
      <c r="I71" s="53"/>
      <c r="J71" s="53"/>
      <c r="K71" s="53"/>
      <c r="L71" s="53"/>
      <c r="M71" s="62"/>
      <c r="N71" s="55"/>
      <c r="O71" s="63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</row>
    <row r="72" spans="1:114">
      <c r="A72" s="64"/>
      <c r="B72" s="65"/>
      <c r="C72" s="66"/>
      <c r="D72" s="66"/>
      <c r="E72" s="65"/>
      <c r="F72" s="67"/>
      <c r="G72" s="68"/>
      <c r="H72" s="67"/>
      <c r="I72" s="69"/>
      <c r="J72" s="69"/>
      <c r="K72" s="69"/>
      <c r="L72" s="69"/>
      <c r="M72" s="70"/>
      <c r="N72" s="61"/>
      <c r="O72" s="61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</row>
    <row r="73" spans="1:114">
      <c r="A73" s="71"/>
      <c r="B73" s="72"/>
      <c r="C73" s="73"/>
      <c r="D73" s="74"/>
      <c r="E73" s="67"/>
      <c r="F73" s="67"/>
      <c r="G73" s="71"/>
      <c r="H73" s="67"/>
      <c r="I73" s="69"/>
      <c r="J73" s="69"/>
      <c r="K73" s="69"/>
      <c r="L73" s="69"/>
      <c r="M73" s="70"/>
      <c r="N73" s="61"/>
      <c r="O73" s="61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</row>
    <row r="74" spans="1:114">
      <c r="A74" s="71"/>
      <c r="B74" s="72"/>
      <c r="C74" s="73"/>
      <c r="D74" s="74"/>
      <c r="E74" s="67"/>
      <c r="F74" s="67"/>
      <c r="G74" s="71"/>
      <c r="H74" s="67"/>
      <c r="I74" s="69"/>
      <c r="J74" s="69"/>
      <c r="K74" s="69"/>
      <c r="L74" s="69"/>
      <c r="M74" s="70"/>
      <c r="N74" s="61"/>
      <c r="O74" s="61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</row>
    <row r="75" spans="1:114">
      <c r="A75" s="71"/>
      <c r="B75" s="72"/>
      <c r="C75" s="73"/>
      <c r="D75" s="74"/>
      <c r="E75" s="67"/>
      <c r="F75" s="67"/>
      <c r="G75" s="71"/>
      <c r="H75" s="67"/>
      <c r="I75" s="69"/>
      <c r="J75" s="69"/>
      <c r="K75" s="69"/>
      <c r="L75" s="69"/>
      <c r="M75" s="70"/>
      <c r="N75" s="61"/>
      <c r="O75" s="61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</row>
    <row r="76" spans="1:114">
      <c r="A76" s="71"/>
      <c r="B76" s="72"/>
      <c r="C76" s="73"/>
      <c r="D76" s="74"/>
      <c r="E76" s="67"/>
      <c r="F76" s="67"/>
      <c r="G76" s="71"/>
      <c r="H76" s="67"/>
      <c r="I76" s="69"/>
      <c r="J76" s="69"/>
      <c r="K76" s="69"/>
      <c r="L76" s="69"/>
      <c r="M76" s="70"/>
      <c r="N76" s="61"/>
      <c r="O76" s="61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</row>
    <row r="77" spans="1:114">
      <c r="A77" s="71"/>
      <c r="B77" s="72"/>
      <c r="C77" s="73"/>
      <c r="D77" s="74"/>
      <c r="E77" s="67"/>
      <c r="F77" s="67"/>
      <c r="G77" s="71"/>
      <c r="H77" s="67"/>
      <c r="I77" s="69"/>
      <c r="J77" s="69"/>
      <c r="K77" s="69"/>
      <c r="L77" s="69"/>
      <c r="M77" s="74"/>
      <c r="N77" s="67"/>
      <c r="O77" s="67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</row>
    <row r="78" spans="1:114">
      <c r="A78" s="26"/>
      <c r="B78" s="27"/>
      <c r="C78" s="28"/>
      <c r="D78" s="29"/>
      <c r="E78" s="30"/>
      <c r="F78" s="30"/>
      <c r="G78" s="31"/>
      <c r="H78" s="30"/>
      <c r="I78" s="32"/>
      <c r="J78" s="32"/>
      <c r="K78" s="32"/>
      <c r="L78" s="32"/>
      <c r="M78" s="29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</row>
    <row r="79" spans="1:114">
      <c r="A79" s="26"/>
      <c r="B79" s="27"/>
      <c r="C79" s="28"/>
      <c r="D79" s="29"/>
      <c r="E79" s="30"/>
      <c r="F79" s="30"/>
      <c r="G79" s="31"/>
      <c r="H79" s="30"/>
      <c r="I79" s="32"/>
      <c r="J79" s="32"/>
      <c r="K79" s="32"/>
      <c r="L79" s="32"/>
      <c r="M79" s="29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</row>
    <row r="80" spans="1:114">
      <c r="A80" s="26"/>
      <c r="B80" s="27"/>
      <c r="C80" s="28"/>
      <c r="D80" s="29"/>
      <c r="E80" s="30"/>
      <c r="F80" s="30"/>
      <c r="G80" s="31"/>
      <c r="H80" s="30"/>
      <c r="I80" s="32"/>
      <c r="J80" s="32"/>
      <c r="K80" s="32"/>
      <c r="L80" s="32"/>
      <c r="M80" s="29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</row>
    <row r="81" spans="1:36">
      <c r="A81" s="26"/>
      <c r="B81" s="27"/>
      <c r="C81" s="28"/>
      <c r="D81" s="29"/>
      <c r="E81" s="30"/>
      <c r="F81" s="30"/>
      <c r="G81" s="31"/>
      <c r="H81" s="30"/>
      <c r="I81" s="32"/>
      <c r="J81" s="32"/>
      <c r="K81" s="32"/>
      <c r="L81" s="32"/>
      <c r="M81" s="29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</row>
    <row r="82" spans="1:36">
      <c r="A82" s="26"/>
      <c r="B82" s="27"/>
      <c r="C82" s="28"/>
      <c r="D82" s="29"/>
      <c r="E82" s="30"/>
      <c r="F82" s="30"/>
      <c r="G82" s="31"/>
      <c r="H82" s="30"/>
      <c r="I82" s="32"/>
      <c r="J82" s="32"/>
      <c r="K82" s="32"/>
      <c r="L82" s="32"/>
      <c r="M82" s="29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</row>
    <row r="83" spans="1:36">
      <c r="A83" s="26"/>
      <c r="B83" s="27"/>
      <c r="C83" s="28"/>
      <c r="D83" s="29"/>
      <c r="E83" s="30"/>
      <c r="F83" s="30"/>
      <c r="G83" s="31"/>
      <c r="H83" s="30"/>
      <c r="I83" s="32"/>
      <c r="J83" s="32"/>
      <c r="K83" s="32"/>
      <c r="L83" s="32"/>
      <c r="M83" s="29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</row>
    <row r="84" spans="1:36">
      <c r="A84" s="26"/>
      <c r="B84" s="27"/>
      <c r="C84" s="28"/>
      <c r="D84" s="29"/>
      <c r="E84" s="30"/>
      <c r="F84" s="30"/>
      <c r="G84" s="31"/>
      <c r="H84" s="30"/>
      <c r="I84" s="32"/>
      <c r="J84" s="32"/>
      <c r="K84" s="32"/>
      <c r="L84" s="32"/>
      <c r="M84" s="29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</row>
    <row r="85" spans="1:36">
      <c r="A85" s="26"/>
      <c r="B85" s="27"/>
      <c r="C85" s="28"/>
      <c r="D85" s="29"/>
      <c r="E85" s="30"/>
      <c r="F85" s="30"/>
      <c r="G85" s="31"/>
      <c r="H85" s="30"/>
      <c r="I85" s="32"/>
      <c r="J85" s="32"/>
      <c r="K85" s="32"/>
      <c r="L85" s="32"/>
      <c r="M85" s="29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</row>
    <row r="86" spans="1:36">
      <c r="A86" s="26"/>
      <c r="B86" s="27"/>
      <c r="C86" s="28"/>
      <c r="D86" s="29"/>
      <c r="E86" s="30"/>
      <c r="F86" s="30"/>
      <c r="G86" s="31"/>
      <c r="H86" s="30"/>
      <c r="I86" s="32"/>
      <c r="J86" s="32"/>
      <c r="K86" s="32"/>
      <c r="L86" s="32"/>
      <c r="M86" s="29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</row>
    <row r="87" spans="1:36">
      <c r="A87" s="26"/>
      <c r="B87" s="27"/>
      <c r="C87" s="28"/>
      <c r="D87" s="29"/>
      <c r="E87" s="30"/>
      <c r="F87" s="30"/>
      <c r="G87" s="31"/>
      <c r="H87" s="30"/>
      <c r="I87" s="32"/>
      <c r="J87" s="32"/>
      <c r="K87" s="32"/>
      <c r="L87" s="32"/>
      <c r="M87" s="29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</row>
    <row r="88" spans="1:36">
      <c r="A88" s="26"/>
      <c r="B88" s="27"/>
      <c r="C88" s="28"/>
      <c r="D88" s="29"/>
      <c r="E88" s="30"/>
      <c r="F88" s="30"/>
      <c r="G88" s="31"/>
      <c r="H88" s="30"/>
      <c r="I88" s="32"/>
      <c r="J88" s="32"/>
      <c r="K88" s="32"/>
      <c r="L88" s="32"/>
      <c r="M88" s="29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</row>
    <row r="89" spans="1:36">
      <c r="A89" s="26"/>
      <c r="B89" s="27"/>
      <c r="C89" s="28"/>
      <c r="D89" s="29"/>
      <c r="E89" s="30"/>
      <c r="F89" s="30"/>
      <c r="G89" s="31"/>
      <c r="H89" s="30"/>
      <c r="I89" s="32"/>
      <c r="J89" s="32"/>
      <c r="K89" s="32"/>
      <c r="L89" s="32"/>
      <c r="M89" s="29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</row>
    <row r="90" spans="1:36">
      <c r="A90" s="26"/>
      <c r="B90" s="27"/>
      <c r="C90" s="28"/>
      <c r="D90" s="29"/>
      <c r="E90" s="30"/>
      <c r="F90" s="30"/>
      <c r="G90" s="31"/>
      <c r="H90" s="30"/>
      <c r="I90" s="32"/>
      <c r="J90" s="32"/>
      <c r="K90" s="32"/>
      <c r="L90" s="32"/>
      <c r="M90" s="29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</row>
    <row r="91" spans="1:36">
      <c r="A91" s="26"/>
      <c r="B91" s="27"/>
      <c r="C91" s="28"/>
      <c r="D91" s="29"/>
      <c r="E91" s="30"/>
      <c r="F91" s="30"/>
      <c r="G91" s="31"/>
      <c r="H91" s="30"/>
      <c r="I91" s="32"/>
      <c r="J91" s="32"/>
      <c r="K91" s="32"/>
      <c r="L91" s="32"/>
      <c r="M91" s="29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</row>
  </sheetData>
  <mergeCells count="37">
    <mergeCell ref="B33:B35"/>
    <mergeCell ref="J7:J8"/>
    <mergeCell ref="I7:I8"/>
    <mergeCell ref="A33:A35"/>
    <mergeCell ref="E33:E35"/>
    <mergeCell ref="F33:F35"/>
    <mergeCell ref="H7:H8"/>
    <mergeCell ref="G33:G35"/>
    <mergeCell ref="H33:H35"/>
    <mergeCell ref="I33:I35"/>
    <mergeCell ref="J33:J35"/>
    <mergeCell ref="A2:O2"/>
    <mergeCell ref="A3:O3"/>
    <mergeCell ref="A4:O4"/>
    <mergeCell ref="O7:O8"/>
    <mergeCell ref="N7:N8"/>
    <mergeCell ref="K7:K8"/>
    <mergeCell ref="A7:A8"/>
    <mergeCell ref="B7:B8"/>
    <mergeCell ref="C7:D7"/>
    <mergeCell ref="E7:E8"/>
    <mergeCell ref="F7:F8"/>
    <mergeCell ref="G7:G8"/>
    <mergeCell ref="M7:M8"/>
    <mergeCell ref="O66:O67"/>
    <mergeCell ref="C66:C67"/>
    <mergeCell ref="D66:D67"/>
    <mergeCell ref="E66:E67"/>
    <mergeCell ref="M33:M35"/>
    <mergeCell ref="N33:N35"/>
    <mergeCell ref="G66:G67"/>
    <mergeCell ref="N66:N67"/>
    <mergeCell ref="M66:M67"/>
    <mergeCell ref="E57:E58"/>
    <mergeCell ref="O33:O35"/>
    <mergeCell ref="D33:D35"/>
    <mergeCell ref="K33:K35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OCTUBRE-DICIEMBRE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Luisa de Hernández</dc:creator>
  <cp:lastModifiedBy>Claudia Lazo</cp:lastModifiedBy>
  <cp:lastPrinted>2017-09-06T21:59:20Z</cp:lastPrinted>
  <dcterms:created xsi:type="dcterms:W3CDTF">2014-10-22T22:45:43Z</dcterms:created>
  <dcterms:modified xsi:type="dcterms:W3CDTF">2020-02-06T21:22:56Z</dcterms:modified>
</cp:coreProperties>
</file>