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8_{EB0784EC-80EF-4B21-8BAC-9D381822D18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nero-Abril 2021" sheetId="2" r:id="rId1"/>
    <sheet name="Segundo Trimestre 2021" sheetId="1" r:id="rId2"/>
    <sheet name="Tercer Trimestre 202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F9" i="3"/>
  <c r="E23" i="1"/>
  <c r="F9" i="1"/>
  <c r="E26" i="2"/>
  <c r="F10" i="2" l="1"/>
</calcChain>
</file>

<file path=xl/sharedStrings.xml><?xml version="1.0" encoding="utf-8"?>
<sst xmlns="http://schemas.openxmlformats.org/spreadsheetml/2006/main" count="134" uniqueCount="59">
  <si>
    <t>ENERO</t>
  </si>
  <si>
    <t>FEBRERO</t>
  </si>
  <si>
    <t>MARZO</t>
  </si>
  <si>
    <t>TOTAL</t>
  </si>
  <si>
    <t>Patrocinios</t>
  </si>
  <si>
    <t>I</t>
  </si>
  <si>
    <t>Guardavidas</t>
  </si>
  <si>
    <t>Fortalecer las actividades de salvamento para beneficios de la comunidad.</t>
  </si>
  <si>
    <t>Comunitarios</t>
  </si>
  <si>
    <t>FUNTER</t>
  </si>
  <si>
    <t>Apadrinamiento de terapias para rehabilitación de personas con discapacidad.</t>
  </si>
  <si>
    <t>Otros</t>
  </si>
  <si>
    <t xml:space="preserve">Santa Cecilia </t>
  </si>
  <si>
    <t>Becas para estudiantes</t>
  </si>
  <si>
    <t>Becas</t>
  </si>
  <si>
    <t>Apoyo de beca parcial a estudiantes.</t>
  </si>
  <si>
    <t>Club Mizata</t>
  </si>
  <si>
    <t>Apoyo para desarrollo de actividades deportivas en beneficio de la comunidad Mizata.</t>
  </si>
  <si>
    <t>AGAPE</t>
  </si>
  <si>
    <t>Apoyo económico para entrega de víveres en programa "Rutas Solidaria“.</t>
  </si>
  <si>
    <t>Patronato Nacional Antituberculoso</t>
  </si>
  <si>
    <t>Apoyar desarrollo de actividades de prevención y lucha contra la tuberculosis y otras enfermedades.</t>
  </si>
  <si>
    <t>Escuela Agrícola Panamericana Zamorano</t>
  </si>
  <si>
    <t xml:space="preserve">No. </t>
  </si>
  <si>
    <t>Solicitante</t>
  </si>
  <si>
    <t>Patrocinio</t>
  </si>
  <si>
    <t>Monto</t>
  </si>
  <si>
    <t xml:space="preserve">Detalle de montos destinados a privados 2021: </t>
  </si>
  <si>
    <t>Categoría</t>
  </si>
  <si>
    <t>Primer trimestre 2021</t>
  </si>
  <si>
    <t xml:space="preserve">por un total de </t>
  </si>
  <si>
    <t>ABRIL</t>
  </si>
  <si>
    <t>MAYO</t>
  </si>
  <si>
    <t>JUNIO</t>
  </si>
  <si>
    <t>Hogar Padre Vito Guarato</t>
  </si>
  <si>
    <t>Abastecimiento de medicamentos de clínica e insumos de limpieza para sus instalaciones.</t>
  </si>
  <si>
    <t>Desarrollo de sus programas: Gestión de Riesgos y Servicio a clínicas de emergencia en todo el territorio nacional.</t>
  </si>
  <si>
    <t>Cruz Roja Salvadoreña</t>
  </si>
  <si>
    <t>N/A</t>
  </si>
  <si>
    <t>JULIO</t>
  </si>
  <si>
    <t>AGOSTO</t>
  </si>
  <si>
    <t>SEPTIEMBRE</t>
  </si>
  <si>
    <t>Tercer trimestre 2021</t>
  </si>
  <si>
    <t>Asociacion de Ingenieros Agronomos de El Salvador (SIADES)</t>
  </si>
  <si>
    <t>Celebracion del Dia del Ingeniero(a) Agronomo Salvadoreño</t>
  </si>
  <si>
    <t>ENA</t>
  </si>
  <si>
    <t>Pago de primer trimeste de beca de 9 alumnos</t>
  </si>
  <si>
    <t>Educativo</t>
  </si>
  <si>
    <t>Asamblea de Dios</t>
  </si>
  <si>
    <t>Adquisicion de materiales de construccion</t>
  </si>
  <si>
    <t>Asociacion Salvadoreña de Guardavidas</t>
  </si>
  <si>
    <t>Contribucion voluntaria para apoyo durante el servicio en el periodo vacacional</t>
  </si>
  <si>
    <t>Alcaldia de Soyapango</t>
  </si>
  <si>
    <t>Proyecto de Inclusion Social para personas con diversidad funcional</t>
  </si>
  <si>
    <t>Comunitario</t>
  </si>
  <si>
    <t>Alcaldia de Cojutepeque</t>
  </si>
  <si>
    <t>Apoyo economico para la celebracion del dia del empleado municipal</t>
  </si>
  <si>
    <t>Asociacion Cooperativa La Maroma</t>
  </si>
  <si>
    <t>10 balones de futbol para uso de torneo, escuela de futbol y equipo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</si>
</sst>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Leelawadee"/>
      <family val="2"/>
    </font>
    <font>
      <sz val="11"/>
      <color theme="1"/>
      <name val="Leelawadee"/>
      <family val="2"/>
    </font>
    <font>
      <sz val="16"/>
      <color rgb="FF000000"/>
      <name val="Leelawadee"/>
      <family val="2"/>
    </font>
    <font>
      <sz val="11"/>
      <color theme="0"/>
      <name val="Leelawadee"/>
      <family val="2"/>
    </font>
    <font>
      <sz val="14"/>
      <color theme="1"/>
      <name val="Leelawadee"/>
      <family val="2"/>
    </font>
    <font>
      <b/>
      <sz val="16"/>
      <color rgb="FF000000"/>
      <name val="Leelawadee"/>
      <family val="2"/>
    </font>
    <font>
      <sz val="16"/>
      <color theme="0"/>
      <name val="Leelawadee"/>
      <family val="2"/>
    </font>
    <font>
      <sz val="16"/>
      <color theme="1"/>
      <name val="Leelawadee"/>
      <family val="2"/>
    </font>
    <font>
      <b/>
      <sz val="16"/>
      <name val="Leelawadee"/>
      <family val="2"/>
    </font>
    <font>
      <b/>
      <sz val="16"/>
      <color theme="1"/>
      <name val="Leelawadee"/>
      <family val="2"/>
    </font>
    <font>
      <sz val="14"/>
      <color rgb="FF000000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8" fontId="6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 readingOrder="1"/>
    </xf>
    <xf numFmtId="8" fontId="4" fillId="3" borderId="8" xfId="0" applyNumberFormat="1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8" fontId="4" fillId="3" borderId="11" xfId="0" applyNumberFormat="1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9" fillId="5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center" vertical="center" wrapText="1" readingOrder="1"/>
    </xf>
    <xf numFmtId="0" fontId="8" fillId="4" borderId="14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 readingOrder="1"/>
    </xf>
    <xf numFmtId="8" fontId="4" fillId="2" borderId="8" xfId="0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right" vertical="center" wrapText="1" readingOrder="1"/>
    </xf>
    <xf numFmtId="44" fontId="5" fillId="2" borderId="0" xfId="0" applyNumberFormat="1" applyFont="1" applyFill="1"/>
    <xf numFmtId="8" fontId="4" fillId="2" borderId="0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9" fillId="2" borderId="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8" fillId="4" borderId="17" xfId="0" applyFont="1" applyFill="1" applyBorder="1" applyAlignment="1">
      <alignment horizontal="center" vertical="center" wrapText="1" readingOrder="1"/>
    </xf>
    <xf numFmtId="0" fontId="12" fillId="5" borderId="0" xfId="0" applyFont="1" applyFill="1" applyAlignment="1">
      <alignment horizontal="left" vertical="center" wrapText="1" indent="1" readingOrder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left" vertical="center" wrapText="1" indent="1" readingOrder="1"/>
    </xf>
    <xf numFmtId="8" fontId="4" fillId="2" borderId="11" xfId="0" applyNumberFormat="1" applyFont="1" applyFill="1" applyBorder="1" applyAlignment="1">
      <alignment horizontal="center" vertical="center" wrapText="1" readingOrder="1"/>
    </xf>
    <xf numFmtId="0" fontId="4" fillId="3" borderId="19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 vertical="center" wrapText="1" readingOrder="1"/>
    </xf>
    <xf numFmtId="8" fontId="4" fillId="3" borderId="21" xfId="0" applyNumberFormat="1" applyFont="1" applyFill="1" applyBorder="1" applyAlignment="1">
      <alignment horizontal="center" vertical="center" wrapText="1" readingOrder="1"/>
    </xf>
    <xf numFmtId="0" fontId="9" fillId="0" borderId="22" xfId="0" applyFont="1" applyBorder="1" applyAlignment="1">
      <alignment horizontal="center" vertical="center" wrapText="1"/>
    </xf>
    <xf numFmtId="0" fontId="9" fillId="2" borderId="0" xfId="0" applyFont="1" applyFill="1"/>
    <xf numFmtId="44" fontId="8" fillId="2" borderId="0" xfId="0" applyNumberFormat="1" applyFont="1" applyFill="1"/>
    <xf numFmtId="164" fontId="9" fillId="0" borderId="22" xfId="0" applyNumberFormat="1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 readingOrder="1"/>
    </xf>
    <xf numFmtId="8" fontId="4" fillId="3" borderId="22" xfId="0" applyNumberFormat="1" applyFont="1" applyFill="1" applyBorder="1" applyAlignment="1">
      <alignment horizontal="center" vertical="center" wrapText="1" readingOrder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 readingOrder="1"/>
    </xf>
    <xf numFmtId="0" fontId="4" fillId="3" borderId="22" xfId="0" applyFont="1" applyFill="1" applyBorder="1" applyAlignment="1">
      <alignment vertical="center" wrapText="1" readingOrder="1"/>
    </xf>
    <xf numFmtId="0" fontId="4" fillId="2" borderId="22" xfId="0" applyFont="1" applyFill="1" applyBorder="1" applyAlignment="1">
      <alignment vertical="center" wrapText="1" readingOrder="1"/>
    </xf>
    <xf numFmtId="0" fontId="4" fillId="6" borderId="22" xfId="0" applyFont="1" applyFill="1" applyBorder="1" applyAlignment="1">
      <alignment vertical="center" wrapText="1" readingOrder="1"/>
    </xf>
    <xf numFmtId="0" fontId="9" fillId="6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8" fontId="4" fillId="6" borderId="22" xfId="0" applyNumberFormat="1" applyFont="1" applyFill="1" applyBorder="1" applyAlignment="1">
      <alignment horizontal="center" vertical="center" wrapText="1" readingOrder="1"/>
    </xf>
    <xf numFmtId="0" fontId="9" fillId="2" borderId="22" xfId="0" applyFont="1" applyFill="1" applyBorder="1" applyAlignment="1">
      <alignment horizontal="center" vertical="center"/>
    </xf>
    <xf numFmtId="8" fontId="4" fillId="2" borderId="22" xfId="0" applyNumberFormat="1" applyFont="1" applyFill="1" applyBorder="1" applyAlignment="1">
      <alignment horizontal="center" vertical="center" wrapText="1" readingOrder="1"/>
    </xf>
    <xf numFmtId="44" fontId="7" fillId="3" borderId="10" xfId="1" applyFont="1" applyFill="1" applyBorder="1" applyAlignment="1">
      <alignment horizontal="left" vertical="center" wrapText="1" readingOrder="1"/>
    </xf>
    <xf numFmtId="44" fontId="7" fillId="3" borderId="11" xfId="1" applyFont="1" applyFill="1" applyBorder="1" applyAlignment="1">
      <alignment horizontal="left" vertical="center" wrapText="1" readingOrder="1"/>
    </xf>
    <xf numFmtId="0" fontId="11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4" fillId="3" borderId="1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8" fillId="4" borderId="16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8" fillId="4" borderId="17" xfId="0" applyFont="1" applyFill="1" applyBorder="1" applyAlignment="1">
      <alignment horizontal="center" vertical="center" wrapText="1" readingOrder="1"/>
    </xf>
    <xf numFmtId="0" fontId="10" fillId="2" borderId="16" xfId="0" applyFont="1" applyFill="1" applyBorder="1" applyAlignment="1">
      <alignment horizontal="center" vertical="center" wrapText="1" readingOrder="1"/>
    </xf>
    <xf numFmtId="0" fontId="10" fillId="2" borderId="15" xfId="0" applyFont="1" applyFill="1" applyBorder="1" applyAlignment="1">
      <alignment horizontal="center" vertical="center" wrapText="1" readingOrder="1"/>
    </xf>
    <xf numFmtId="0" fontId="10" fillId="2" borderId="17" xfId="0" applyFont="1" applyFill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4" fillId="3" borderId="15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8" fontId="4" fillId="3" borderId="17" xfId="0" applyNumberFormat="1" applyFont="1" applyFill="1" applyBorder="1" applyAlignment="1">
      <alignment horizontal="center" vertical="center" wrapText="1" readingOrder="1"/>
    </xf>
    <xf numFmtId="8" fontId="4" fillId="3" borderId="11" xfId="0" applyNumberFormat="1" applyFont="1" applyFill="1" applyBorder="1" applyAlignment="1">
      <alignment horizontal="center" vertical="center" wrapText="1" readingOrder="1"/>
    </xf>
    <xf numFmtId="8" fontId="7" fillId="3" borderId="10" xfId="1" applyNumberFormat="1" applyFont="1" applyFill="1" applyBorder="1" applyAlignment="1">
      <alignment horizontal="left" vertical="center" wrapText="1" readingOrder="1"/>
    </xf>
    <xf numFmtId="0" fontId="7" fillId="0" borderId="22" xfId="0" applyFont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938891</xdr:colOff>
      <xdr:row>0</xdr:row>
      <xdr:rowOff>272145</xdr:rowOff>
    </xdr:from>
    <xdr:to>
      <xdr:col>5</xdr:col>
      <xdr:colOff>1301461</xdr:colOff>
      <xdr:row>2</xdr:row>
      <xdr:rowOff>257521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070" y="272145"/>
          <a:ext cx="1750499" cy="679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1311608</xdr:colOff>
      <xdr:row>0</xdr:row>
      <xdr:rowOff>334265</xdr:rowOff>
    </xdr:from>
    <xdr:to>
      <xdr:col>6</xdr:col>
      <xdr:colOff>2353</xdr:colOff>
      <xdr:row>3</xdr:row>
      <xdr:rowOff>62120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26F921-79C2-4F30-B8A4-2F6052B9A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5249" y="334265"/>
          <a:ext cx="1631071" cy="701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1287795</xdr:colOff>
      <xdr:row>0</xdr:row>
      <xdr:rowOff>24703</xdr:rowOff>
    </xdr:from>
    <xdr:to>
      <xdr:col>5</xdr:col>
      <xdr:colOff>1526352</xdr:colOff>
      <xdr:row>3</xdr:row>
      <xdr:rowOff>162133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A69312-E839-43B3-9CF1-FD4110DD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1108" y="24703"/>
          <a:ext cx="1619682" cy="1089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zoomScale="47" zoomScaleNormal="70" workbookViewId="0">
      <selection sqref="A1:XFD1048576"/>
    </sheetView>
  </sheetViews>
  <sheetFormatPr baseColWidth="10" defaultRowHeight="15.75" x14ac:dyDescent="0.25"/>
  <cols>
    <col min="1" max="1" width="11.42578125" style="18"/>
    <col min="2" max="2" width="12.5703125" style="19" customWidth="1"/>
    <col min="3" max="3" width="32.7109375" style="19" customWidth="1"/>
    <col min="4" max="4" width="55" style="19" customWidth="1"/>
    <col min="5" max="5" width="20.7109375" style="19" customWidth="1"/>
    <col min="6" max="6" width="23.140625" style="19" customWidth="1"/>
    <col min="7" max="16384" width="11.42578125" style="19"/>
  </cols>
  <sheetData>
    <row r="1" spans="2:6" ht="30.75" customHeight="1" x14ac:dyDescent="0.25"/>
    <row r="2" spans="2:6" ht="23.25" customHeight="1" x14ac:dyDescent="0.25">
      <c r="B2" s="57" t="s">
        <v>27</v>
      </c>
      <c r="C2" s="57"/>
      <c r="D2" s="57"/>
      <c r="E2" s="57"/>
      <c r="F2" s="57"/>
    </row>
    <row r="3" spans="2:6" ht="23.25" customHeight="1" x14ac:dyDescent="0.25">
      <c r="B3" s="57"/>
      <c r="C3" s="57"/>
      <c r="D3" s="57"/>
      <c r="E3" s="57"/>
      <c r="F3" s="57"/>
    </row>
    <row r="4" spans="2:6" ht="26.25" customHeight="1" thickBot="1" x14ac:dyDescent="0.3"/>
    <row r="5" spans="2:6" ht="20.25" x14ac:dyDescent="0.25">
      <c r="B5" s="69" t="s">
        <v>0</v>
      </c>
      <c r="C5" s="70"/>
      <c r="D5" s="70"/>
      <c r="E5" s="70"/>
      <c r="F5" s="71"/>
    </row>
    <row r="6" spans="2:6" ht="20.25" customHeight="1" x14ac:dyDescent="0.25">
      <c r="B6" s="12" t="s">
        <v>23</v>
      </c>
      <c r="C6" s="13" t="s">
        <v>24</v>
      </c>
      <c r="D6" s="13" t="s">
        <v>25</v>
      </c>
      <c r="E6" s="13" t="s">
        <v>28</v>
      </c>
      <c r="F6" s="14" t="s">
        <v>26</v>
      </c>
    </row>
    <row r="7" spans="2:6" ht="60.75" x14ac:dyDescent="0.25">
      <c r="B7" s="11">
        <v>1</v>
      </c>
      <c r="C7" s="3" t="s">
        <v>6</v>
      </c>
      <c r="D7" s="3" t="s">
        <v>7</v>
      </c>
      <c r="E7" s="3" t="s">
        <v>8</v>
      </c>
      <c r="F7" s="4">
        <v>50</v>
      </c>
    </row>
    <row r="8" spans="2:6" ht="60.75" x14ac:dyDescent="0.25">
      <c r="B8" s="15">
        <v>2</v>
      </c>
      <c r="C8" s="16" t="s">
        <v>9</v>
      </c>
      <c r="D8" s="16" t="s">
        <v>10</v>
      </c>
      <c r="E8" s="16" t="s">
        <v>11</v>
      </c>
      <c r="F8" s="17">
        <v>400</v>
      </c>
    </row>
    <row r="9" spans="2:6" ht="43.5" customHeight="1" thickBot="1" x14ac:dyDescent="0.3">
      <c r="B9" s="10">
        <v>3</v>
      </c>
      <c r="C9" s="5" t="s">
        <v>12</v>
      </c>
      <c r="D9" s="5" t="s">
        <v>13</v>
      </c>
      <c r="E9" s="5" t="s">
        <v>14</v>
      </c>
      <c r="F9" s="6">
        <v>1200</v>
      </c>
    </row>
    <row r="10" spans="2:6" ht="16.5" thickBot="1" x14ac:dyDescent="0.3">
      <c r="F10" s="23">
        <f>SUM(F7:F9)</f>
        <v>1650</v>
      </c>
    </row>
    <row r="11" spans="2:6" ht="24.75" customHeight="1" thickBot="1" x14ac:dyDescent="0.3">
      <c r="B11" s="58" t="s">
        <v>1</v>
      </c>
      <c r="C11" s="59"/>
      <c r="D11" s="59"/>
      <c r="E11" s="59"/>
      <c r="F11" s="60"/>
    </row>
    <row r="12" spans="2:6" ht="21.75" customHeight="1" thickBot="1" x14ac:dyDescent="0.3">
      <c r="B12" s="7" t="s">
        <v>23</v>
      </c>
      <c r="C12" s="8" t="s">
        <v>24</v>
      </c>
      <c r="D12" s="8" t="s">
        <v>25</v>
      </c>
      <c r="E12" s="8" t="s">
        <v>28</v>
      </c>
      <c r="F12" s="9" t="s">
        <v>26</v>
      </c>
    </row>
    <row r="13" spans="2:6" ht="46.5" customHeight="1" x14ac:dyDescent="0.25">
      <c r="B13" s="61">
        <v>1</v>
      </c>
      <c r="C13" s="72" t="s">
        <v>22</v>
      </c>
      <c r="D13" s="72" t="s">
        <v>15</v>
      </c>
      <c r="E13" s="72" t="s">
        <v>14</v>
      </c>
      <c r="F13" s="74">
        <v>1200</v>
      </c>
    </row>
    <row r="14" spans="2:6" ht="21.75" customHeight="1" thickBot="1" x14ac:dyDescent="0.3">
      <c r="B14" s="62"/>
      <c r="C14" s="73"/>
      <c r="D14" s="73"/>
      <c r="E14" s="73"/>
      <c r="F14" s="75"/>
    </row>
    <row r="15" spans="2:6" ht="21.75" customHeight="1" thickBot="1" x14ac:dyDescent="0.3">
      <c r="C15" s="16"/>
      <c r="D15" s="16"/>
      <c r="E15" s="16"/>
      <c r="F15" s="24"/>
    </row>
    <row r="16" spans="2:6" ht="20.25" x14ac:dyDescent="0.25">
      <c r="B16" s="69" t="s">
        <v>2</v>
      </c>
      <c r="C16" s="70"/>
      <c r="D16" s="70"/>
      <c r="E16" s="70"/>
      <c r="F16" s="71"/>
    </row>
    <row r="17" spans="2:6" ht="20.25" x14ac:dyDescent="0.25">
      <c r="B17" s="12" t="s">
        <v>23</v>
      </c>
      <c r="C17" s="13" t="s">
        <v>24</v>
      </c>
      <c r="D17" s="13" t="s">
        <v>25</v>
      </c>
      <c r="E17" s="13" t="s">
        <v>28</v>
      </c>
      <c r="F17" s="14" t="s">
        <v>26</v>
      </c>
    </row>
    <row r="18" spans="2:6" ht="67.5" customHeight="1" x14ac:dyDescent="0.25">
      <c r="B18" s="11">
        <v>1</v>
      </c>
      <c r="C18" s="3" t="s">
        <v>16</v>
      </c>
      <c r="D18" s="3" t="s">
        <v>17</v>
      </c>
      <c r="E18" s="3" t="s">
        <v>8</v>
      </c>
      <c r="F18" s="4">
        <v>400</v>
      </c>
    </row>
    <row r="19" spans="2:6" ht="53.25" customHeight="1" x14ac:dyDescent="0.25">
      <c r="B19" s="15">
        <v>2</v>
      </c>
      <c r="C19" s="16" t="s">
        <v>18</v>
      </c>
      <c r="D19" s="16" t="s">
        <v>19</v>
      </c>
      <c r="E19" s="16" t="s">
        <v>11</v>
      </c>
      <c r="F19" s="17">
        <v>450</v>
      </c>
    </row>
    <row r="20" spans="2:6" ht="78.75" customHeight="1" thickBot="1" x14ac:dyDescent="0.3">
      <c r="B20" s="10">
        <v>3</v>
      </c>
      <c r="C20" s="5" t="s">
        <v>20</v>
      </c>
      <c r="D20" s="5" t="s">
        <v>21</v>
      </c>
      <c r="E20" s="5" t="s">
        <v>11</v>
      </c>
      <c r="F20" s="6">
        <v>200</v>
      </c>
    </row>
    <row r="21" spans="2:6" ht="26.25" customHeight="1" x14ac:dyDescent="0.25">
      <c r="B21" s="26"/>
      <c r="C21" s="16"/>
      <c r="D21" s="16"/>
      <c r="E21" s="16"/>
      <c r="F21" s="24"/>
    </row>
    <row r="22" spans="2:6" ht="26.25" customHeight="1" x14ac:dyDescent="0.25">
      <c r="B22" s="26"/>
      <c r="C22" s="16"/>
      <c r="D22" s="16"/>
      <c r="E22" s="16"/>
      <c r="F22" s="24"/>
    </row>
    <row r="23" spans="2:6" ht="22.5" customHeight="1" thickBot="1" x14ac:dyDescent="0.3">
      <c r="B23" s="1"/>
      <c r="C23" s="1"/>
      <c r="D23" s="1"/>
      <c r="E23" s="1"/>
      <c r="F23" s="2"/>
    </row>
    <row r="24" spans="2:6" ht="24" customHeight="1" thickBot="1" x14ac:dyDescent="0.3">
      <c r="B24" s="66" t="s">
        <v>3</v>
      </c>
      <c r="C24" s="67"/>
      <c r="D24" s="67"/>
      <c r="E24" s="67"/>
      <c r="F24" s="68"/>
    </row>
    <row r="25" spans="2:6" ht="24" customHeight="1" x14ac:dyDescent="0.25">
      <c r="B25" s="63" t="s">
        <v>29</v>
      </c>
      <c r="C25" s="64"/>
      <c r="D25" s="64"/>
      <c r="E25" s="64"/>
      <c r="F25" s="65"/>
    </row>
    <row r="26" spans="2:6" ht="22.5" customHeight="1" thickBot="1" x14ac:dyDescent="0.3">
      <c r="B26" s="20">
        <v>7</v>
      </c>
      <c r="C26" s="21" t="s">
        <v>4</v>
      </c>
      <c r="D26" s="22" t="s">
        <v>30</v>
      </c>
      <c r="E26" s="55">
        <f>F7+F8+F9+F13+F18+F19+F20</f>
        <v>3900</v>
      </c>
      <c r="F26" s="56"/>
    </row>
    <row r="28" spans="2:6" x14ac:dyDescent="0.25">
      <c r="B28" s="25">
        <v>5</v>
      </c>
      <c r="C28" s="25">
        <v>5</v>
      </c>
      <c r="D28" s="25" t="s">
        <v>4</v>
      </c>
      <c r="E28"/>
    </row>
    <row r="29" spans="2:6" x14ac:dyDescent="0.25">
      <c r="B29" s="25"/>
      <c r="C29" s="25"/>
      <c r="D29" s="25"/>
      <c r="E29" s="25"/>
    </row>
    <row r="30" spans="2:6" x14ac:dyDescent="0.25">
      <c r="B30" s="25"/>
      <c r="C30" s="25"/>
      <c r="D30" s="25"/>
      <c r="E30" s="25"/>
    </row>
    <row r="31" spans="2:6" x14ac:dyDescent="0.25">
      <c r="B31" s="25"/>
      <c r="C31" s="25"/>
      <c r="D31" s="25"/>
      <c r="E31" s="25"/>
    </row>
    <row r="32" spans="2:6" x14ac:dyDescent="0.25">
      <c r="B32" s="25"/>
      <c r="C32" s="25"/>
      <c r="D32" s="25"/>
      <c r="E32" s="25"/>
    </row>
    <row r="33" spans="2:5" x14ac:dyDescent="0.25">
      <c r="B33" s="25" t="s">
        <v>5</v>
      </c>
      <c r="C33" s="25" t="s">
        <v>5</v>
      </c>
      <c r="D33" s="25"/>
      <c r="E33" s="25"/>
    </row>
    <row r="34" spans="2:5" x14ac:dyDescent="0.25">
      <c r="B34" s="25"/>
      <c r="C34" s="25"/>
      <c r="D34" s="25"/>
      <c r="E34" s="25"/>
    </row>
    <row r="35" spans="2:5" x14ac:dyDescent="0.25">
      <c r="B35" s="25"/>
      <c r="C35" s="25"/>
      <c r="D35" s="25"/>
      <c r="E35" s="25"/>
    </row>
  </sheetData>
  <mergeCells count="12">
    <mergeCell ref="E26:F26"/>
    <mergeCell ref="B2:F3"/>
    <mergeCell ref="B11:F11"/>
    <mergeCell ref="B13:B14"/>
    <mergeCell ref="B25:F25"/>
    <mergeCell ref="B24:F24"/>
    <mergeCell ref="B5:F5"/>
    <mergeCell ref="B16:F16"/>
    <mergeCell ref="C13:C14"/>
    <mergeCell ref="D13:D14"/>
    <mergeCell ref="E13:E14"/>
    <mergeCell ref="F13:F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="46" zoomScaleNormal="46" workbookViewId="0">
      <selection activeCell="E24" sqref="E24"/>
    </sheetView>
  </sheetViews>
  <sheetFormatPr baseColWidth="10" defaultRowHeight="15.75" x14ac:dyDescent="0.25"/>
  <cols>
    <col min="1" max="1" width="11.42578125" style="18"/>
    <col min="2" max="2" width="12.5703125" style="19" customWidth="1"/>
    <col min="3" max="3" width="32.7109375" style="19" customWidth="1"/>
    <col min="4" max="4" width="55" style="19" customWidth="1"/>
    <col min="5" max="5" width="20.7109375" style="19" customWidth="1"/>
    <col min="6" max="6" width="23.140625" style="19" customWidth="1"/>
    <col min="7" max="16384" width="11.42578125" style="19"/>
  </cols>
  <sheetData>
    <row r="1" spans="2:6" ht="30.75" customHeight="1" x14ac:dyDescent="0.25"/>
    <row r="2" spans="2:6" ht="23.25" customHeight="1" x14ac:dyDescent="0.25">
      <c r="B2" s="57" t="s">
        <v>27</v>
      </c>
      <c r="C2" s="57"/>
      <c r="D2" s="57"/>
      <c r="E2" s="57"/>
      <c r="F2" s="57"/>
    </row>
    <row r="3" spans="2:6" ht="23.25" customHeight="1" x14ac:dyDescent="0.25">
      <c r="B3" s="57"/>
      <c r="C3" s="57"/>
      <c r="D3" s="57"/>
      <c r="E3" s="57"/>
      <c r="F3" s="57"/>
    </row>
    <row r="4" spans="2:6" ht="26.25" customHeight="1" thickBot="1" x14ac:dyDescent="0.3"/>
    <row r="5" spans="2:6" ht="20.25" x14ac:dyDescent="0.25">
      <c r="B5" s="69" t="s">
        <v>31</v>
      </c>
      <c r="C5" s="70"/>
      <c r="D5" s="70"/>
      <c r="E5" s="70"/>
      <c r="F5" s="71"/>
    </row>
    <row r="6" spans="2:6" ht="20.25" customHeight="1" x14ac:dyDescent="0.25">
      <c r="B6" s="12" t="s">
        <v>23</v>
      </c>
      <c r="C6" s="13" t="s">
        <v>24</v>
      </c>
      <c r="D6" s="13" t="s">
        <v>25</v>
      </c>
      <c r="E6" s="13" t="s">
        <v>28</v>
      </c>
      <c r="F6" s="14" t="s">
        <v>26</v>
      </c>
    </row>
    <row r="7" spans="2:6" ht="56.25" x14ac:dyDescent="0.25">
      <c r="B7" s="11">
        <v>1</v>
      </c>
      <c r="C7" s="3" t="s">
        <v>34</v>
      </c>
      <c r="D7" s="30" t="s">
        <v>35</v>
      </c>
      <c r="E7" s="3" t="s">
        <v>8</v>
      </c>
      <c r="F7" s="4">
        <v>300</v>
      </c>
    </row>
    <row r="8" spans="2:6" ht="57" thickBot="1" x14ac:dyDescent="0.3">
      <c r="B8" s="31">
        <v>2</v>
      </c>
      <c r="C8" s="32" t="s">
        <v>37</v>
      </c>
      <c r="D8" s="33" t="s">
        <v>36</v>
      </c>
      <c r="E8" s="32" t="s">
        <v>8</v>
      </c>
      <c r="F8" s="34">
        <v>200</v>
      </c>
    </row>
    <row r="9" spans="2:6" ht="16.5" thickBot="1" x14ac:dyDescent="0.3">
      <c r="F9" s="23">
        <f>SUM(F7:F8)</f>
        <v>500</v>
      </c>
    </row>
    <row r="10" spans="2:6" ht="24.75" customHeight="1" thickBot="1" x14ac:dyDescent="0.3">
      <c r="B10" s="58" t="s">
        <v>32</v>
      </c>
      <c r="C10" s="59"/>
      <c r="D10" s="59"/>
      <c r="E10" s="59"/>
      <c r="F10" s="60"/>
    </row>
    <row r="11" spans="2:6" ht="21.75" customHeight="1" thickBot="1" x14ac:dyDescent="0.3">
      <c r="B11" s="7" t="s">
        <v>23</v>
      </c>
      <c r="C11" s="8" t="s">
        <v>24</v>
      </c>
      <c r="D11" s="8" t="s">
        <v>25</v>
      </c>
      <c r="E11" s="8" t="s">
        <v>28</v>
      </c>
      <c r="F11" s="9" t="s">
        <v>26</v>
      </c>
    </row>
    <row r="12" spans="2:6" ht="46.5" customHeight="1" x14ac:dyDescent="0.25">
      <c r="B12" s="61">
        <v>1</v>
      </c>
      <c r="C12" s="72" t="s">
        <v>38</v>
      </c>
      <c r="D12" s="72" t="s">
        <v>38</v>
      </c>
      <c r="E12" s="72" t="s">
        <v>38</v>
      </c>
      <c r="F12" s="74" t="s">
        <v>38</v>
      </c>
    </row>
    <row r="13" spans="2:6" ht="21.75" customHeight="1" thickBot="1" x14ac:dyDescent="0.3">
      <c r="B13" s="62"/>
      <c r="C13" s="73"/>
      <c r="D13" s="73"/>
      <c r="E13" s="73"/>
      <c r="F13" s="75"/>
    </row>
    <row r="14" spans="2:6" ht="21.75" customHeight="1" thickBot="1" x14ac:dyDescent="0.3">
      <c r="C14" s="16"/>
      <c r="D14" s="16"/>
      <c r="E14" s="16"/>
      <c r="F14" s="24"/>
    </row>
    <row r="15" spans="2:6" ht="20.25" x14ac:dyDescent="0.25">
      <c r="B15" s="69" t="s">
        <v>33</v>
      </c>
      <c r="C15" s="70"/>
      <c r="D15" s="70"/>
      <c r="E15" s="70"/>
      <c r="F15" s="71"/>
    </row>
    <row r="16" spans="2:6" ht="20.25" x14ac:dyDescent="0.25">
      <c r="B16" s="12" t="s">
        <v>23</v>
      </c>
      <c r="C16" s="13" t="s">
        <v>24</v>
      </c>
      <c r="D16" s="13" t="s">
        <v>25</v>
      </c>
      <c r="E16" s="13" t="s">
        <v>28</v>
      </c>
      <c r="F16" s="14" t="s">
        <v>26</v>
      </c>
    </row>
    <row r="17" spans="2:6" ht="67.5" customHeight="1" thickBot="1" x14ac:dyDescent="0.3">
      <c r="B17" s="35">
        <v>1</v>
      </c>
      <c r="C17" s="36" t="s">
        <v>38</v>
      </c>
      <c r="D17" s="36" t="s">
        <v>38</v>
      </c>
      <c r="E17" s="36" t="s">
        <v>38</v>
      </c>
      <c r="F17" s="37" t="s">
        <v>38</v>
      </c>
    </row>
    <row r="18" spans="2:6" ht="26.25" customHeight="1" x14ac:dyDescent="0.25">
      <c r="B18" s="26"/>
      <c r="C18" s="16"/>
      <c r="D18" s="16"/>
      <c r="E18" s="16"/>
      <c r="F18" s="24"/>
    </row>
    <row r="19" spans="2:6" ht="26.25" customHeight="1" x14ac:dyDescent="0.25">
      <c r="B19" s="26"/>
      <c r="C19" s="16"/>
      <c r="D19" s="16"/>
      <c r="E19" s="16"/>
      <c r="F19" s="24"/>
    </row>
    <row r="20" spans="2:6" ht="22.5" customHeight="1" thickBot="1" x14ac:dyDescent="0.3">
      <c r="B20" s="1"/>
      <c r="C20" s="1"/>
      <c r="D20" s="1"/>
      <c r="E20" s="1"/>
      <c r="F20" s="2"/>
    </row>
    <row r="21" spans="2:6" ht="24" customHeight="1" thickBot="1" x14ac:dyDescent="0.3">
      <c r="B21" s="66" t="s">
        <v>3</v>
      </c>
      <c r="C21" s="67"/>
      <c r="D21" s="67"/>
      <c r="E21" s="67"/>
      <c r="F21" s="68"/>
    </row>
    <row r="22" spans="2:6" ht="24" customHeight="1" x14ac:dyDescent="0.25">
      <c r="B22" s="63" t="s">
        <v>29</v>
      </c>
      <c r="C22" s="64"/>
      <c r="D22" s="64"/>
      <c r="E22" s="64"/>
      <c r="F22" s="65"/>
    </row>
    <row r="23" spans="2:6" ht="22.5" customHeight="1" thickBot="1" x14ac:dyDescent="0.3">
      <c r="B23" s="20">
        <v>2</v>
      </c>
      <c r="C23" s="21" t="s">
        <v>4</v>
      </c>
      <c r="D23" s="22" t="s">
        <v>30</v>
      </c>
      <c r="E23" s="76">
        <f>F7+F8</f>
        <v>500</v>
      </c>
      <c r="F23" s="56"/>
    </row>
    <row r="25" spans="2:6" x14ac:dyDescent="0.25">
      <c r="B25" s="25">
        <v>5</v>
      </c>
      <c r="C25" s="25">
        <v>5</v>
      </c>
      <c r="D25" s="25" t="s">
        <v>4</v>
      </c>
      <c r="E25"/>
    </row>
    <row r="26" spans="2:6" x14ac:dyDescent="0.25">
      <c r="B26" s="25"/>
      <c r="C26" s="25"/>
      <c r="D26" s="25"/>
      <c r="E26" s="25"/>
    </row>
    <row r="27" spans="2:6" x14ac:dyDescent="0.25">
      <c r="B27" s="25"/>
      <c r="C27" s="25"/>
      <c r="D27" s="25"/>
      <c r="E27" s="25"/>
    </row>
    <row r="28" spans="2:6" x14ac:dyDescent="0.25">
      <c r="B28" s="25"/>
      <c r="C28" s="25"/>
      <c r="D28" s="25"/>
      <c r="E28" s="25"/>
    </row>
    <row r="29" spans="2:6" x14ac:dyDescent="0.25">
      <c r="B29" s="25"/>
      <c r="C29" s="25"/>
      <c r="D29" s="25"/>
      <c r="E29" s="25"/>
    </row>
    <row r="30" spans="2:6" x14ac:dyDescent="0.25">
      <c r="B30" s="25" t="s">
        <v>5</v>
      </c>
      <c r="C30" s="25" t="s">
        <v>5</v>
      </c>
      <c r="D30" s="25"/>
      <c r="E30" s="25"/>
    </row>
    <row r="31" spans="2:6" x14ac:dyDescent="0.25">
      <c r="B31" s="25"/>
      <c r="C31" s="25"/>
      <c r="D31" s="25"/>
      <c r="E31" s="25"/>
    </row>
    <row r="32" spans="2:6" x14ac:dyDescent="0.25">
      <c r="B32" s="25"/>
      <c r="C32" s="25"/>
      <c r="D32" s="25"/>
      <c r="E32" s="25"/>
    </row>
  </sheetData>
  <mergeCells count="12">
    <mergeCell ref="B15:F15"/>
    <mergeCell ref="B21:F21"/>
    <mergeCell ref="B22:F22"/>
    <mergeCell ref="E23:F23"/>
    <mergeCell ref="B2:F3"/>
    <mergeCell ref="B5:F5"/>
    <mergeCell ref="B10:F10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5F41-8DE0-4159-A2B9-2CEB457C3794}">
  <dimension ref="A1:F34"/>
  <sheetViews>
    <sheetView tabSelected="1" topLeftCell="A4" zoomScale="57" zoomScaleNormal="57" workbookViewId="0">
      <selection activeCell="E12" sqref="E12"/>
    </sheetView>
  </sheetViews>
  <sheetFormatPr baseColWidth="10" defaultRowHeight="15.75" x14ac:dyDescent="0.25"/>
  <cols>
    <col min="1" max="1" width="11.42578125" style="18"/>
    <col min="2" max="2" width="12.5703125" style="19" customWidth="1"/>
    <col min="3" max="3" width="32.7109375" style="19" customWidth="1"/>
    <col min="4" max="4" width="55" style="19" customWidth="1"/>
    <col min="5" max="5" width="20.7109375" style="19" customWidth="1"/>
    <col min="6" max="6" width="23.140625" style="19" customWidth="1"/>
    <col min="7" max="16384" width="11.42578125" style="19"/>
  </cols>
  <sheetData>
    <row r="1" spans="2:6" ht="30.75" customHeight="1" x14ac:dyDescent="0.25"/>
    <row r="2" spans="2:6" ht="23.25" customHeight="1" x14ac:dyDescent="0.25">
      <c r="B2" s="57" t="s">
        <v>27</v>
      </c>
      <c r="C2" s="57"/>
      <c r="D2" s="57"/>
      <c r="E2" s="57"/>
      <c r="F2" s="57"/>
    </row>
    <row r="3" spans="2:6" ht="23.25" customHeight="1" x14ac:dyDescent="0.25">
      <c r="B3" s="57"/>
      <c r="C3" s="57"/>
      <c r="D3" s="57"/>
      <c r="E3" s="57"/>
      <c r="F3" s="57"/>
    </row>
    <row r="4" spans="2:6" ht="26.25" customHeight="1" thickBot="1" x14ac:dyDescent="0.3"/>
    <row r="5" spans="2:6" ht="20.25" x14ac:dyDescent="0.25">
      <c r="B5" s="69" t="s">
        <v>39</v>
      </c>
      <c r="C5" s="70"/>
      <c r="D5" s="70"/>
      <c r="E5" s="70"/>
      <c r="F5" s="71"/>
    </row>
    <row r="6" spans="2:6" ht="20.25" customHeight="1" x14ac:dyDescent="0.25">
      <c r="B6" s="12" t="s">
        <v>23</v>
      </c>
      <c r="C6" s="13" t="s">
        <v>24</v>
      </c>
      <c r="D6" s="13" t="s">
        <v>25</v>
      </c>
      <c r="E6" s="13" t="s">
        <v>28</v>
      </c>
      <c r="F6" s="14" t="s">
        <v>26</v>
      </c>
    </row>
    <row r="7" spans="2:6" ht="60.75" x14ac:dyDescent="0.25">
      <c r="B7" s="51">
        <v>1</v>
      </c>
      <c r="C7" s="49" t="s">
        <v>43</v>
      </c>
      <c r="D7" s="49" t="s">
        <v>44</v>
      </c>
      <c r="E7" s="42" t="s">
        <v>8</v>
      </c>
      <c r="F7" s="43">
        <v>300</v>
      </c>
    </row>
    <row r="8" spans="2:6" ht="40.5" x14ac:dyDescent="0.25">
      <c r="B8" s="44">
        <v>2</v>
      </c>
      <c r="C8" s="38" t="s">
        <v>45</v>
      </c>
      <c r="D8" s="38" t="s">
        <v>46</v>
      </c>
      <c r="E8" s="45" t="s">
        <v>47</v>
      </c>
      <c r="F8" s="41">
        <v>3375</v>
      </c>
    </row>
    <row r="9" spans="2:6" ht="21" thickBot="1" x14ac:dyDescent="0.35">
      <c r="B9" s="39"/>
      <c r="C9" s="39"/>
      <c r="D9" s="39"/>
      <c r="E9" s="39"/>
      <c r="F9" s="40">
        <f>SUM(F7:F8)</f>
        <v>3675</v>
      </c>
    </row>
    <row r="10" spans="2:6" ht="24.75" customHeight="1" thickBot="1" x14ac:dyDescent="0.3">
      <c r="B10" s="58" t="s">
        <v>40</v>
      </c>
      <c r="C10" s="59"/>
      <c r="D10" s="59"/>
      <c r="E10" s="59"/>
      <c r="F10" s="60"/>
    </row>
    <row r="11" spans="2:6" ht="21.75" customHeight="1" x14ac:dyDescent="0.25">
      <c r="B11" s="27" t="s">
        <v>23</v>
      </c>
      <c r="C11" s="28" t="s">
        <v>24</v>
      </c>
      <c r="D11" s="28" t="s">
        <v>25</v>
      </c>
      <c r="E11" s="28" t="s">
        <v>28</v>
      </c>
      <c r="F11" s="29" t="s">
        <v>26</v>
      </c>
    </row>
    <row r="12" spans="2:6" ht="46.5" customHeight="1" x14ac:dyDescent="0.25">
      <c r="B12" s="46">
        <v>1</v>
      </c>
      <c r="C12" s="46" t="s">
        <v>48</v>
      </c>
      <c r="D12" s="46" t="s">
        <v>49</v>
      </c>
      <c r="E12" s="46" t="s">
        <v>8</v>
      </c>
      <c r="F12" s="43">
        <v>300</v>
      </c>
    </row>
    <row r="13" spans="2:6" ht="65.25" customHeight="1" x14ac:dyDescent="0.25">
      <c r="B13" s="47">
        <v>2</v>
      </c>
      <c r="C13" s="44" t="s">
        <v>50</v>
      </c>
      <c r="D13" s="44" t="s">
        <v>51</v>
      </c>
      <c r="E13" s="47" t="s">
        <v>8</v>
      </c>
      <c r="F13" s="54">
        <v>300</v>
      </c>
    </row>
    <row r="14" spans="2:6" ht="51" customHeight="1" x14ac:dyDescent="0.25">
      <c r="B14" s="48">
        <v>3</v>
      </c>
      <c r="C14" s="49" t="s">
        <v>55</v>
      </c>
      <c r="D14" s="49" t="s">
        <v>56</v>
      </c>
      <c r="E14" s="46" t="s">
        <v>8</v>
      </c>
      <c r="F14" s="43">
        <v>200</v>
      </c>
    </row>
    <row r="15" spans="2:6" ht="21.75" customHeight="1" x14ac:dyDescent="0.3">
      <c r="B15" s="39"/>
      <c r="C15" s="16"/>
      <c r="D15" s="16"/>
      <c r="E15" s="16"/>
      <c r="F15" s="24"/>
    </row>
    <row r="16" spans="2:6" ht="20.25" x14ac:dyDescent="0.25">
      <c r="B16" s="77" t="s">
        <v>41</v>
      </c>
      <c r="C16" s="77"/>
      <c r="D16" s="77"/>
      <c r="E16" s="77"/>
      <c r="F16" s="77"/>
    </row>
    <row r="17" spans="2:6" ht="20.25" x14ac:dyDescent="0.25">
      <c r="B17" s="50" t="s">
        <v>23</v>
      </c>
      <c r="C17" s="50" t="s">
        <v>24</v>
      </c>
      <c r="D17" s="50" t="s">
        <v>25</v>
      </c>
      <c r="E17" s="50" t="s">
        <v>28</v>
      </c>
      <c r="F17" s="50" t="s">
        <v>26</v>
      </c>
    </row>
    <row r="18" spans="2:6" ht="67.5" customHeight="1" x14ac:dyDescent="0.25">
      <c r="B18" s="45">
        <v>1</v>
      </c>
      <c r="C18" s="53" t="s">
        <v>52</v>
      </c>
      <c r="D18" s="44" t="s">
        <v>53</v>
      </c>
      <c r="E18" s="45" t="s">
        <v>54</v>
      </c>
      <c r="F18" s="54">
        <v>465</v>
      </c>
    </row>
    <row r="19" spans="2:6" ht="67.5" customHeight="1" x14ac:dyDescent="0.25">
      <c r="B19" s="51">
        <v>2</v>
      </c>
      <c r="C19" s="49" t="s">
        <v>57</v>
      </c>
      <c r="D19" s="49" t="s">
        <v>58</v>
      </c>
      <c r="E19" s="51" t="s">
        <v>54</v>
      </c>
      <c r="F19" s="52">
        <v>320</v>
      </c>
    </row>
    <row r="20" spans="2:6" ht="26.25" customHeight="1" x14ac:dyDescent="0.25">
      <c r="B20" s="26"/>
      <c r="C20" s="16"/>
      <c r="D20" s="16"/>
      <c r="E20" s="16"/>
      <c r="F20" s="24"/>
    </row>
    <row r="21" spans="2:6" ht="26.25" customHeight="1" x14ac:dyDescent="0.25">
      <c r="B21" s="26"/>
      <c r="C21" s="16"/>
      <c r="D21" s="16"/>
      <c r="E21" s="16"/>
      <c r="F21" s="24"/>
    </row>
    <row r="22" spans="2:6" ht="22.5" customHeight="1" thickBot="1" x14ac:dyDescent="0.3">
      <c r="B22" s="1"/>
      <c r="C22" s="1"/>
      <c r="D22" s="1"/>
      <c r="E22" s="1"/>
      <c r="F22" s="2"/>
    </row>
    <row r="23" spans="2:6" ht="24" customHeight="1" thickBot="1" x14ac:dyDescent="0.3">
      <c r="B23" s="66" t="s">
        <v>3</v>
      </c>
      <c r="C23" s="67"/>
      <c r="D23" s="67"/>
      <c r="E23" s="67"/>
      <c r="F23" s="68"/>
    </row>
    <row r="24" spans="2:6" ht="24" customHeight="1" x14ac:dyDescent="0.25">
      <c r="B24" s="63" t="s">
        <v>42</v>
      </c>
      <c r="C24" s="64"/>
      <c r="D24" s="64"/>
      <c r="E24" s="64"/>
      <c r="F24" s="65"/>
    </row>
    <row r="25" spans="2:6" ht="22.5" customHeight="1" thickBot="1" x14ac:dyDescent="0.3">
      <c r="B25" s="20">
        <v>7</v>
      </c>
      <c r="C25" s="21" t="s">
        <v>4</v>
      </c>
      <c r="D25" s="22" t="s">
        <v>30</v>
      </c>
      <c r="E25" s="76">
        <f>F7+F8+F12+F13+F14+F18+F19</f>
        <v>5260</v>
      </c>
      <c r="F25" s="56"/>
    </row>
    <row r="27" spans="2:6" x14ac:dyDescent="0.25">
      <c r="B27" s="25">
        <v>5</v>
      </c>
      <c r="C27" s="25">
        <v>5</v>
      </c>
      <c r="D27" s="25" t="s">
        <v>4</v>
      </c>
      <c r="E27"/>
    </row>
    <row r="28" spans="2:6" x14ac:dyDescent="0.25">
      <c r="B28" s="25"/>
      <c r="C28" s="25"/>
      <c r="D28" s="25"/>
      <c r="E28" s="25"/>
    </row>
    <row r="29" spans="2:6" x14ac:dyDescent="0.25">
      <c r="B29" s="25"/>
      <c r="C29" s="25"/>
      <c r="D29" s="25"/>
      <c r="E29" s="25"/>
    </row>
    <row r="30" spans="2:6" x14ac:dyDescent="0.25">
      <c r="B30" s="25"/>
      <c r="C30" s="25"/>
      <c r="D30" s="25"/>
      <c r="E30" s="25"/>
    </row>
    <row r="31" spans="2:6" x14ac:dyDescent="0.25">
      <c r="B31" s="25"/>
      <c r="C31" s="25"/>
      <c r="D31" s="25"/>
      <c r="E31" s="25"/>
    </row>
    <row r="32" spans="2:6" x14ac:dyDescent="0.25">
      <c r="B32" s="25" t="s">
        <v>5</v>
      </c>
      <c r="C32" s="25" t="s">
        <v>5</v>
      </c>
      <c r="D32" s="25"/>
      <c r="E32" s="25"/>
    </row>
    <row r="33" spans="2:5" x14ac:dyDescent="0.25">
      <c r="B33" s="25"/>
      <c r="C33" s="25"/>
      <c r="D33" s="25"/>
      <c r="E33" s="25"/>
    </row>
    <row r="34" spans="2:5" x14ac:dyDescent="0.25">
      <c r="B34" s="25"/>
      <c r="C34" s="25"/>
      <c r="D34" s="25"/>
      <c r="E34" s="25"/>
    </row>
  </sheetData>
  <mergeCells count="7">
    <mergeCell ref="B16:F16"/>
    <mergeCell ref="B23:F23"/>
    <mergeCell ref="B24:F24"/>
    <mergeCell ref="E25:F25"/>
    <mergeCell ref="B2:F3"/>
    <mergeCell ref="B5:F5"/>
    <mergeCell ref="B10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Enero-Abril 2021</vt:lpstr>
      <vt:lpstr>Segundo Trimestre 2021</vt:lpstr>
      <vt:lpstr>Tercer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2021-10-29T01:43:18Z</dcterms:modified>
</cp:coreProperties>
</file>