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saffi_2012\07_uaci\tecuaci\Archivos Actuales 2021\U\UAIP\Noviembre 2021\"/>
    </mc:Choice>
  </mc:AlternateContent>
  <xr:revisionPtr revIDLastSave="0" documentId="13_ncr:1_{7C6809D4-F61F-42BC-9FE6-C837C19DE0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G" sheetId="1" r:id="rId1"/>
  </sheets>
  <definedNames>
    <definedName name="_xlnm._FilterDatabase" localSheetId="0" hidden="1">LG!$A$5:$H$63</definedName>
    <definedName name="_xlnm.Print_Titles" localSheetId="0">LG!$1:$5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64" i="1"/>
  <c r="G50" i="1"/>
  <c r="G40" i="1"/>
</calcChain>
</file>

<file path=xl/sharedStrings.xml><?xml version="1.0" encoding="utf-8"?>
<sst xmlns="http://schemas.openxmlformats.org/spreadsheetml/2006/main" count="265" uniqueCount="239">
  <si>
    <t>Proveedor</t>
  </si>
  <si>
    <t>Monto Adjudicado</t>
  </si>
  <si>
    <t>Orden de Compra- Contrato</t>
  </si>
  <si>
    <t>Fecha de Adjudicación</t>
  </si>
  <si>
    <t>Detalle</t>
  </si>
  <si>
    <t>Correlativo Compra</t>
  </si>
  <si>
    <t>No</t>
  </si>
  <si>
    <t>Detalle de Compras Libre Gestión</t>
  </si>
  <si>
    <t>FONDO DE SANEAMIENTO Y FORTALECIMIENTO FINANCIERO</t>
  </si>
  <si>
    <t>DUTRIZ HERMANOS, S.A DE C.V.</t>
  </si>
  <si>
    <t>RAFAEL NOELY RIVERA ESTRADA</t>
  </si>
  <si>
    <t>CLAUDIA LORENA AGUIRRE DE FRATTI</t>
  </si>
  <si>
    <t>YANCOR, S.A. DE C.V.</t>
  </si>
  <si>
    <t>Fecha de solicitud día/mes/año</t>
  </si>
  <si>
    <t>VICTOR ANTONIO CHINCHILLA JIMENEZ</t>
  </si>
  <si>
    <t>EDITORA EL MUNDO, S.A.</t>
  </si>
  <si>
    <t>LG-2100001</t>
  </si>
  <si>
    <t>LG-2100002</t>
  </si>
  <si>
    <t>LG-2100003</t>
  </si>
  <si>
    <t>LG-2100004</t>
  </si>
  <si>
    <t>LG-2100006</t>
  </si>
  <si>
    <t>LG-2100007</t>
  </si>
  <si>
    <t>LG-2100009</t>
  </si>
  <si>
    <t>LG-2100010</t>
  </si>
  <si>
    <t>LG-2100011</t>
  </si>
  <si>
    <t>LG-2100012</t>
  </si>
  <si>
    <t>Servicios de preparación, escaneo y digitalización de documentos</t>
  </si>
  <si>
    <t>Servicio de telefonia celular para el año 2021</t>
  </si>
  <si>
    <t>Publicación de anuncio subasta judicial, medidas 3 columnas x 3 pulgadas, sección clasidesplegados, blanco y negro. Fecha de publicación 9 de enero de 2021</t>
  </si>
  <si>
    <t>Servicios profesionales para apoyar la gestión en el desarrollo de Contratos y Convenio del FOSAFFI</t>
  </si>
  <si>
    <t>Servicio de capacitación para evento abierto denominado "Prevención de lavado de dinero y activos y gestión de nuevos riesgos" y "Auditoría en prevención de lavado de dinero y activos"</t>
  </si>
  <si>
    <t>Compra de mascarilla KN95</t>
  </si>
  <si>
    <t>Valúo de inmueble situado en Residencial Buena Vista II, lote número 6, polígono G, Urbanización Buena Vista II, Santa Tecla, La Libertad.</t>
  </si>
  <si>
    <t>Valúo de inmueble ubicado en senda número 2, casa 24, Residencial Altos de San Carlos, Lomas de San Francisco, San Salvador</t>
  </si>
  <si>
    <t>Publicación de anuncio de Subasta Pública No Judicial, en una página tamaño 9 columnas por 7 pulgadas en blanco y negro, a realizarse el día 23 de enero 2021.</t>
  </si>
  <si>
    <t>Publicación de anuncio de Subasta Pública No Judicial, en una página tamaño 9 columnas por 7 pulgadas en blanco y negro a realizarse el día 25 de enero 2021.</t>
  </si>
  <si>
    <t xml:space="preserve">Contrato de fecha 04/01/2021 </t>
  </si>
  <si>
    <t>GABRIELA CAROLINA RODRIGUEZ MUÑOZ/                         PAOLA ROCIO ORELLANA GARCIA</t>
  </si>
  <si>
    <t>CTE TELECOM PERSONAL, S.A. DE C.V.</t>
  </si>
  <si>
    <t>2100011</t>
  </si>
  <si>
    <t>METZGER INDUSTRIAL SUPPLIES, S.A. C.V.</t>
  </si>
  <si>
    <t>Contrato de fecha 12/01/2021</t>
  </si>
  <si>
    <t>2100021</t>
  </si>
  <si>
    <t>2100015</t>
  </si>
  <si>
    <t>2100017</t>
  </si>
  <si>
    <t>2100018</t>
  </si>
  <si>
    <t>2100019</t>
  </si>
  <si>
    <t>2100020</t>
  </si>
  <si>
    <t>LG-2100013</t>
  </si>
  <si>
    <t>Suministro de café molido</t>
  </si>
  <si>
    <t>LG-2100014</t>
  </si>
  <si>
    <t>Suministro de azucar blanca</t>
  </si>
  <si>
    <t>LG-2100016</t>
  </si>
  <si>
    <t>Mantenimiento de activo extraordinario ubicado en Hacienda Amatitán o La Laguna, Dolores Apulo Km. 15, carretera a Apulo, costado sur del Centro de Recreo del IPSFA, Lago de Ilopango, Ilopango, San Salvador</t>
  </si>
  <si>
    <t>LG-2100017</t>
  </si>
  <si>
    <t>Suministro de Computadoras de escritorio sin monitor</t>
  </si>
  <si>
    <t>LG-2100019</t>
  </si>
  <si>
    <t xml:space="preserve">Adquisición de Micrófono-Parlante para video conferencia </t>
  </si>
  <si>
    <t>LG-2100020</t>
  </si>
  <si>
    <t>LG-2100021</t>
  </si>
  <si>
    <t>LG-2100022</t>
  </si>
  <si>
    <t>LG-2100023</t>
  </si>
  <si>
    <t>LG-2100024</t>
  </si>
  <si>
    <t>LG-2100025</t>
  </si>
  <si>
    <t>Publicación de anuncio subasta judicial, medidas 3 columnas x 3 pulgadas, sección clasidesplegados, blanco y negro. Fecha de publicación: los días 13 y 20 de febrero de 2021</t>
  </si>
  <si>
    <t>Publicación de esquela, con medidas de 3 columnas por 3 pulgadas, blanco y negro, sección de esquelas. Fecha de publicación 09 de febrero de 2021</t>
  </si>
  <si>
    <t xml:space="preserve">Software para dibujo y diseño arquitectónico </t>
  </si>
  <si>
    <t>SISTEMA CONSULTORES, S.A. DE C.V</t>
  </si>
  <si>
    <t>Medidor de distancia laser para levantamiento arquitectónico y topográfico</t>
  </si>
  <si>
    <t>Suministro resmas de papel bond, tamaño carta 8 ½ por 11 pulgadas, color blanco, base 20, blancura 97%. Presentación: caja de 10 resmas</t>
  </si>
  <si>
    <t>2100058</t>
  </si>
  <si>
    <t>D'QUISA, S.A. DE C.V.</t>
  </si>
  <si>
    <t>2100046</t>
  </si>
  <si>
    <t>SALVADOR MIRANDA</t>
  </si>
  <si>
    <t>Suministro e instalación de Servidor de Rack tipo NAS</t>
  </si>
  <si>
    <t>2100057</t>
  </si>
  <si>
    <t>STB COMPUTER, S.A. DE C.V.</t>
  </si>
  <si>
    <t>2100051</t>
  </si>
  <si>
    <t>2100054</t>
  </si>
  <si>
    <t>FREUND, S.A. DE C.V</t>
  </si>
  <si>
    <t>2100056</t>
  </si>
  <si>
    <t>SISTEMAS DIGITALES S.A. DE C.V.</t>
  </si>
  <si>
    <t>2100053</t>
  </si>
  <si>
    <t>2100049</t>
  </si>
  <si>
    <t>WILLIAMS REMBERTO SEGURA DELGADO</t>
  </si>
  <si>
    <t>PRIMAVERA ZAMORA CASTAÑEDA</t>
  </si>
  <si>
    <t>2100050</t>
  </si>
  <si>
    <t>2100052</t>
  </si>
  <si>
    <t>LG-2100030</t>
  </si>
  <si>
    <t>LG-2100031</t>
  </si>
  <si>
    <t>LG-2100034</t>
  </si>
  <si>
    <t>LG-2100035</t>
  </si>
  <si>
    <t>LG-2100036</t>
  </si>
  <si>
    <t>Publicación de anuncio de Subasta Pública No Judicial de inmuebles propiedad de FOSAFFI y su mecanismo, en sección de Clasidesplegados, Clasificados o Desplegados, en una página tamaño 9 columnas por 5 pulgadas en blanco y negro, fecha de publicación: 4 de marzo de 2021.</t>
  </si>
  <si>
    <t>Mantenimiento correctivo para escáner marca Fujitsu, modelo FI-6670 (incluye cambio de consumibles).</t>
  </si>
  <si>
    <t>Uniformes masculinos completos, que incluye: 5 Camisas manga larga Pierre Cardin de colores solidos variados a escoger, 4 corbatas y 4 pantalones casuales Pierre Cardin de colores solidos variados a escoger.</t>
  </si>
  <si>
    <t>Compra de articulos de limpieza</t>
  </si>
  <si>
    <t xml:space="preserve">INDUSTRIAS TOPAZ LTDA. </t>
  </si>
  <si>
    <t>DATA &amp; GRAPHICS, S.A. DE C.V.</t>
  </si>
  <si>
    <t>LG-2100028</t>
  </si>
  <si>
    <t>Compra de stickers con impresión digital en material fotoluminiscente y laminador de piso</t>
  </si>
  <si>
    <t>LG-2100029</t>
  </si>
  <si>
    <t>Servicio de limpieza y desinfección del espacio entre el cielo falso y el plafón, recolección de desechos, fumigación contra insectos y roedores, en las oficinas del FOSAFFI</t>
  </si>
  <si>
    <t>FUMIGADORA Y FORMULADORA CAMPOS, S.A. DE C.V.</t>
  </si>
  <si>
    <t>ANCORA, S.A. DE C.V.</t>
  </si>
  <si>
    <t>JOSE EDGARDO HERNANDEZ PINEDA / VERONICA GUADALUPE CASTILLO TRUJILLO</t>
  </si>
  <si>
    <t>2100066 2100067</t>
  </si>
  <si>
    <t>LG-2100018</t>
  </si>
  <si>
    <t>Valúo de inmueble ubicado en Cantón Las Pilas, San Ignacio, Departamento de Chalatenango</t>
  </si>
  <si>
    <t>MAURICIO ERNESTO RAMIREZ PORTAN</t>
  </si>
  <si>
    <t>LG-2100037</t>
  </si>
  <si>
    <t>Valúo a inmueble ubicado en Cantón Loma y Media, proyecto denominado Las Manos de Jesus, Jurisdicción de Panchimalco, Departamento de San Salvador.</t>
  </si>
  <si>
    <t>LG-2100038</t>
  </si>
  <si>
    <t>Valúo a inmueble ubicado en Barrio Los Remedios hoy San Esteban, Lote 3, Block F, Porción D, San Salvador.</t>
  </si>
  <si>
    <t>LG-2100039</t>
  </si>
  <si>
    <t>Prórroga de contratación de los servicios profesionales de Auditoría Externa Financiera para el año 2021.</t>
  </si>
  <si>
    <t>LG-2100040</t>
  </si>
  <si>
    <t>Compra de alcohol en gel y liquido</t>
  </si>
  <si>
    <t>JOSE RAUL ALFARO HERNANDEZ</t>
  </si>
  <si>
    <t>JULIO ALEXANDER ALVARADO TICAS</t>
  </si>
  <si>
    <t>ELIAS &amp; ASOCIADOS</t>
  </si>
  <si>
    <t>Contrato de fecha 12/04/2021</t>
  </si>
  <si>
    <t>2100071 2100072</t>
  </si>
  <si>
    <t>MUNDO MEDICO QUIMICO, S.A. DE C.V./CESAR AUGUSTO ESCALANTE HERNANDEZ</t>
  </si>
  <si>
    <t>LG-2100043</t>
  </si>
  <si>
    <t>LG-2100044</t>
  </si>
  <si>
    <t>LG-2100049</t>
  </si>
  <si>
    <t>Valúo de inmueble ubicado en Jardines de la Sabana II Etapa, Lote 1, Poligono 8-C, Santa Tecla, Departamento de la Libertad.</t>
  </si>
  <si>
    <t>VALORES EL SALVADOR, S.A. DE C.V.</t>
  </si>
  <si>
    <t>MARIA GUILLERMINA AGUILAR JOVEL</t>
  </si>
  <si>
    <t>Suministro de papel toalla y papel higienico</t>
  </si>
  <si>
    <t>Publicación de anuncio de cesiones de crédito, medidas 3 columnas x 3 pulgadas, blanco y negro, sección clasideplegados, fecha de publicación 3-05-2021.</t>
  </si>
  <si>
    <t>LG-2100045</t>
  </si>
  <si>
    <t>LG-2100046</t>
  </si>
  <si>
    <t>Servicio de limpieza y aspirado de las cajas que contienen información institucional en el Archivo Central, Archivo Especializado de Cartera y en las oficinas administrativas de la UGDA del FOSAFFI.</t>
  </si>
  <si>
    <t>Valúo de inmueble ubicado en Calle Concepción Número 519, Barrio Concepción, San Salvador.</t>
  </si>
  <si>
    <t>GROUP AGROINDUSTRIAL PROMETHEUS, S.A. DE C.V.</t>
  </si>
  <si>
    <t>Publicación de anuncio de cesiones de crédito, medidas 3 columnas x 3 pulgadas, blanco y negro, sección clasideplegados, fecha de publicación 12 de mayo de 2021.</t>
  </si>
  <si>
    <t>Renovación Soporte Licencias de Gestión de Contenido Software Xerox Docushare y licencia de Software Flujo de Escaneos AutoStore para un año.</t>
  </si>
  <si>
    <t>Renovación de Licencias Software Empresarial Antivirus, Antimalware y Antispyware para un año</t>
  </si>
  <si>
    <t>LG-2100050</t>
  </si>
  <si>
    <t>LG-2100051</t>
  </si>
  <si>
    <t>LG-2100052</t>
  </si>
  <si>
    <t>PRODUCTIVE BUSINESS SOLUTIONS EL SALVADOR, S.A. DE C.V.</t>
  </si>
  <si>
    <t>SOLUCIONES DE SEGURIDAD INFORMATICA, S.A. DE C.V.</t>
  </si>
  <si>
    <t>LG-2100056</t>
  </si>
  <si>
    <t>LG-2100059</t>
  </si>
  <si>
    <t>LG-2100062</t>
  </si>
  <si>
    <t>Suministro e intalación de Memoria Ram para Servidor Dell Poweredge R440 y para computadoras de escritorio</t>
  </si>
  <si>
    <t>Suministro e Instalación de Baterías Selladas, 12V - 17AH, para UPS de 3KVA</t>
  </si>
  <si>
    <t>Servicio de capacitación para evento abierto denominado "La seguridad jurídica de los bienes sometidos a extinción de dominio". No. de inscripciones: 1</t>
  </si>
  <si>
    <t>LG-2100058</t>
  </si>
  <si>
    <t>RAYMUNDO ARTURO RUIZ AMAYA</t>
  </si>
  <si>
    <t>Fólder para expedientes elaborados en cartón Kraft Back, una cara color blanco y la otra color café, sin impresión, sisado y troquelado, medidas 9.5 pulgadas por 14 pulgadas</t>
  </si>
  <si>
    <t>FASOR, S.A. DE C.V.</t>
  </si>
  <si>
    <t>FUNDACION DE CAPACITACION Y ASESORIA EN MICROFINANZAS</t>
  </si>
  <si>
    <t>CUSCATLAN.NET, S.A. DE C.V.</t>
  </si>
  <si>
    <t>LG-2100027</t>
  </si>
  <si>
    <t>Contratación de servicios profesionales de Auditoría Externa para el año 2021</t>
  </si>
  <si>
    <t>Contrato de fecha 13/05/2021</t>
  </si>
  <si>
    <t>LG-2100063</t>
  </si>
  <si>
    <t>LG-2100065</t>
  </si>
  <si>
    <t>LG-2100066</t>
  </si>
  <si>
    <t>Suscripción de ejemplar de Diario El Salvador.</t>
  </si>
  <si>
    <t>Publicación de anuncio Subasta Pública No Judicial de inmuebles propiedad de FOSAFFI y su mecanismo en sección Clasificados, Clasidesplegados o Desplegados. en una página tamaño 9 columnas por 4", en blanco y negro, publicación a realizarse el 19 de junio de 2021.</t>
  </si>
  <si>
    <t>Publicación de anuncio Subasta Pública No Judicial de inmuebles propiedad de FOSAFFI y su mecanismo en sección Clasificados, Clasidesplegados o Desplegados. en una página tamaño 9 columnas por 4", en blanco y negro, publicación a realizarse el 20 de junio de 2021.</t>
  </si>
  <si>
    <t>EL DIARIO NACIONAL, S.A. DE C.V.</t>
  </si>
  <si>
    <t>LG-2100053</t>
  </si>
  <si>
    <t>Compra de papelería y utiles de oficina</t>
  </si>
  <si>
    <t>LG-2100054</t>
  </si>
  <si>
    <t>LG-2100055</t>
  </si>
  <si>
    <t>MAIRA ELIZABETH PLATERO DE BARRIERE</t>
  </si>
  <si>
    <t>Valúo de inmueble de naturaleza urbana en el Centro de Amatepec, que forma parte de la finca San Agueda, Lote S/N, Soyapango, San Salvador</t>
  </si>
  <si>
    <t>Valuo de inmueble rústico situado en Cantón Las Moras, al margen de la Calle Internacional San Salvador a Santa Ana, sector conocido como La Cuchilla, correspondiente a Colón, La Libertad</t>
  </si>
  <si>
    <t>LG-2100060</t>
  </si>
  <si>
    <t>LG-2100061</t>
  </si>
  <si>
    <t>Cajas de papel continuo de 9 ½ pulgadas por 5 ½ pulgadas, de 1500 juegos con papel quimico (original y dos copias) color blanco.</t>
  </si>
  <si>
    <t>Formularios de pago de planilla en forma de sobre, medidas de 9 x 12 x 5 ½ pulgadas, en papel químico, partes (original y copia) a dos tintas en azul y negro.</t>
  </si>
  <si>
    <t>FORMULARIOS STANDARD, S.A. DE C.V.</t>
  </si>
  <si>
    <t>R.R. DONNELLEY DE EL SALVADOR, S.A. DE C.V.</t>
  </si>
  <si>
    <t>BUSINESS CENTER, S.A. DE C.V./OLG SERVICE, S.A. DE C.V./LIBRERIA Y PAPELERIA EL NUEVO SIGLO, S.A. DE C.V./DPG, S.A. DE C.V./NOE ALBERTO GUILLEN</t>
  </si>
  <si>
    <t>LG-2100064</t>
  </si>
  <si>
    <t>LG-2100068</t>
  </si>
  <si>
    <t>LG-2100069</t>
  </si>
  <si>
    <t>LG-2100070</t>
  </si>
  <si>
    <t>LG-2100074</t>
  </si>
  <si>
    <t>LG-2100075</t>
  </si>
  <si>
    <t>LG-2100077</t>
  </si>
  <si>
    <t>LG-2100078</t>
  </si>
  <si>
    <t xml:space="preserve">Valúo al inmueble denominado San Francisco Sensuntepeque, Cabañas. </t>
  </si>
  <si>
    <t>Contratación de 2 personas que realizarán trabajos de preparación, escaneo y digitalización de los documentos originales de garantías y expedientes de las diferentes carteras de créditos propiedad del FOSAFFI, actualmente en proceso de cobro por la vía administrativa y judicial</t>
  </si>
  <si>
    <t>Contrato de fecha 01.07.21 y 05.07.21</t>
  </si>
  <si>
    <t>NIXIA ALEJANDRA VANEGAS ARDON / ANDREA DESIREE CARBALLO LOPEZ</t>
  </si>
  <si>
    <t>Exámenes de laboratorio para personal del FOSAFFI</t>
  </si>
  <si>
    <t>Servicio alquiler de instalaciones que incluya: 1 local para 12 personas y mobiliario, 4 horas de uso, desde las 08:00am hasta las 12:00m.</t>
  </si>
  <si>
    <t>Soporte para la Administración de Firewall WatchGuard Firebox M200 para un año</t>
  </si>
  <si>
    <t>Publicación de anuncio subasta judicial, medidas 3 columnas x 3 pulgadas, sección clasidesplegados, blanco y negro. Fecha de publicación 28 de julio 2021 y 9 de agosto 2021</t>
  </si>
  <si>
    <t>Valúo a inmueble ubicado en Lotificación Costa del Sol, lote No 240, zona A, km 63 Boulevard costa del sol, Zacatecoluca, La Paz.</t>
  </si>
  <si>
    <t>INVERSIONES DE SALUD, S.A. DE C.V.</t>
  </si>
  <si>
    <t>CIRCULO MILITAR</t>
  </si>
  <si>
    <t>COMUNICACIONES IBW EL SALVADOR, S.A. DE C.V.</t>
  </si>
  <si>
    <t>Prórroga de Servicios profesionales para apoyar la gestión en el desarrollo de Contratos y Convenio del FOSAFFI</t>
  </si>
  <si>
    <t>Prórroga de Contrato de fecha 12/07/2021</t>
  </si>
  <si>
    <t>LG-2100079</t>
  </si>
  <si>
    <t>Valúo de 15 automotores (12 autobuses, 1 microbús y 2 camiones) que se encuentran depositados en Predio PNC N°1-Shangallo</t>
  </si>
  <si>
    <t>LG-2100076</t>
  </si>
  <si>
    <t>Adquisición de Impresora Matricial</t>
  </si>
  <si>
    <t>VW SECURITY, S.A. DE C.V.</t>
  </si>
  <si>
    <t>LG-2100072</t>
  </si>
  <si>
    <t>UNO EL SALVADOR, S.A.</t>
  </si>
  <si>
    <t>LG-2100057</t>
  </si>
  <si>
    <t>Valúo al inmueble ubicado en Cantón Los Conejos, Jurisdicción de El Carmén, Departamento de La Unión.</t>
  </si>
  <si>
    <t>LG-2100041</t>
  </si>
  <si>
    <t>Valúo a inmueble ubicado en Condominio Centro Comercial La Sabana, Local B-3, 2a. Planta, Calle El Jabalí, Santa Tecla, Departamento de La Libertad.</t>
  </si>
  <si>
    <t>YANIRA MARITHZA MELENDEZ AGUIRRE</t>
  </si>
  <si>
    <t>LG-2100082</t>
  </si>
  <si>
    <t>LG-2100083</t>
  </si>
  <si>
    <t>LG-2100085</t>
  </si>
  <si>
    <t>Evento de capacitación "Conociendo sobre Bitcoin y Blockchain" dirigido a los participantes: Ingrid Yurina Maldonado, José Carlos Palacios Ramos, Clara Luz Peraza de Posada, Roberto Antonio Parras. Fechas: 13, 14, 16 y 17 de septiembre de 2021. Horario: 1:00 p.m. a 5:00 p.m. Modalidad: Virtual (plataforma zoom).</t>
  </si>
  <si>
    <t>Servicio de reparación de enlace de fibra óptica en el área del archivo, servicio de fusiones y certificación, que incluye suministro de materiales de fibra óptica para reparación de enlace principal entre edificios: Caja LIU o Caja Terminal de Fibra Óptica, Garantía: 1 año mínimo.</t>
  </si>
  <si>
    <t>Adquisición de tóner y cintas para impresor</t>
  </si>
  <si>
    <t>CAMARA DE COMERCIO E INDUSTRIA DE EL SALVADOR</t>
  </si>
  <si>
    <t>SISTECORP, S.A. DE C.V.</t>
  </si>
  <si>
    <t>K &amp; V, S.A. DE C.V./OLG SERVICE, S.A. DE C.V./PRINTER DE EL SALVADOR, S.A. DE C.V.</t>
  </si>
  <si>
    <t>2100113/  2100114/ 2100115</t>
  </si>
  <si>
    <t>Vales de gasolina especial de US$10.00 c/u, para un año de vigencia a partir de su emisión</t>
  </si>
  <si>
    <t>LG-2100088</t>
  </si>
  <si>
    <t>LG-2100089</t>
  </si>
  <si>
    <t>LG-2100090</t>
  </si>
  <si>
    <t>Servicios de búsquedas en listados de coincidencias AML ADVANTAGE, consulta vía web con 2 accesos, que incluya soporte y actualizaciones al sistema</t>
  </si>
  <si>
    <t>Publicación de anuncio Subasta Pública No Judicial de inmuebles propiedad de FOSAFFI y su mecanismo en sección  Clasificados, Clasidesplegados o Desplegados, en una página tamaño 9 columnas por 4" en blanco y negro, publicación a realizarse el  16 de octubre de 2021.</t>
  </si>
  <si>
    <t>Publicación de anuncio Subasta Pública No Judicial de inmuebles propiedad de FOSAFFI y su mecanismo en sección  Clasificados, Clasidesplegados o Desplegados, en una página tamaño 9 columnas por 4" en blanco y negro, publicación a realizarse el  17 de octubre de 2021</t>
  </si>
  <si>
    <t>ADVANCED TECHNOLOGY CONSULTING, S.A. DE C.V.</t>
  </si>
  <si>
    <t>LG-2100092</t>
  </si>
  <si>
    <t>Servicio profesional de cardiología: Consulta médica y electrocardiograma para 30 personas</t>
  </si>
  <si>
    <t>MISAEL SALVADOR CACEROS HERNANDEZ</t>
  </si>
  <si>
    <t>LG-2100087</t>
  </si>
  <si>
    <t>Valúo de inmueble de naturaleza rústica, ubicado en Colonia Deusem, Parcela No.23, suburbios del Barrio de Candelaria de la Ciudad y Departamento de Usulután</t>
  </si>
  <si>
    <t>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</si>
</sst>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_(&quot;¢&quot;\ * #,##0.00_);_(&quot;¢&quot;\ * \(#,##0.00\);_(&quot;¢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0" applyFont="1" applyAlignment="1"/>
    <xf numFmtId="14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</xf>
    <xf numFmtId="44" fontId="9" fillId="3" borderId="2" xfId="10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4" fontId="10" fillId="0" borderId="1" xfId="10" applyFont="1" applyBorder="1"/>
    <xf numFmtId="0" fontId="10" fillId="0" borderId="1" xfId="0" applyFont="1" applyBorder="1" applyAlignment="1">
      <alignment wrapText="1"/>
    </xf>
    <xf numFmtId="44" fontId="10" fillId="0" borderId="1" xfId="1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1">
    <cellStyle name="Moneda" xfId="10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Normal 5" xfId="6" xr:uid="{00000000-0005-0000-0000-000008000000}"/>
    <cellStyle name="Normal 5 2" xfId="9" xr:uid="{00000000-0005-0000-0000-000009000000}"/>
    <cellStyle name="Normal 6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129886</xdr:colOff>
      <xdr:row>0</xdr:row>
      <xdr:rowOff>0</xdr:rowOff>
    </xdr:from>
    <xdr:to>
      <xdr:col>3</xdr:col>
      <xdr:colOff>952500</xdr:colOff>
      <xdr:row>3</xdr:row>
      <xdr:rowOff>25236</xdr:rowOff>
    </xdr:to>
    <xdr:pic>
      <xdr:nvPicPr>
        <xdr:cNvPr id="29" name="Picture 2" descr="X:\fosaffi_2012\02_daf\RRHH\Mayra\F\gob fosaffi original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6" y="0"/>
          <a:ext cx="2485159" cy="68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77" activeCellId="1" sqref="G81 G77"/>
    </sheetView>
  </sheetViews>
  <sheetFormatPr baseColWidth="10" defaultColWidth="11.44140625" defaultRowHeight="12" x14ac:dyDescent="0.25"/>
  <cols>
    <col min="1" max="1" width="3.109375" style="2" customWidth="1"/>
    <col min="2" max="2" width="11.5546875" style="2" customWidth="1"/>
    <col min="3" max="3" width="10.33203125" style="2" customWidth="1"/>
    <col min="4" max="4" width="49.109375" style="2" customWidth="1"/>
    <col min="5" max="5" width="11.6640625" style="2" customWidth="1"/>
    <col min="6" max="6" width="11.6640625" style="3" customWidth="1"/>
    <col min="7" max="7" width="13.88671875" style="4" customWidth="1"/>
    <col min="8" max="8" width="30" style="17" customWidth="1"/>
    <col min="9" max="16384" width="11.44140625" style="2"/>
  </cols>
  <sheetData>
    <row r="1" spans="1:11" ht="18.75" customHeight="1" x14ac:dyDescent="0.3">
      <c r="A1" s="31" t="s">
        <v>8</v>
      </c>
      <c r="B1" s="31"/>
      <c r="C1" s="31"/>
      <c r="D1" s="31"/>
      <c r="E1" s="31"/>
      <c r="F1" s="31"/>
      <c r="G1" s="31"/>
      <c r="H1" s="31"/>
      <c r="I1" s="1"/>
      <c r="J1" s="1"/>
      <c r="K1" s="1"/>
    </row>
    <row r="2" spans="1:11" ht="15.75" customHeight="1" x14ac:dyDescent="0.25">
      <c r="A2" s="31" t="s">
        <v>7</v>
      </c>
      <c r="B2" s="31"/>
      <c r="C2" s="31"/>
      <c r="D2" s="31"/>
      <c r="E2" s="31"/>
      <c r="F2" s="31"/>
      <c r="G2" s="31"/>
      <c r="H2" s="31"/>
    </row>
    <row r="3" spans="1:11" ht="17.25" customHeight="1" x14ac:dyDescent="0.25">
      <c r="A3" s="32" t="s">
        <v>238</v>
      </c>
      <c r="B3" s="32"/>
      <c r="C3" s="32"/>
      <c r="D3" s="32"/>
      <c r="E3" s="32"/>
      <c r="F3" s="32"/>
      <c r="G3" s="32"/>
      <c r="H3" s="32"/>
    </row>
    <row r="4" spans="1:11" ht="8.25" customHeight="1" x14ac:dyDescent="0.25"/>
    <row r="5" spans="1:11" ht="43.5" customHeight="1" x14ac:dyDescent="0.25">
      <c r="A5" s="5" t="s">
        <v>6</v>
      </c>
      <c r="B5" s="5" t="s">
        <v>5</v>
      </c>
      <c r="C5" s="5" t="s">
        <v>13</v>
      </c>
      <c r="D5" s="5" t="s">
        <v>4</v>
      </c>
      <c r="E5" s="6" t="s">
        <v>3</v>
      </c>
      <c r="F5" s="7" t="s">
        <v>2</v>
      </c>
      <c r="G5" s="8" t="s">
        <v>1</v>
      </c>
      <c r="H5" s="7" t="s">
        <v>0</v>
      </c>
    </row>
    <row r="6" spans="1:11" ht="36.75" customHeight="1" x14ac:dyDescent="0.25">
      <c r="A6" s="9">
        <v>1</v>
      </c>
      <c r="B6" s="10" t="s">
        <v>16</v>
      </c>
      <c r="C6" s="11">
        <v>44200</v>
      </c>
      <c r="D6" s="12" t="s">
        <v>26</v>
      </c>
      <c r="E6" s="13">
        <v>44200</v>
      </c>
      <c r="F6" s="14" t="s">
        <v>36</v>
      </c>
      <c r="G6" s="15">
        <v>5400</v>
      </c>
      <c r="H6" s="16" t="s">
        <v>37</v>
      </c>
    </row>
    <row r="7" spans="1:11" ht="21" customHeight="1" x14ac:dyDescent="0.25">
      <c r="A7" s="9">
        <v>2</v>
      </c>
      <c r="B7" s="10" t="s">
        <v>17</v>
      </c>
      <c r="C7" s="11">
        <v>44200</v>
      </c>
      <c r="D7" s="12" t="s">
        <v>27</v>
      </c>
      <c r="E7" s="13">
        <v>44216</v>
      </c>
      <c r="F7" s="14">
        <v>2100016</v>
      </c>
      <c r="G7" s="15">
        <v>1323</v>
      </c>
      <c r="H7" s="16" t="s">
        <v>38</v>
      </c>
    </row>
    <row r="8" spans="1:11" ht="37.950000000000003" customHeight="1" x14ac:dyDescent="0.25">
      <c r="A8" s="9">
        <v>3</v>
      </c>
      <c r="B8" s="10" t="s">
        <v>18</v>
      </c>
      <c r="C8" s="11">
        <v>44203</v>
      </c>
      <c r="D8" s="12" t="s">
        <v>28</v>
      </c>
      <c r="E8" s="13">
        <v>44204</v>
      </c>
      <c r="F8" s="14" t="s">
        <v>39</v>
      </c>
      <c r="G8" s="15">
        <v>63.56</v>
      </c>
      <c r="H8" s="16" t="s">
        <v>9</v>
      </c>
    </row>
    <row r="9" spans="1:11" ht="34.200000000000003" customHeight="1" x14ac:dyDescent="0.25">
      <c r="A9" s="9">
        <v>4</v>
      </c>
      <c r="B9" s="10" t="s">
        <v>19</v>
      </c>
      <c r="C9" s="11">
        <v>44207</v>
      </c>
      <c r="D9" s="12" t="s">
        <v>29</v>
      </c>
      <c r="E9" s="13">
        <v>44207</v>
      </c>
      <c r="F9" s="14" t="s">
        <v>41</v>
      </c>
      <c r="G9" s="15">
        <v>2700</v>
      </c>
      <c r="H9" s="16" t="s">
        <v>14</v>
      </c>
    </row>
    <row r="10" spans="1:11" ht="34.200000000000003" customHeight="1" x14ac:dyDescent="0.25">
      <c r="A10" s="9">
        <v>5</v>
      </c>
      <c r="B10" s="10" t="s">
        <v>19</v>
      </c>
      <c r="C10" s="11">
        <v>44377</v>
      </c>
      <c r="D10" s="12" t="s">
        <v>201</v>
      </c>
      <c r="E10" s="13">
        <v>44385</v>
      </c>
      <c r="F10" s="14" t="s">
        <v>202</v>
      </c>
      <c r="G10" s="15">
        <v>2475</v>
      </c>
      <c r="H10" s="16" t="s">
        <v>14</v>
      </c>
    </row>
    <row r="11" spans="1:11" ht="31.2" customHeight="1" x14ac:dyDescent="0.25">
      <c r="A11" s="9">
        <v>6</v>
      </c>
      <c r="B11" s="10" t="s">
        <v>20</v>
      </c>
      <c r="C11" s="11">
        <v>44209</v>
      </c>
      <c r="D11" s="12" t="s">
        <v>31</v>
      </c>
      <c r="E11" s="13">
        <v>44221</v>
      </c>
      <c r="F11" s="14" t="s">
        <v>42</v>
      </c>
      <c r="G11" s="15">
        <v>992</v>
      </c>
      <c r="H11" s="16" t="s">
        <v>40</v>
      </c>
    </row>
    <row r="12" spans="1:11" ht="34.200000000000003" customHeight="1" x14ac:dyDescent="0.25">
      <c r="A12" s="9">
        <v>7</v>
      </c>
      <c r="B12" s="10" t="s">
        <v>21</v>
      </c>
      <c r="C12" s="11">
        <v>44210</v>
      </c>
      <c r="D12" s="12" t="s">
        <v>32</v>
      </c>
      <c r="E12" s="13">
        <v>44211</v>
      </c>
      <c r="F12" s="14" t="s">
        <v>43</v>
      </c>
      <c r="G12" s="15">
        <v>126.4</v>
      </c>
      <c r="H12" s="16" t="s">
        <v>11</v>
      </c>
    </row>
    <row r="13" spans="1:11" ht="38.25" customHeight="1" x14ac:dyDescent="0.25">
      <c r="A13" s="9">
        <v>8</v>
      </c>
      <c r="B13" s="10" t="s">
        <v>22</v>
      </c>
      <c r="C13" s="11">
        <v>44214</v>
      </c>
      <c r="D13" s="12" t="s">
        <v>33</v>
      </c>
      <c r="E13" s="13">
        <v>44216</v>
      </c>
      <c r="F13" s="14" t="s">
        <v>44</v>
      </c>
      <c r="G13" s="15">
        <v>110</v>
      </c>
      <c r="H13" s="16" t="s">
        <v>10</v>
      </c>
    </row>
    <row r="14" spans="1:11" ht="34.799999999999997" customHeight="1" x14ac:dyDescent="0.25">
      <c r="A14" s="9">
        <v>9</v>
      </c>
      <c r="B14" s="10" t="s">
        <v>23</v>
      </c>
      <c r="C14" s="11">
        <v>44215</v>
      </c>
      <c r="D14" s="12" t="s">
        <v>34</v>
      </c>
      <c r="E14" s="13">
        <v>44218</v>
      </c>
      <c r="F14" s="14" t="s">
        <v>46</v>
      </c>
      <c r="G14" s="15">
        <v>453.59</v>
      </c>
      <c r="H14" s="16" t="s">
        <v>9</v>
      </c>
    </row>
    <row r="15" spans="1:11" ht="36" customHeight="1" x14ac:dyDescent="0.25">
      <c r="A15" s="9">
        <v>10</v>
      </c>
      <c r="B15" s="10" t="s">
        <v>24</v>
      </c>
      <c r="C15" s="11">
        <v>44215</v>
      </c>
      <c r="D15" s="12" t="s">
        <v>35</v>
      </c>
      <c r="E15" s="13">
        <v>44218</v>
      </c>
      <c r="F15" s="14" t="s">
        <v>47</v>
      </c>
      <c r="G15" s="15">
        <v>476.28</v>
      </c>
      <c r="H15" s="16" t="s">
        <v>15</v>
      </c>
    </row>
    <row r="16" spans="1:11" ht="47.4" customHeight="1" x14ac:dyDescent="0.25">
      <c r="A16" s="9">
        <v>11</v>
      </c>
      <c r="B16" s="10" t="s">
        <v>25</v>
      </c>
      <c r="C16" s="11">
        <v>44216</v>
      </c>
      <c r="D16" s="12" t="s">
        <v>30</v>
      </c>
      <c r="E16" s="13">
        <v>44216</v>
      </c>
      <c r="F16" s="14" t="s">
        <v>45</v>
      </c>
      <c r="G16" s="15">
        <v>225</v>
      </c>
      <c r="H16" s="16" t="s">
        <v>12</v>
      </c>
    </row>
    <row r="17" spans="1:8" ht="23.4" customHeight="1" x14ac:dyDescent="0.25">
      <c r="A17" s="9">
        <v>12</v>
      </c>
      <c r="B17" s="10" t="s">
        <v>48</v>
      </c>
      <c r="C17" s="11">
        <v>44216</v>
      </c>
      <c r="D17" s="12" t="s">
        <v>49</v>
      </c>
      <c r="E17" s="13">
        <v>44231</v>
      </c>
      <c r="F17" s="14" t="s">
        <v>86</v>
      </c>
      <c r="G17" s="15">
        <v>1584</v>
      </c>
      <c r="H17" s="16" t="s">
        <v>84</v>
      </c>
    </row>
    <row r="18" spans="1:8" ht="18.600000000000001" customHeight="1" x14ac:dyDescent="0.25">
      <c r="A18" s="9">
        <v>13</v>
      </c>
      <c r="B18" s="10" t="s">
        <v>50</v>
      </c>
      <c r="C18" s="11">
        <v>44216</v>
      </c>
      <c r="D18" s="12" t="s">
        <v>51</v>
      </c>
      <c r="E18" s="13">
        <v>44235</v>
      </c>
      <c r="F18" s="14" t="s">
        <v>87</v>
      </c>
      <c r="G18" s="15">
        <v>225</v>
      </c>
      <c r="H18" s="16" t="s">
        <v>85</v>
      </c>
    </row>
    <row r="19" spans="1:8" ht="45.6" x14ac:dyDescent="0.25">
      <c r="A19" s="9">
        <v>14</v>
      </c>
      <c r="B19" s="10" t="s">
        <v>52</v>
      </c>
      <c r="C19" s="11">
        <v>44221</v>
      </c>
      <c r="D19" s="12" t="s">
        <v>53</v>
      </c>
      <c r="E19" s="13">
        <v>44228</v>
      </c>
      <c r="F19" s="14" t="s">
        <v>72</v>
      </c>
      <c r="G19" s="15">
        <v>850</v>
      </c>
      <c r="H19" s="16" t="s">
        <v>73</v>
      </c>
    </row>
    <row r="20" spans="1:8" ht="16.95" customHeight="1" x14ac:dyDescent="0.25">
      <c r="A20" s="9">
        <v>15</v>
      </c>
      <c r="B20" s="10" t="s">
        <v>54</v>
      </c>
      <c r="C20" s="11">
        <v>44222</v>
      </c>
      <c r="D20" s="12" t="s">
        <v>55</v>
      </c>
      <c r="E20" s="13">
        <v>44235</v>
      </c>
      <c r="F20" s="14" t="s">
        <v>82</v>
      </c>
      <c r="G20" s="15">
        <v>17940</v>
      </c>
      <c r="H20" s="16" t="s">
        <v>81</v>
      </c>
    </row>
    <row r="21" spans="1:8" ht="25.8" customHeight="1" x14ac:dyDescent="0.25">
      <c r="A21" s="9">
        <v>16</v>
      </c>
      <c r="B21" s="10" t="s">
        <v>107</v>
      </c>
      <c r="C21" s="11">
        <v>44223</v>
      </c>
      <c r="D21" s="12" t="s">
        <v>108</v>
      </c>
      <c r="E21" s="13">
        <v>44264</v>
      </c>
      <c r="F21" s="14">
        <v>2100062</v>
      </c>
      <c r="G21" s="15">
        <v>172.34</v>
      </c>
      <c r="H21" s="16" t="s">
        <v>109</v>
      </c>
    </row>
    <row r="22" spans="1:8" ht="16.95" customHeight="1" x14ac:dyDescent="0.25">
      <c r="A22" s="9">
        <v>17</v>
      </c>
      <c r="B22" s="10" t="s">
        <v>56</v>
      </c>
      <c r="C22" s="11">
        <v>44224</v>
      </c>
      <c r="D22" s="12" t="s">
        <v>57</v>
      </c>
      <c r="E22" s="13">
        <v>44229</v>
      </c>
      <c r="F22" s="14" t="s">
        <v>83</v>
      </c>
      <c r="G22" s="15">
        <v>169.5</v>
      </c>
      <c r="H22" s="16" t="s">
        <v>76</v>
      </c>
    </row>
    <row r="23" spans="1:8" ht="34.200000000000003" x14ac:dyDescent="0.25">
      <c r="A23" s="9">
        <v>18</v>
      </c>
      <c r="B23" s="10" t="s">
        <v>58</v>
      </c>
      <c r="C23" s="11">
        <v>44228</v>
      </c>
      <c r="D23" s="12" t="s">
        <v>64</v>
      </c>
      <c r="E23" s="13">
        <v>44231</v>
      </c>
      <c r="F23" s="14" t="s">
        <v>77</v>
      </c>
      <c r="G23" s="15">
        <v>127.13</v>
      </c>
      <c r="H23" s="16" t="s">
        <v>9</v>
      </c>
    </row>
    <row r="24" spans="1:8" ht="19.2" customHeight="1" x14ac:dyDescent="0.25">
      <c r="A24" s="9">
        <v>19</v>
      </c>
      <c r="B24" s="10" t="s">
        <v>59</v>
      </c>
      <c r="C24" s="11">
        <v>44235</v>
      </c>
      <c r="D24" s="12" t="s">
        <v>66</v>
      </c>
      <c r="E24" s="13">
        <v>44242</v>
      </c>
      <c r="F24" s="14">
        <v>2100055</v>
      </c>
      <c r="G24" s="15">
        <v>1220.4000000000001</v>
      </c>
      <c r="H24" s="16" t="s">
        <v>67</v>
      </c>
    </row>
    <row r="25" spans="1:8" ht="42" customHeight="1" x14ac:dyDescent="0.25">
      <c r="A25" s="9">
        <v>20</v>
      </c>
      <c r="B25" s="10" t="s">
        <v>60</v>
      </c>
      <c r="C25" s="11">
        <v>44235</v>
      </c>
      <c r="D25" s="12" t="s">
        <v>65</v>
      </c>
      <c r="E25" s="13">
        <v>44235</v>
      </c>
      <c r="F25" s="14" t="s">
        <v>78</v>
      </c>
      <c r="G25" s="15">
        <v>152.55000000000001</v>
      </c>
      <c r="H25" s="16" t="s">
        <v>9</v>
      </c>
    </row>
    <row r="26" spans="1:8" ht="22.8" x14ac:dyDescent="0.25">
      <c r="A26" s="9">
        <v>21</v>
      </c>
      <c r="B26" s="10" t="s">
        <v>61</v>
      </c>
      <c r="C26" s="11">
        <v>44238</v>
      </c>
      <c r="D26" s="12" t="s">
        <v>68</v>
      </c>
      <c r="E26" s="13">
        <v>44243</v>
      </c>
      <c r="F26" s="14" t="s">
        <v>80</v>
      </c>
      <c r="G26" s="15">
        <v>274</v>
      </c>
      <c r="H26" s="16" t="s">
        <v>79</v>
      </c>
    </row>
    <row r="27" spans="1:8" ht="34.200000000000003" x14ac:dyDescent="0.25">
      <c r="A27" s="9">
        <v>22</v>
      </c>
      <c r="B27" s="10" t="s">
        <v>62</v>
      </c>
      <c r="C27" s="11">
        <v>44238</v>
      </c>
      <c r="D27" s="12" t="s">
        <v>69</v>
      </c>
      <c r="E27" s="13">
        <v>44252</v>
      </c>
      <c r="F27" s="14" t="s">
        <v>70</v>
      </c>
      <c r="G27" s="15">
        <v>1275</v>
      </c>
      <c r="H27" s="16" t="s">
        <v>71</v>
      </c>
    </row>
    <row r="28" spans="1:8" ht="19.2" customHeight="1" x14ac:dyDescent="0.25">
      <c r="A28" s="9">
        <v>23</v>
      </c>
      <c r="B28" s="10" t="s">
        <v>63</v>
      </c>
      <c r="C28" s="11">
        <v>44242</v>
      </c>
      <c r="D28" s="12" t="s">
        <v>74</v>
      </c>
      <c r="E28" s="13">
        <v>44251</v>
      </c>
      <c r="F28" s="14" t="s">
        <v>75</v>
      </c>
      <c r="G28" s="15">
        <v>6117.78</v>
      </c>
      <c r="H28" s="16" t="s">
        <v>76</v>
      </c>
    </row>
    <row r="29" spans="1:8" ht="37.799999999999997" customHeight="1" x14ac:dyDescent="0.25">
      <c r="A29" s="9">
        <v>24</v>
      </c>
      <c r="B29" s="10" t="s">
        <v>157</v>
      </c>
      <c r="C29" s="11">
        <v>44243</v>
      </c>
      <c r="D29" s="12" t="s">
        <v>158</v>
      </c>
      <c r="E29" s="13">
        <v>44315</v>
      </c>
      <c r="F29" s="14" t="s">
        <v>159</v>
      </c>
      <c r="G29" s="15">
        <v>2260</v>
      </c>
      <c r="H29" s="16" t="s">
        <v>120</v>
      </c>
    </row>
    <row r="30" spans="1:8" customFormat="1" ht="22.8" x14ac:dyDescent="0.3">
      <c r="A30" s="9">
        <v>25</v>
      </c>
      <c r="B30" s="18" t="s">
        <v>99</v>
      </c>
      <c r="C30" s="11">
        <v>44243</v>
      </c>
      <c r="D30" s="19" t="s">
        <v>100</v>
      </c>
      <c r="E30" s="21">
        <v>44263</v>
      </c>
      <c r="F30" s="9">
        <v>2100061</v>
      </c>
      <c r="G30" s="22">
        <v>381.2</v>
      </c>
      <c r="H30" s="23" t="s">
        <v>104</v>
      </c>
    </row>
    <row r="31" spans="1:8" customFormat="1" ht="34.200000000000003" x14ac:dyDescent="0.3">
      <c r="A31" s="9">
        <v>26</v>
      </c>
      <c r="B31" s="18" t="s">
        <v>101</v>
      </c>
      <c r="C31" s="11">
        <v>44243</v>
      </c>
      <c r="D31" s="20" t="s">
        <v>102</v>
      </c>
      <c r="E31" s="21">
        <v>44265</v>
      </c>
      <c r="F31" s="29">
        <v>2100064</v>
      </c>
      <c r="G31" s="22">
        <v>825</v>
      </c>
      <c r="H31" s="23" t="s">
        <v>103</v>
      </c>
    </row>
    <row r="32" spans="1:8" ht="59.4" customHeight="1" x14ac:dyDescent="0.25">
      <c r="A32" s="9">
        <v>27</v>
      </c>
      <c r="B32" s="10" t="s">
        <v>88</v>
      </c>
      <c r="C32" s="11">
        <v>44256</v>
      </c>
      <c r="D32" s="23" t="s">
        <v>93</v>
      </c>
      <c r="E32" s="28">
        <v>44258</v>
      </c>
      <c r="F32" s="9">
        <v>2100059</v>
      </c>
      <c r="G32" s="24">
        <v>317.81</v>
      </c>
      <c r="H32" s="25" t="s">
        <v>9</v>
      </c>
    </row>
    <row r="33" spans="1:8" ht="57.6" x14ac:dyDescent="0.25">
      <c r="A33" s="9">
        <v>28</v>
      </c>
      <c r="B33" s="10" t="s">
        <v>89</v>
      </c>
      <c r="C33" s="11">
        <v>44256</v>
      </c>
      <c r="D33" s="23" t="s">
        <v>93</v>
      </c>
      <c r="E33" s="28">
        <v>44258</v>
      </c>
      <c r="F33" s="9">
        <v>2100060</v>
      </c>
      <c r="G33" s="24">
        <v>340.2</v>
      </c>
      <c r="H33" s="25" t="s">
        <v>15</v>
      </c>
    </row>
    <row r="34" spans="1:8" ht="46.2" x14ac:dyDescent="0.25">
      <c r="A34" s="9">
        <v>29</v>
      </c>
      <c r="B34" s="10" t="s">
        <v>90</v>
      </c>
      <c r="C34" s="11">
        <v>44260</v>
      </c>
      <c r="D34" s="23" t="s">
        <v>95</v>
      </c>
      <c r="E34" s="28">
        <v>44265</v>
      </c>
      <c r="F34" s="9">
        <v>2100063</v>
      </c>
      <c r="G34" s="24">
        <v>222.36</v>
      </c>
      <c r="H34" s="25" t="s">
        <v>97</v>
      </c>
    </row>
    <row r="35" spans="1:8" ht="36.6" customHeight="1" x14ac:dyDescent="0.25">
      <c r="A35" s="9">
        <v>30</v>
      </c>
      <c r="B35" s="10" t="s">
        <v>91</v>
      </c>
      <c r="C35" s="11">
        <v>44263</v>
      </c>
      <c r="D35" s="26" t="s">
        <v>96</v>
      </c>
      <c r="E35" s="28">
        <v>43916</v>
      </c>
      <c r="F35" s="27" t="s">
        <v>106</v>
      </c>
      <c r="G35" s="24">
        <v>340.38</v>
      </c>
      <c r="H35" s="25" t="s">
        <v>105</v>
      </c>
    </row>
    <row r="36" spans="1:8" ht="35.4" customHeight="1" x14ac:dyDescent="0.25">
      <c r="A36" s="9">
        <v>31</v>
      </c>
      <c r="B36" s="10" t="s">
        <v>92</v>
      </c>
      <c r="C36" s="11">
        <v>44265</v>
      </c>
      <c r="D36" s="23" t="s">
        <v>94</v>
      </c>
      <c r="E36" s="28">
        <v>44273</v>
      </c>
      <c r="F36" s="9">
        <v>2100065</v>
      </c>
      <c r="G36" s="24">
        <v>395.5</v>
      </c>
      <c r="H36" s="25" t="s">
        <v>98</v>
      </c>
    </row>
    <row r="37" spans="1:8" ht="34.799999999999997" x14ac:dyDescent="0.25">
      <c r="A37" s="9">
        <v>32</v>
      </c>
      <c r="B37" s="10" t="s">
        <v>110</v>
      </c>
      <c r="C37" s="11">
        <v>44272</v>
      </c>
      <c r="D37" s="23" t="s">
        <v>111</v>
      </c>
      <c r="E37" s="28">
        <v>44300</v>
      </c>
      <c r="F37" s="9">
        <v>2100069</v>
      </c>
      <c r="G37" s="24">
        <v>110.6</v>
      </c>
      <c r="H37" s="25" t="s">
        <v>118</v>
      </c>
    </row>
    <row r="38" spans="1:8" ht="23.4" x14ac:dyDescent="0.25">
      <c r="A38" s="9">
        <v>33</v>
      </c>
      <c r="B38" s="10" t="s">
        <v>112</v>
      </c>
      <c r="C38" s="11">
        <v>44272</v>
      </c>
      <c r="D38" s="23" t="s">
        <v>113</v>
      </c>
      <c r="E38" s="28">
        <v>44314</v>
      </c>
      <c r="F38" s="9">
        <v>2100074</v>
      </c>
      <c r="G38" s="24">
        <v>50</v>
      </c>
      <c r="H38" s="25" t="s">
        <v>119</v>
      </c>
    </row>
    <row r="39" spans="1:8" ht="34.200000000000003" x14ac:dyDescent="0.25">
      <c r="A39" s="9">
        <v>34</v>
      </c>
      <c r="B39" s="10" t="s">
        <v>114</v>
      </c>
      <c r="C39" s="11">
        <v>44274</v>
      </c>
      <c r="D39" s="26" t="s">
        <v>115</v>
      </c>
      <c r="E39" s="28">
        <v>44274</v>
      </c>
      <c r="F39" s="27" t="s">
        <v>121</v>
      </c>
      <c r="G39" s="24">
        <v>7345</v>
      </c>
      <c r="H39" s="25" t="s">
        <v>120</v>
      </c>
    </row>
    <row r="40" spans="1:8" ht="34.200000000000003" x14ac:dyDescent="0.25">
      <c r="A40" s="9">
        <v>35</v>
      </c>
      <c r="B40" s="10" t="s">
        <v>116</v>
      </c>
      <c r="C40" s="11">
        <v>44278</v>
      </c>
      <c r="D40" s="26" t="s">
        <v>117</v>
      </c>
      <c r="E40" s="28">
        <v>44309</v>
      </c>
      <c r="F40" s="27" t="s">
        <v>122</v>
      </c>
      <c r="G40" s="24">
        <f>480+480</f>
        <v>960</v>
      </c>
      <c r="H40" s="25" t="s">
        <v>123</v>
      </c>
    </row>
    <row r="41" spans="1:8" ht="34.200000000000003" x14ac:dyDescent="0.25">
      <c r="A41" s="9">
        <v>36</v>
      </c>
      <c r="B41" s="18" t="s">
        <v>212</v>
      </c>
      <c r="C41" s="11">
        <v>44280</v>
      </c>
      <c r="D41" s="26" t="s">
        <v>213</v>
      </c>
      <c r="E41" s="28">
        <v>44434</v>
      </c>
      <c r="F41" s="27">
        <v>2100111</v>
      </c>
      <c r="G41" s="24">
        <v>50</v>
      </c>
      <c r="H41" s="25" t="s">
        <v>214</v>
      </c>
    </row>
    <row r="42" spans="1:8" ht="22.8" x14ac:dyDescent="0.25">
      <c r="A42" s="9">
        <v>37</v>
      </c>
      <c r="B42" s="18" t="s">
        <v>124</v>
      </c>
      <c r="C42" s="11">
        <v>44280</v>
      </c>
      <c r="D42" s="26" t="s">
        <v>127</v>
      </c>
      <c r="E42" s="28">
        <v>44301</v>
      </c>
      <c r="F42" s="27">
        <v>2100070</v>
      </c>
      <c r="G42" s="24">
        <v>78.92</v>
      </c>
      <c r="H42" s="25" t="s">
        <v>128</v>
      </c>
    </row>
    <row r="43" spans="1:8" ht="25.8" customHeight="1" x14ac:dyDescent="0.25">
      <c r="A43" s="9">
        <v>38</v>
      </c>
      <c r="B43" s="18" t="s">
        <v>125</v>
      </c>
      <c r="C43" s="11">
        <v>44302</v>
      </c>
      <c r="D43" s="26" t="s">
        <v>130</v>
      </c>
      <c r="E43" s="28">
        <v>44309</v>
      </c>
      <c r="F43" s="27">
        <v>2100073</v>
      </c>
      <c r="G43" s="24">
        <v>2548.96</v>
      </c>
      <c r="H43" s="25" t="s">
        <v>129</v>
      </c>
    </row>
    <row r="44" spans="1:8" ht="44.4" customHeight="1" x14ac:dyDescent="0.25">
      <c r="A44" s="9">
        <v>39</v>
      </c>
      <c r="B44" s="18" t="s">
        <v>132</v>
      </c>
      <c r="C44" s="11">
        <v>44306</v>
      </c>
      <c r="D44" s="26" t="s">
        <v>134</v>
      </c>
      <c r="E44" s="28">
        <v>44334</v>
      </c>
      <c r="F44" s="27">
        <v>2100078</v>
      </c>
      <c r="G44" s="24">
        <v>1400</v>
      </c>
      <c r="H44" s="25" t="s">
        <v>136</v>
      </c>
    </row>
    <row r="45" spans="1:8" ht="31.8" customHeight="1" x14ac:dyDescent="0.25">
      <c r="A45" s="9">
        <v>40</v>
      </c>
      <c r="B45" s="18" t="s">
        <v>133</v>
      </c>
      <c r="C45" s="11">
        <v>44308</v>
      </c>
      <c r="D45" s="26" t="s">
        <v>135</v>
      </c>
      <c r="E45" s="28">
        <v>44337</v>
      </c>
      <c r="F45" s="27">
        <v>2100080</v>
      </c>
      <c r="G45" s="24">
        <v>110</v>
      </c>
      <c r="H45" s="25" t="s">
        <v>10</v>
      </c>
    </row>
    <row r="46" spans="1:8" ht="43.2" customHeight="1" x14ac:dyDescent="0.25">
      <c r="A46" s="9">
        <v>41</v>
      </c>
      <c r="B46" s="18" t="s">
        <v>126</v>
      </c>
      <c r="C46" s="11">
        <v>44313</v>
      </c>
      <c r="D46" s="26" t="s">
        <v>131</v>
      </c>
      <c r="E46" s="28">
        <v>44315</v>
      </c>
      <c r="F46" s="27">
        <v>2100075</v>
      </c>
      <c r="G46" s="24">
        <v>63.56</v>
      </c>
      <c r="H46" s="25" t="s">
        <v>9</v>
      </c>
    </row>
    <row r="47" spans="1:8" ht="34.200000000000003" x14ac:dyDescent="0.25">
      <c r="A47" s="9">
        <v>42</v>
      </c>
      <c r="B47" s="18" t="s">
        <v>140</v>
      </c>
      <c r="C47" s="11">
        <v>44322</v>
      </c>
      <c r="D47" s="26" t="s">
        <v>137</v>
      </c>
      <c r="E47" s="28">
        <v>44327</v>
      </c>
      <c r="F47" s="27">
        <v>2100077</v>
      </c>
      <c r="G47" s="24">
        <v>68.040000000000006</v>
      </c>
      <c r="H47" s="25" t="s">
        <v>15</v>
      </c>
    </row>
    <row r="48" spans="1:8" ht="34.200000000000003" x14ac:dyDescent="0.25">
      <c r="A48" s="9">
        <v>43</v>
      </c>
      <c r="B48" s="18" t="s">
        <v>141</v>
      </c>
      <c r="C48" s="11">
        <v>44322</v>
      </c>
      <c r="D48" s="26" t="s">
        <v>138</v>
      </c>
      <c r="E48" s="28">
        <v>44341</v>
      </c>
      <c r="F48" s="27">
        <v>2100081</v>
      </c>
      <c r="G48" s="24">
        <v>5000</v>
      </c>
      <c r="H48" s="25" t="s">
        <v>143</v>
      </c>
    </row>
    <row r="49" spans="1:8" ht="22.8" x14ac:dyDescent="0.25">
      <c r="A49" s="9">
        <v>44</v>
      </c>
      <c r="B49" s="18" t="s">
        <v>142</v>
      </c>
      <c r="C49" s="11">
        <v>44322</v>
      </c>
      <c r="D49" s="26" t="s">
        <v>139</v>
      </c>
      <c r="E49" s="28">
        <v>44334</v>
      </c>
      <c r="F49" s="27">
        <v>2100079</v>
      </c>
      <c r="G49" s="24">
        <v>1494.5</v>
      </c>
      <c r="H49" s="25" t="s">
        <v>144</v>
      </c>
    </row>
    <row r="50" spans="1:8" ht="57" x14ac:dyDescent="0.25">
      <c r="A50" s="9">
        <v>45</v>
      </c>
      <c r="B50" s="18" t="s">
        <v>167</v>
      </c>
      <c r="C50" s="11">
        <v>44328</v>
      </c>
      <c r="D50" s="26" t="s">
        <v>168</v>
      </c>
      <c r="E50" s="28">
        <v>44361</v>
      </c>
      <c r="F50" s="27">
        <v>2100086</v>
      </c>
      <c r="G50" s="24">
        <f>281.2+74.4+322.76+573.69+865.65</f>
        <v>2117.7000000000003</v>
      </c>
      <c r="H50" s="25" t="s">
        <v>180</v>
      </c>
    </row>
    <row r="51" spans="1:8" ht="34.200000000000003" x14ac:dyDescent="0.25">
      <c r="A51" s="9">
        <v>46</v>
      </c>
      <c r="B51" s="18" t="s">
        <v>169</v>
      </c>
      <c r="C51" s="11">
        <v>44329</v>
      </c>
      <c r="D51" s="26" t="s">
        <v>172</v>
      </c>
      <c r="E51" s="28">
        <v>44370</v>
      </c>
      <c r="F51" s="27">
        <v>2100097</v>
      </c>
      <c r="G51" s="24">
        <v>77.5</v>
      </c>
      <c r="H51" s="25" t="s">
        <v>171</v>
      </c>
    </row>
    <row r="52" spans="1:8" ht="45.6" x14ac:dyDescent="0.25">
      <c r="A52" s="9">
        <v>47</v>
      </c>
      <c r="B52" s="18" t="s">
        <v>170</v>
      </c>
      <c r="C52" s="11">
        <v>44329</v>
      </c>
      <c r="D52" s="26" t="s">
        <v>173</v>
      </c>
      <c r="E52" s="28">
        <v>44369</v>
      </c>
      <c r="F52" s="27">
        <v>2100096</v>
      </c>
      <c r="G52" s="24">
        <v>760.05</v>
      </c>
      <c r="H52" s="25" t="s">
        <v>128</v>
      </c>
    </row>
    <row r="53" spans="1:8" ht="22.8" x14ac:dyDescent="0.25">
      <c r="A53" s="9">
        <v>48</v>
      </c>
      <c r="B53" s="18" t="s">
        <v>145</v>
      </c>
      <c r="C53" s="11">
        <v>44329</v>
      </c>
      <c r="D53" s="26" t="s">
        <v>148</v>
      </c>
      <c r="E53" s="28">
        <v>44347</v>
      </c>
      <c r="F53" s="27">
        <v>2100084</v>
      </c>
      <c r="G53" s="24">
        <v>849.3</v>
      </c>
      <c r="H53" s="25" t="s">
        <v>156</v>
      </c>
    </row>
    <row r="54" spans="1:8" ht="22.8" x14ac:dyDescent="0.25">
      <c r="A54" s="9">
        <v>49</v>
      </c>
      <c r="B54" s="18" t="s">
        <v>210</v>
      </c>
      <c r="C54" s="11">
        <v>44330</v>
      </c>
      <c r="D54" s="26" t="s">
        <v>211</v>
      </c>
      <c r="E54" s="28">
        <v>44431</v>
      </c>
      <c r="F54" s="27">
        <v>2100109</v>
      </c>
      <c r="G54" s="24">
        <v>128.63999999999999</v>
      </c>
      <c r="H54" s="25" t="s">
        <v>118</v>
      </c>
    </row>
    <row r="55" spans="1:8" ht="22.8" x14ac:dyDescent="0.25">
      <c r="A55" s="9">
        <v>50</v>
      </c>
      <c r="B55" s="18" t="s">
        <v>151</v>
      </c>
      <c r="C55" s="11">
        <v>44330</v>
      </c>
      <c r="D55" s="26" t="s">
        <v>149</v>
      </c>
      <c r="E55" s="28">
        <v>44341</v>
      </c>
      <c r="F55" s="27">
        <v>2100082</v>
      </c>
      <c r="G55" s="24">
        <v>406.4</v>
      </c>
      <c r="H55" s="25" t="s">
        <v>154</v>
      </c>
    </row>
    <row r="56" spans="1:8" ht="34.200000000000003" x14ac:dyDescent="0.25">
      <c r="A56" s="9">
        <v>51</v>
      </c>
      <c r="B56" s="18" t="s">
        <v>146</v>
      </c>
      <c r="C56" s="11">
        <v>44340</v>
      </c>
      <c r="D56" s="26" t="s">
        <v>150</v>
      </c>
      <c r="E56" s="28">
        <v>44344</v>
      </c>
      <c r="F56" s="27">
        <v>2100083</v>
      </c>
      <c r="G56" s="24">
        <v>141.25</v>
      </c>
      <c r="H56" s="25" t="s">
        <v>155</v>
      </c>
    </row>
    <row r="57" spans="1:8" ht="34.200000000000003" x14ac:dyDescent="0.25">
      <c r="A57" s="9">
        <v>52</v>
      </c>
      <c r="B57" s="18" t="s">
        <v>174</v>
      </c>
      <c r="C57" s="11">
        <v>44340</v>
      </c>
      <c r="D57" s="26" t="s">
        <v>176</v>
      </c>
      <c r="E57" s="28">
        <v>44365</v>
      </c>
      <c r="F57" s="27">
        <v>2100092</v>
      </c>
      <c r="G57" s="24">
        <v>120</v>
      </c>
      <c r="H57" s="25" t="s">
        <v>178</v>
      </c>
    </row>
    <row r="58" spans="1:8" ht="34.200000000000003" x14ac:dyDescent="0.25">
      <c r="A58" s="9">
        <v>53</v>
      </c>
      <c r="B58" s="18" t="s">
        <v>175</v>
      </c>
      <c r="C58" s="11">
        <v>44340</v>
      </c>
      <c r="D58" s="26" t="s">
        <v>177</v>
      </c>
      <c r="E58" s="28">
        <v>44365</v>
      </c>
      <c r="F58" s="27">
        <v>2100093</v>
      </c>
      <c r="G58" s="24">
        <v>460</v>
      </c>
      <c r="H58" s="25" t="s">
        <v>179</v>
      </c>
    </row>
    <row r="59" spans="1:8" ht="34.200000000000003" x14ac:dyDescent="0.25">
      <c r="A59" s="9">
        <v>54</v>
      </c>
      <c r="B59" s="18" t="s">
        <v>147</v>
      </c>
      <c r="C59" s="11">
        <v>44340</v>
      </c>
      <c r="D59" s="26" t="s">
        <v>153</v>
      </c>
      <c r="E59" s="28">
        <v>44347</v>
      </c>
      <c r="F59" s="27">
        <v>2100085</v>
      </c>
      <c r="G59" s="24">
        <v>320</v>
      </c>
      <c r="H59" s="25" t="s">
        <v>152</v>
      </c>
    </row>
    <row r="60" spans="1:8" ht="21" customHeight="1" x14ac:dyDescent="0.25">
      <c r="A60" s="9">
        <v>55</v>
      </c>
      <c r="B60" s="18" t="s">
        <v>160</v>
      </c>
      <c r="C60" s="11">
        <v>44358</v>
      </c>
      <c r="D60" s="26" t="s">
        <v>163</v>
      </c>
      <c r="E60" s="28">
        <v>44361</v>
      </c>
      <c r="F60" s="27">
        <v>2100091</v>
      </c>
      <c r="G60" s="24">
        <v>62.4</v>
      </c>
      <c r="H60" s="25" t="s">
        <v>166</v>
      </c>
    </row>
    <row r="61" spans="1:8" ht="21" customHeight="1" x14ac:dyDescent="0.25">
      <c r="A61" s="9">
        <v>56</v>
      </c>
      <c r="B61" s="18" t="s">
        <v>181</v>
      </c>
      <c r="C61" s="11">
        <v>44358</v>
      </c>
      <c r="D61" s="26" t="s">
        <v>189</v>
      </c>
      <c r="E61" s="28">
        <v>44406</v>
      </c>
      <c r="F61" s="27">
        <v>2100104</v>
      </c>
      <c r="G61" s="24">
        <v>198.01</v>
      </c>
      <c r="H61" s="25" t="s">
        <v>128</v>
      </c>
    </row>
    <row r="62" spans="1:8" ht="57" x14ac:dyDescent="0.25">
      <c r="A62" s="9">
        <v>57</v>
      </c>
      <c r="B62" s="18" t="s">
        <v>161</v>
      </c>
      <c r="C62" s="11">
        <v>44363</v>
      </c>
      <c r="D62" s="26" t="s">
        <v>164</v>
      </c>
      <c r="E62" s="28">
        <v>44365</v>
      </c>
      <c r="F62" s="27">
        <v>2100094</v>
      </c>
      <c r="G62" s="24">
        <v>254.25</v>
      </c>
      <c r="H62" s="25" t="s">
        <v>9</v>
      </c>
    </row>
    <row r="63" spans="1:8" ht="57" x14ac:dyDescent="0.25">
      <c r="A63" s="9">
        <v>58</v>
      </c>
      <c r="B63" s="18" t="s">
        <v>162</v>
      </c>
      <c r="C63" s="11">
        <v>44363</v>
      </c>
      <c r="D63" s="26" t="s">
        <v>165</v>
      </c>
      <c r="E63" s="28">
        <v>44365</v>
      </c>
      <c r="F63" s="27">
        <v>2100095</v>
      </c>
      <c r="G63" s="24">
        <v>156.62</v>
      </c>
      <c r="H63" s="25" t="s">
        <v>166</v>
      </c>
    </row>
    <row r="64" spans="1:8" ht="57" x14ac:dyDescent="0.25">
      <c r="A64" s="9">
        <v>59</v>
      </c>
      <c r="B64" s="18" t="s">
        <v>182</v>
      </c>
      <c r="C64" s="11">
        <v>44376</v>
      </c>
      <c r="D64" s="26" t="s">
        <v>190</v>
      </c>
      <c r="E64" s="28">
        <v>44377</v>
      </c>
      <c r="F64" s="27" t="s">
        <v>191</v>
      </c>
      <c r="G64" s="24">
        <f>2700+2700</f>
        <v>5400</v>
      </c>
      <c r="H64" s="25" t="s">
        <v>192</v>
      </c>
    </row>
    <row r="65" spans="1:8" ht="22.8" x14ac:dyDescent="0.25">
      <c r="A65" s="9">
        <v>60</v>
      </c>
      <c r="B65" s="18" t="s">
        <v>183</v>
      </c>
      <c r="C65" s="11">
        <v>44378</v>
      </c>
      <c r="D65" s="26" t="s">
        <v>193</v>
      </c>
      <c r="E65" s="28">
        <v>44392</v>
      </c>
      <c r="F65" s="27">
        <v>2100101</v>
      </c>
      <c r="G65" s="24">
        <v>5075</v>
      </c>
      <c r="H65" s="25" t="s">
        <v>198</v>
      </c>
    </row>
    <row r="66" spans="1:8" ht="34.200000000000003" x14ac:dyDescent="0.25">
      <c r="A66" s="9">
        <v>61</v>
      </c>
      <c r="B66" s="18" t="s">
        <v>184</v>
      </c>
      <c r="C66" s="11">
        <v>44382</v>
      </c>
      <c r="D66" s="26" t="s">
        <v>194</v>
      </c>
      <c r="E66" s="28">
        <v>44384</v>
      </c>
      <c r="F66" s="27">
        <v>2100100</v>
      </c>
      <c r="G66" s="24">
        <v>150.80000000000001</v>
      </c>
      <c r="H66" s="25" t="s">
        <v>199</v>
      </c>
    </row>
    <row r="67" spans="1:8" ht="23.4" x14ac:dyDescent="0.25">
      <c r="A67" s="9">
        <v>62</v>
      </c>
      <c r="B67" s="18" t="s">
        <v>208</v>
      </c>
      <c r="C67" s="11">
        <v>44383</v>
      </c>
      <c r="D67" s="30" t="s">
        <v>225</v>
      </c>
      <c r="E67" s="28">
        <v>44432</v>
      </c>
      <c r="F67" s="27">
        <v>2100110</v>
      </c>
      <c r="G67" s="24">
        <v>2000</v>
      </c>
      <c r="H67" s="25" t="s">
        <v>209</v>
      </c>
    </row>
    <row r="68" spans="1:8" ht="34.200000000000003" x14ac:dyDescent="0.25">
      <c r="A68" s="9">
        <v>63</v>
      </c>
      <c r="B68" s="18" t="s">
        <v>185</v>
      </c>
      <c r="C68" s="11">
        <v>44389</v>
      </c>
      <c r="D68" s="26" t="s">
        <v>196</v>
      </c>
      <c r="E68" s="28">
        <v>44404</v>
      </c>
      <c r="F68" s="27">
        <v>2100102</v>
      </c>
      <c r="G68" s="24">
        <v>104.41</v>
      </c>
      <c r="H68" s="25" t="s">
        <v>166</v>
      </c>
    </row>
    <row r="69" spans="1:8" ht="22.8" x14ac:dyDescent="0.25">
      <c r="A69" s="9">
        <v>64</v>
      </c>
      <c r="B69" s="18" t="s">
        <v>186</v>
      </c>
      <c r="C69" s="11">
        <v>44397</v>
      </c>
      <c r="D69" s="26" t="s">
        <v>195</v>
      </c>
      <c r="E69" s="28">
        <v>44407</v>
      </c>
      <c r="F69" s="27">
        <v>2100106</v>
      </c>
      <c r="G69" s="24">
        <v>1479.17</v>
      </c>
      <c r="H69" s="25" t="s">
        <v>200</v>
      </c>
    </row>
    <row r="70" spans="1:8" x14ac:dyDescent="0.25">
      <c r="A70" s="9">
        <v>65</v>
      </c>
      <c r="B70" s="18" t="s">
        <v>205</v>
      </c>
      <c r="C70" s="11">
        <v>44399</v>
      </c>
      <c r="D70" s="26" t="s">
        <v>206</v>
      </c>
      <c r="E70" s="28">
        <v>44431</v>
      </c>
      <c r="F70" s="27">
        <v>2100107</v>
      </c>
      <c r="G70" s="24">
        <v>285</v>
      </c>
      <c r="H70" s="25" t="s">
        <v>207</v>
      </c>
    </row>
    <row r="71" spans="1:8" ht="34.200000000000003" x14ac:dyDescent="0.25">
      <c r="A71" s="9">
        <v>66</v>
      </c>
      <c r="B71" s="18" t="s">
        <v>187</v>
      </c>
      <c r="C71" s="11">
        <v>44404</v>
      </c>
      <c r="D71" s="26" t="s">
        <v>196</v>
      </c>
      <c r="E71" s="28">
        <v>44404</v>
      </c>
      <c r="F71" s="27">
        <v>2100103</v>
      </c>
      <c r="G71" s="24">
        <v>127.13</v>
      </c>
      <c r="H71" s="25" t="s">
        <v>9</v>
      </c>
    </row>
    <row r="72" spans="1:8" ht="34.200000000000003" x14ac:dyDescent="0.25">
      <c r="A72" s="9">
        <v>67</v>
      </c>
      <c r="B72" s="18" t="s">
        <v>188</v>
      </c>
      <c r="C72" s="11">
        <v>44404</v>
      </c>
      <c r="D72" s="26" t="s">
        <v>197</v>
      </c>
      <c r="E72" s="28">
        <v>44406</v>
      </c>
      <c r="F72" s="27">
        <v>2100105</v>
      </c>
      <c r="G72" s="24">
        <v>81.040000000000006</v>
      </c>
      <c r="H72" s="25" t="s">
        <v>128</v>
      </c>
    </row>
    <row r="73" spans="1:8" ht="34.200000000000003" x14ac:dyDescent="0.25">
      <c r="A73" s="9">
        <v>68</v>
      </c>
      <c r="B73" s="18" t="s">
        <v>203</v>
      </c>
      <c r="C73" s="11">
        <v>44417</v>
      </c>
      <c r="D73" s="26" t="s">
        <v>204</v>
      </c>
      <c r="E73" s="28">
        <v>44431</v>
      </c>
      <c r="F73" s="27">
        <v>2100108</v>
      </c>
      <c r="G73" s="24">
        <v>678</v>
      </c>
      <c r="H73" s="25" t="s">
        <v>128</v>
      </c>
    </row>
    <row r="74" spans="1:8" ht="57" x14ac:dyDescent="0.25">
      <c r="A74" s="9">
        <v>69</v>
      </c>
      <c r="B74" s="18" t="s">
        <v>215</v>
      </c>
      <c r="C74" s="11">
        <v>44445</v>
      </c>
      <c r="D74" s="26" t="s">
        <v>218</v>
      </c>
      <c r="E74" s="28">
        <v>44449</v>
      </c>
      <c r="F74" s="27">
        <v>2100112</v>
      </c>
      <c r="G74" s="24">
        <v>339</v>
      </c>
      <c r="H74" s="25" t="s">
        <v>221</v>
      </c>
    </row>
    <row r="75" spans="1:8" ht="57" x14ac:dyDescent="0.25">
      <c r="A75" s="9">
        <v>70</v>
      </c>
      <c r="B75" s="18" t="s">
        <v>216</v>
      </c>
      <c r="C75" s="11">
        <v>44447</v>
      </c>
      <c r="D75" s="26" t="s">
        <v>219</v>
      </c>
      <c r="E75" s="28">
        <v>44467</v>
      </c>
      <c r="F75" s="27">
        <v>2100116</v>
      </c>
      <c r="G75" s="24">
        <v>565</v>
      </c>
      <c r="H75" s="25" t="s">
        <v>222</v>
      </c>
    </row>
    <row r="76" spans="1:8" ht="34.200000000000003" x14ac:dyDescent="0.25">
      <c r="A76" s="9">
        <v>71</v>
      </c>
      <c r="B76" s="18" t="s">
        <v>217</v>
      </c>
      <c r="C76" s="11">
        <v>44456</v>
      </c>
      <c r="D76" s="26" t="s">
        <v>220</v>
      </c>
      <c r="E76" s="28">
        <v>44463</v>
      </c>
      <c r="F76" s="27" t="s">
        <v>224</v>
      </c>
      <c r="G76" s="24">
        <f>53.4+189+746.45</f>
        <v>988.85</v>
      </c>
      <c r="H76" s="25" t="s">
        <v>223</v>
      </c>
    </row>
    <row r="77" spans="1:8" ht="34.200000000000003" x14ac:dyDescent="0.25">
      <c r="A77" s="9">
        <v>72</v>
      </c>
      <c r="B77" s="18" t="s">
        <v>236</v>
      </c>
      <c r="C77" s="11">
        <v>44473</v>
      </c>
      <c r="D77" s="26" t="s">
        <v>237</v>
      </c>
      <c r="E77" s="28">
        <v>44504</v>
      </c>
      <c r="F77" s="27">
        <v>2100120</v>
      </c>
      <c r="G77" s="24">
        <v>332.59</v>
      </c>
      <c r="H77" s="25" t="s">
        <v>109</v>
      </c>
    </row>
    <row r="78" spans="1:8" ht="34.200000000000003" x14ac:dyDescent="0.25">
      <c r="A78" s="9">
        <v>73</v>
      </c>
      <c r="B78" s="18" t="s">
        <v>226</v>
      </c>
      <c r="C78" s="11">
        <v>44482</v>
      </c>
      <c r="D78" s="26" t="s">
        <v>229</v>
      </c>
      <c r="E78" s="28">
        <v>44484</v>
      </c>
      <c r="F78" s="27">
        <v>2100117</v>
      </c>
      <c r="G78" s="24">
        <v>433.92</v>
      </c>
      <c r="H78" s="25" t="s">
        <v>232</v>
      </c>
    </row>
    <row r="79" spans="1:8" ht="57" x14ac:dyDescent="0.25">
      <c r="A79" s="9">
        <v>74</v>
      </c>
      <c r="B79" s="18" t="s">
        <v>227</v>
      </c>
      <c r="C79" s="11">
        <v>44482</v>
      </c>
      <c r="D79" s="26" t="s">
        <v>230</v>
      </c>
      <c r="E79" s="28">
        <v>44484</v>
      </c>
      <c r="F79" s="27">
        <v>2100118</v>
      </c>
      <c r="G79" s="24">
        <v>254.25</v>
      </c>
      <c r="H79" s="25" t="s">
        <v>9</v>
      </c>
    </row>
    <row r="80" spans="1:8" ht="57" x14ac:dyDescent="0.25">
      <c r="A80" s="9">
        <v>75</v>
      </c>
      <c r="B80" s="18" t="s">
        <v>228</v>
      </c>
      <c r="C80" s="11">
        <v>44482</v>
      </c>
      <c r="D80" s="26" t="s">
        <v>231</v>
      </c>
      <c r="E80" s="28">
        <v>44484</v>
      </c>
      <c r="F80" s="27">
        <v>2100119</v>
      </c>
      <c r="G80" s="24">
        <v>156.62</v>
      </c>
      <c r="H80" s="25" t="s">
        <v>166</v>
      </c>
    </row>
    <row r="81" spans="1:8" ht="22.8" x14ac:dyDescent="0.25">
      <c r="A81" s="9">
        <v>76</v>
      </c>
      <c r="B81" s="18" t="s">
        <v>233</v>
      </c>
      <c r="C81" s="11">
        <v>44519</v>
      </c>
      <c r="D81" s="26" t="s">
        <v>234</v>
      </c>
      <c r="E81" s="28">
        <v>44525</v>
      </c>
      <c r="F81" s="27">
        <v>2100121</v>
      </c>
      <c r="G81" s="24">
        <v>900</v>
      </c>
      <c r="H81" s="25" t="s">
        <v>235</v>
      </c>
    </row>
  </sheetData>
  <autoFilter ref="A5:H63" xr:uid="{00000000-0009-0000-0000-000000000000}">
    <sortState xmlns:xlrd2="http://schemas.microsoft.com/office/spreadsheetml/2017/richdata2" ref="A6:H63">
      <sortCondition ref="A5:A63"/>
    </sortState>
  </autoFilter>
  <mergeCells count="3">
    <mergeCell ref="A2:H2"/>
    <mergeCell ref="A3:H3"/>
    <mergeCell ref="A1:H1"/>
  </mergeCells>
  <phoneticPr fontId="3" type="noConversion"/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Evelyn Morales</cp:lastModifiedBy>
  <cp:lastPrinted>2019-07-08T22:20:59Z</cp:lastPrinted>
  <dcterms:created xsi:type="dcterms:W3CDTF">2015-09-23T18:15:21Z</dcterms:created>
  <dcterms:modified xsi:type="dcterms:W3CDTF">2021-12-06T18:00:26Z</dcterms:modified>
</cp:coreProperties>
</file>