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0" windowWidth="15480" windowHeight="6465"/>
  </bookViews>
  <sheets>
    <sheet name="LG" sheetId="1" r:id="rId1"/>
  </sheets>
  <definedNames>
    <definedName name="_xlnm._FilterDatabase" localSheetId="0" hidden="1">LG!$A$5:$H$5</definedName>
    <definedName name="_xlnm.Print_Titles" localSheetId="0">LG!$1:$5</definedName>
  </definedNames>
  <calcPr calcId="145621"/>
</workbook>
</file>

<file path=xl/calcChain.xml><?xml version="1.0" encoding="utf-8"?>
<calcChain xmlns="http://schemas.openxmlformats.org/spreadsheetml/2006/main">
  <c r="G123" i="1" l="1"/>
  <c r="G63" i="1" l="1"/>
  <c r="G61" i="1"/>
</calcChain>
</file>

<file path=xl/sharedStrings.xml><?xml version="1.0" encoding="utf-8"?>
<sst xmlns="http://schemas.openxmlformats.org/spreadsheetml/2006/main" count="742" uniqueCount="617">
  <si>
    <t>EDITORIAL ALTAMIRANO MADRIZ, S.A. DE C.V.</t>
  </si>
  <si>
    <t>YANIRA MARITHZA MELENDEZ AGUIRRE</t>
  </si>
  <si>
    <t>BUSINESS CENTER, S.A. DE C.V.</t>
  </si>
  <si>
    <t>GRUPO INTEGRAL DE SERVICIOS, S.A. DE C.V.</t>
  </si>
  <si>
    <t>MAGNO ALDEMAR GONZALEZ VASQUEZ</t>
  </si>
  <si>
    <t>RAFAEL NOELY RIVERA ESTRADA</t>
  </si>
  <si>
    <t>JULIO ALEXANDER ALVARADO TICAS</t>
  </si>
  <si>
    <t>ROSA INES ESCOBAR DE GRANDE</t>
  </si>
  <si>
    <t>MAURICIO ERNESTO RAMIREZ PORTAN</t>
  </si>
  <si>
    <t>ELIAS &amp; ASOCIADOS</t>
  </si>
  <si>
    <t>ABRAHAM ANGEL ROMERO PERALTA</t>
  </si>
  <si>
    <t>Proveedor</t>
  </si>
  <si>
    <t>Monto Adjudicado</t>
  </si>
  <si>
    <t>Orden de Compra- Contrato</t>
  </si>
  <si>
    <t>Fecha de Adjudicación</t>
  </si>
  <si>
    <t>Detalle</t>
  </si>
  <si>
    <t>Fecha de Solicitud día/mes/año</t>
  </si>
  <si>
    <t>Correlativo Compra</t>
  </si>
  <si>
    <t>No</t>
  </si>
  <si>
    <t>Detalle de Compras Libre Gestión</t>
  </si>
  <si>
    <t>FONDO DE SANEAMIENTO Y FORTALECIMIENTO FINANCIERO</t>
  </si>
  <si>
    <t>CORPORACION DE CONTADORES DE EL SALVADOR</t>
  </si>
  <si>
    <t>RIGOBERTO LOPEZ MARAVILLA</t>
  </si>
  <si>
    <t>DUTRIZ HERMANOS, S.A DE C.V.</t>
  </si>
  <si>
    <t>CONSTRUMARKET, S.A. DE C.V.</t>
  </si>
  <si>
    <t>LG-1600001</t>
  </si>
  <si>
    <t>Valúo del inmueble garantía ubicado en Reparto San Fernando, Pasaje No.8, casa 33-J, jurisdicción de Soyapango, Departamento de San Salvador</t>
  </si>
  <si>
    <t>LG-1600002</t>
  </si>
  <si>
    <t>Cajas de papel toalla, colores disponibles, rollos de 6x1000 ft,  cada uno (305) metros</t>
  </si>
  <si>
    <t>LG-1600003</t>
  </si>
  <si>
    <t>Cajas de papel higiénico, doble hoja, colores disponibles, jumbo roll, cada rollo de  250 metros, cada caja conteniendo 6 rollos</t>
  </si>
  <si>
    <t>LG-1600004</t>
  </si>
  <si>
    <t>Resmas de papel bond, tamaño carta, color blanco base 20</t>
  </si>
  <si>
    <t>LG-1600005</t>
  </si>
  <si>
    <t>Publicación de cesión de crédito en diario de circulación nacional</t>
  </si>
  <si>
    <t>LG-1600006</t>
  </si>
  <si>
    <t>Valúo del inmueble situado en Condominio Residencial Perú, Edificio "B",  Apto. N° 22, sobre C. Modelo y C. Perú N° 151, Barrio Candelaria, San Salvador</t>
  </si>
  <si>
    <t>18/01/2016</t>
  </si>
  <si>
    <t>LG-1600007</t>
  </si>
  <si>
    <t xml:space="preserve">Compra de papel airflex </t>
  </si>
  <si>
    <t>19/01/2016</t>
  </si>
  <si>
    <t>MULTICONTRATOS E INVERSIONES, S.A. DE C.V.</t>
  </si>
  <si>
    <t>LG-1600008</t>
  </si>
  <si>
    <t>Mantenimiento de activo extraordinario ubicado en Beneficio El Divisadero, porción 2, Cantón Zapotitán, Km. 36.5 carretera antigua a Santa Ana, Jurisdicción de Ciudad Arce, La Libertad.</t>
  </si>
  <si>
    <t>21/01/2016</t>
  </si>
  <si>
    <t>SEFER, S.A. DE C.V.</t>
  </si>
  <si>
    <t>LG-1600009</t>
  </si>
  <si>
    <t>Servicios de Comercialización de Activos Extraordinarios para el período comprendido entre 1 de marzo 2016 al 31 de diciembre 2016</t>
  </si>
  <si>
    <t>PROYECCIONES DE DESARROLLO, S.A. DE C.V./ CONSULPRO, S.A. DE C.V./REINA ISABEL GARCIA MARTINEZ/SONIA MARLENE RAMOS DE LOPEZ/ROMEO ALEJANDRO CAMPOS RAMIREZ</t>
  </si>
  <si>
    <t>LG-1600010</t>
  </si>
  <si>
    <t>Inscripción a capacitación "Rol de la oficialía de cumplimiento en la prevención de los delitos de lavado de dinero y financiamiento al terrorismo" el día sábado 30 de enero de 2016. Hora: 8:00 a.m. a 4:00 p.m.</t>
  </si>
  <si>
    <t>UNIVERSIDAD DR. JOSE MATIAS DELGADO</t>
  </si>
  <si>
    <t>LG-1600011</t>
  </si>
  <si>
    <t>Valuo a inmueble situado en Lote 23 Poligono  I de la Urb. los Almendros, a la rivera Ote.Rio Acelhuate, Jurisdicción de Ciudad Delgado, Depto. de San Salvador.</t>
  </si>
  <si>
    <t>NIDIA IMELDA RAMOS DE AGUILAR</t>
  </si>
  <si>
    <t>LG-1600012</t>
  </si>
  <si>
    <t>Elaboración de sticker para acrilico de señalización , elaboración de afiches y elaboración de acrílicos para sticker</t>
  </si>
  <si>
    <t>27/01/2016</t>
  </si>
  <si>
    <t>LG-1600013</t>
  </si>
  <si>
    <t>Valúo de inmueble situado en Cond. Lomas de la Campiña, Apto. 122,  2° nivel, Pol. A, Bo El Rosario, San Salvador.</t>
  </si>
  <si>
    <t>JOSE RAUL ALFARO HERNANDEZ</t>
  </si>
  <si>
    <t>LG-1600014</t>
  </si>
  <si>
    <t>LG-1600015</t>
  </si>
  <si>
    <t>Contratación de 20 publicaciones por un espacio de 3 columnas por 3 pulgadas, Sección Anuncios Clasidesplegados, Color B/N, para promover la venta de inmuebles durante el año 2016</t>
  </si>
  <si>
    <t>04/02/2016</t>
  </si>
  <si>
    <t>LG-1600016</t>
  </si>
  <si>
    <t>Contratación de 20 publicaciones por un espacio de 3 columnas por 3 pulgadas, Sección Anuncios Clasidesplegados, Color B/N para promover la venta de inmuebles durante el año 2016</t>
  </si>
  <si>
    <t>LG-1600017</t>
  </si>
  <si>
    <t>Valúo a inmueble de naturaleza urbana, situado en Cd Atlacatl , Lote 23, KM 17 1/2, Carretera Troncal del Nte y Carretera a Tonacatepeque,Tonacatepque, S.S área de terreno 188.24V2</t>
  </si>
  <si>
    <t>18/02/2016</t>
  </si>
  <si>
    <t>Valúo a inmueble de naturaleza urbana, situado en Cd Atlacatl, Lote 23, Pol.78, Tonacatepeque, S.S. área de terreno 145.81V2</t>
  </si>
  <si>
    <t>LG-1600019</t>
  </si>
  <si>
    <t>Valúo a inmueble de naturaleza urbana, situado en Ciudad Atlacatl, Cantón las Flores, Lote 14, Block 86, Tonacatepeque, San Salvador. área de terreno 128.77V2</t>
  </si>
  <si>
    <t>LG-1600020</t>
  </si>
  <si>
    <t>Valúo a inmueble de naturaleza urbana, situado en Cond. El Molino, Edif. B, Apto. 8, Bo San Esteban, San Salvador, área de construcción 27.19 M2.</t>
  </si>
  <si>
    <t>LG-1600021</t>
  </si>
  <si>
    <t>Valúo a inmueble compuesto por 17 lotes, situados en Lotificación Granjas Agrícolas, lotes Nos. del 2 al 12 del  Polígono 7 y del 6a l 8  Poligono 8, San Pedro Masahuat, La Paz.</t>
  </si>
  <si>
    <t>LG-1600022</t>
  </si>
  <si>
    <t>Servicios de Asesoria y Consultoría  sobre  situación topografica investigacion catastral y resgistral  de inmueble</t>
  </si>
  <si>
    <t>LG-1600023</t>
  </si>
  <si>
    <t>Valuo de inmueble ubicado en Residencial Altos de San Carlos, senda principal, número 16, Jurisdicción y Departamento de San Salvador</t>
  </si>
  <si>
    <t>LG-1600025</t>
  </si>
  <si>
    <t>Extintor portátil de 11 LBS Agente Limpio FE-36 para Data Center</t>
  </si>
  <si>
    <t>ARSEGUI DE EL SALVADOR, S.A DE C.V</t>
  </si>
  <si>
    <t>LG-1600026</t>
  </si>
  <si>
    <t>Valúo a inmueble ubicado en Kilómetro 12, costado sur de la Autopista a Comalapa, Lotificación El Camen, Municipio de San Marcos, Departamento de San Salvador.</t>
  </si>
  <si>
    <t>LG-1600027</t>
  </si>
  <si>
    <t>Valúo a inmueble ubicado en ex Hacienda Corral de Mulas, contiguo al  Centro Escolar Corral de Mulas, Jurisdicción de Jiquilisco, Departamento de Usulutan.</t>
  </si>
  <si>
    <t>LG-1600028</t>
  </si>
  <si>
    <t>Valúo a inmueble situado en ex Hacienda Corral de Mulas, contiguo al  Centro Escolar Corral de Mulas, Jurisdicción de Jiquilisco, Departamento de Usulutan.</t>
  </si>
  <si>
    <t>LG-1600029</t>
  </si>
  <si>
    <t>Valúo a dos inmuebles situados en  Ex Finca Amatepeque hoy Finca La Floresta, Final Av. Guija y Calle a Col. Ciudad Credisa;  y Cantón Buena Vista, segregado de la Fca Vista Hermosa,  en Soyapango</t>
  </si>
  <si>
    <t>LG-1600030</t>
  </si>
  <si>
    <t>Valúo a dos inmuebles situados en  Ex Finca Amatepeque hoy Finca La Floresta, Final Av. Guija y Calle a Col. Ciudad Credisa;  y Cantón Buena Vista, segregado  de la Finca Vista Hermosa, Soyapango</t>
  </si>
  <si>
    <t>LG-1600031</t>
  </si>
  <si>
    <t>Valúo a inmueble situado en Cantón La Colmena, Polígono E, Lotes 4 y 5, Urbanización Escalón, La Montaña, San Salvador.</t>
  </si>
  <si>
    <t>LG-1600032</t>
  </si>
  <si>
    <t>LG-1600033</t>
  </si>
  <si>
    <t>Trabajos de delimitación y mojoneado de 14 lotes ubicados en San José Las Flores, Ciudad Atlacatl, jurisdicción de Tonacatepeque, San Salvador.</t>
  </si>
  <si>
    <t>ALBERTO GIL</t>
  </si>
  <si>
    <t>LG-1600034</t>
  </si>
  <si>
    <t>Mantenimiento de activo extraordinario ubicado en Escalón La Montaña, Lotes 4 y 5, Polígono E, Calle la Cima, San Salvador.</t>
  </si>
  <si>
    <t>LG-1600036</t>
  </si>
  <si>
    <t>LG-1600037</t>
  </si>
  <si>
    <t>Sillas ejecutivas ergónomicas de respaldo ancho, piel color negra, con brazos y rodos, y sillas de espera con brazos, color negra</t>
  </si>
  <si>
    <t>LG-1600038</t>
  </si>
  <si>
    <t>Valúo a inmueble compuesto por 17 lotes, situados en Lotificación Granjas Agrícolas, lotes Nos. del 2 al 12 del Polígono 7, y del  1 al 6 del Poligono 8, San Pedro Masahuat, La Paz</t>
  </si>
  <si>
    <t>LG-1600039</t>
  </si>
  <si>
    <t>LG-1600040</t>
  </si>
  <si>
    <t>Valúo a inmueble de naturaleza urbana situado en Cond. Res. Brasilia, Apto. 317, 3er Nivel, 4to modulo, Bo San Jacinto, San Salvador, área de construcción 28.86M2.</t>
  </si>
  <si>
    <t>LG-1600041</t>
  </si>
  <si>
    <t>Inscripción a evento de capacitación "Gestión Integral de Riesgos Corporativos" en fechas: 22, 23 y 24 de febrero de 2016. Hora: 8:00 a.m. a 5:00 p.m. lugar: Centro de entrenamiento ejecutivo de America Business School.</t>
  </si>
  <si>
    <t>AMERICA BUSINESS SCHOOL, S.A. DE C.V.</t>
  </si>
  <si>
    <t>LG-1600042</t>
  </si>
  <si>
    <t>Discos Duros de diferentes capacidades de Almacenamiento, para servidores institucionales.</t>
  </si>
  <si>
    <t>LG-1600043</t>
  </si>
  <si>
    <t>Valuo a dos inmuebles situados en el lugar llamado Montañas de Apancingo  Lotes 16 y 17, Jurisdicción de San Martin, San Salvador hoy Lotificación Monte Lago, Extesion 985.62 m2 y 1,189.10 m2</t>
  </si>
  <si>
    <t>LG-1600045</t>
  </si>
  <si>
    <t>Publicación de venta en subasta judicial en sección licitaciones de 3 columnas por 3 pulgadas, a publicarse el 24/02/2016</t>
  </si>
  <si>
    <t>LG-1600046</t>
  </si>
  <si>
    <t xml:space="preserve">Inscripción a evento de capacitación."Técnicas estratégicas de cobranza a clientes difíciles" en  fechas: 26 y 27 de febrero de 2016. Hora: 7:30 a.m. a 4:30 p.m. lugar: Centro de capacitaciones </t>
  </si>
  <si>
    <t>CONTRATACIONES EMPRESARIALES, S.A. DE C.V.</t>
  </si>
  <si>
    <t>LG-1600048</t>
  </si>
  <si>
    <t>Mantenimiento de inmueble ubicado en Condominio Isla del Encanto Club, Lote 3, Polígono D, Costa del Sol, Estero de Jaltepeque, La Paz.</t>
  </si>
  <si>
    <t>LG-1600049</t>
  </si>
  <si>
    <t>Compra de pintura y accesorios para mantener el inmueble en buenas condiciones de mantenimiento.</t>
  </si>
  <si>
    <t>FREUND, S.A. DE C.V</t>
  </si>
  <si>
    <t>LG-1600050</t>
  </si>
  <si>
    <t>Prórroga de Contratación  de servicios profesionales de Auditoría Externa y Auditoría Fiscal pra el año 2016.</t>
  </si>
  <si>
    <t>LG-1600051</t>
  </si>
  <si>
    <t>Valúo a inmueble de naturaleza urbana, situado en Urb. Jardines de Sel Sutt, casa 9. polig. F-5, pje 20, Ilopango, San Salvador, área de construcción 43.75M2</t>
  </si>
  <si>
    <t>LG-1600052</t>
  </si>
  <si>
    <t>Inscripción a evento de capacitación “Seminario básico en NIIF para las PYMES” en fechas: 5, 12 y 19 de marzo de 2016. Hora: 7:30 a.m. a 1:00 p.m., lugar: Hotel Sheraton Presidente</t>
  </si>
  <si>
    <t>INSTITUTO SALVADOREÑO DE CONTADORES PUBLICOS</t>
  </si>
  <si>
    <t>LG-1600054</t>
  </si>
  <si>
    <t>Valúo a inmueble de naturaleza urbana, situado en Centro Comercial Metro Galerias,  local comercial 1-9 y 1-9A,  Av Sisimiles, San Salvador, área de construcción del local 1-9 es de 39.81M2</t>
  </si>
  <si>
    <t>LG-1600058</t>
  </si>
  <si>
    <t>Valúo inmueble ubicado en Reparto Las Cañas, lote 58, block "E"-3, Ilopango, San Salvador, con 40 metros de area registral, area de construcción 20 metros cuadrados.</t>
  </si>
  <si>
    <t>LG-1600059</t>
  </si>
  <si>
    <t>Valúo a inmueble situado en ex Hacienda Corral de Mulas, contiguo al Centro Escolar Corral de Mulas, Jurisdicción de Jiquilisco, Departamento de Usulutan.</t>
  </si>
  <si>
    <t>LG-1600060</t>
  </si>
  <si>
    <t>Publicación de subasta judicial en la sección de licítalos de 3 columnas x 3 pulgadas del inmueble en Urbanización Bosques de La Paz, Calle 11 Oriente, Número 27, Polígono 22, Ilopango, Departamento San Salvador</t>
  </si>
  <si>
    <t>LG-1600061</t>
  </si>
  <si>
    <t>Publicación de cesiones del créditos en diario de circulación nacional en fecha 17/03/2016, con medidas de 4 columnas por 5 pulgadas en blanco y negro, en la sección de clasidesplegados</t>
  </si>
  <si>
    <t>LG-1600062</t>
  </si>
  <si>
    <t>Inscripción a evento de capacitación. "Archivo, Organización y Gestión de documentos" en fecha: 12 de marzo de 2016. Hora: 8:00  a.m. a 5:00 p.m. Lugar: Hotel Siesta</t>
  </si>
  <si>
    <t>TALENTO HUMANO, S.A. DE C.V.</t>
  </si>
  <si>
    <t>LG-1600063</t>
  </si>
  <si>
    <t>LG-1600067</t>
  </si>
  <si>
    <t>Inscripción a evento de capacitación "NIIF 15 Ingresos por actividades ordinarias provenientes de contratos con cliente" en fechas: 16 y 17 de marzo de 2016. Hora: 8:00 a.m. a 5:00 p.m.</t>
  </si>
  <si>
    <t>ATENEA, LIDERAZGO NEGOCIOS Y POLITICA, S.A. DE C.V.</t>
  </si>
  <si>
    <t>LG-1600069</t>
  </si>
  <si>
    <t>Inscripción a evento de capacitación "Últimas reformas en materia tributaria y afines" en fecha: 02 de abril de 2016. Hora: 8:00 a.m. a 12:00 m. Lugar: Escuela Contable de la Corporación de Contadores de El Salvador</t>
  </si>
  <si>
    <t xml:space="preserve">
OS Y SISTEMAS, S.A DE C.V/DATA &amp; GRAPHICS, S.A DE C.V/ SANMUR, S.A DE C.V
</t>
  </si>
  <si>
    <t>1600069          1600070               1600071</t>
  </si>
  <si>
    <t>LG-1600018</t>
  </si>
  <si>
    <t>RAFAEL NOELY RIVERA ESTRADA.</t>
  </si>
  <si>
    <t>LG-1600074</t>
  </si>
  <si>
    <t>Inscripción a evento de capacitación "Gestión de Riesgos de Crédito" en fechas: 11, 12 y 13 de abril de 2016. Hora: 8:00 a.m. a 5:00 p.m. Lugar: Centro de entrenamiento ejecutivo de America Business School.</t>
  </si>
  <si>
    <t>LG-1600075</t>
  </si>
  <si>
    <t>Compra de uniformes  para empleados del FOSAFFI</t>
  </si>
  <si>
    <t>INDUSTRIAS VIKTOR, S.A. DE C.V.</t>
  </si>
  <si>
    <t>LG-1600076</t>
  </si>
  <si>
    <t>Servicio de publicación en revista Economía y Desarrollo edición #14, página completa.</t>
  </si>
  <si>
    <t>JUDITH YOLANDA MAGAÑA VALDEZ DE MOLINA</t>
  </si>
  <si>
    <t>LG-1600077</t>
  </si>
  <si>
    <t>Suministro, instalacion y configuracion Servidor de Rack, 50 Licencias CAL Server 2014 Standard,  1 Licencia SQL Server 2014 Standard</t>
  </si>
  <si>
    <t>SISTEMS ENTERPRISE EL SALVADOR, S.A.</t>
  </si>
  <si>
    <t>LG-1600078</t>
  </si>
  <si>
    <t>CORPORACIÓN ORBITAL, S.A DE C.V</t>
  </si>
  <si>
    <t>LG-1600079</t>
  </si>
  <si>
    <t>Inscripción a evento de capacitación "Cómo desarrollar el potencial humano y el liderazgo del personal, en fecha: 19 y 20 de abril de 2016. Hora: 7:30 a.m. a 4:30 p.m. Lugar: Centro de Capacitación de Contrataciones Empresariales.</t>
  </si>
  <si>
    <t>LG-1600082</t>
  </si>
  <si>
    <t>Valúo a inmueble de naturaleza urbana, ubicado en Urb. Jardines de Sel Sultt, lote 14,Block E-2, Ilopango San Salvador, área de 54.0000M2.</t>
  </si>
  <si>
    <t>LG-1600083</t>
  </si>
  <si>
    <t xml:space="preserve">Suscripción  impresa semestral al Diario Oficial correspondiente de abril a septiembre de 2016.  </t>
  </si>
  <si>
    <t>FONDO DE ACTIVIDADES ESPECIALES DEL MINISTERIO DE GOBERNACION Y DESARROLLO TERRITORIAL</t>
  </si>
  <si>
    <t>LG-1600084</t>
  </si>
  <si>
    <t>Publicación de subasta pública no judicial y su mecanismo sobre inmuebles en sección Clasificados o Clasidesplegados en una página tamaño 9 columnas por 11 pulgadas, color Blanco y Negro a realizarse el  07de mayo 2016.</t>
  </si>
  <si>
    <t>LG-1600085</t>
  </si>
  <si>
    <t>Publicación de subasta pública no judicial y su mecanismo sobre inmuebles en sección  Clasificados o Clasidesplegados en 1 página tamaño 9 columnas por 11 pulgadas, color Blanco y Negro a realizarse el 8 de mayo 2016.</t>
  </si>
  <si>
    <t>LG-1600086</t>
  </si>
  <si>
    <t>Valúo del inmueble garantía ubicado en Urbanización Los Santos 1, lote #1, del block "D", Av. Tenochtitlan, pasaje San Pedro, Jurisdicción de Soyapango, Departamento de San Salvador, con un area registral de 137 metros cuadrados, construcción 89.77 metros cuadrados.</t>
  </si>
  <si>
    <t>LG-1600087</t>
  </si>
  <si>
    <t>Valuo a inmueble situado en Lote 16, Polígono "I" del Caserío El Zacamil,  Cantón El Tempisque, lugar denominado Las Delicias, Guacotecti, Departamento de Cabañas.</t>
  </si>
  <si>
    <t>LG-1600088</t>
  </si>
  <si>
    <t>Empastado de planillas de salario, ISSS y AFP correspondientes a los años 2014 y planillas de vigilantes de activos extraordinarios, bonificaciones y aguinaldos de 2011 a 2015.</t>
  </si>
  <si>
    <t>DOLORES JUAN JOSE QUIJANO MELENDEZ</t>
  </si>
  <si>
    <t>LG-1600089</t>
  </si>
  <si>
    <t>Valúo a inmueble de naturaleza urbana, ubicado en  Condominio Duran, Nivel 2, Apartamento J, Barrio San José, sobre la 11° Calle Oriente, S.S, árera de 34.8900 M2</t>
  </si>
  <si>
    <t>LG-1600090</t>
  </si>
  <si>
    <t>Renovación 73 Licencias de Software Empresarial McAfee Anti-virus, Anti-malware, Anti-spamware y Anti-spayware. Opción Gobierno.</t>
  </si>
  <si>
    <t>SOLUCIONES DE SEGURIDAD INFORMATICA, S.A. DE C.V.</t>
  </si>
  <si>
    <t>LG-1600091</t>
  </si>
  <si>
    <t>Mantenimiento de inmueble ubicado en Condominio Lomas de la Campiña, Apartamento 122, San Salvador.</t>
  </si>
  <si>
    <t>RAFAEL GODFRID DE GEEST RODRIGUEZ</t>
  </si>
  <si>
    <t>LG-1600092</t>
  </si>
  <si>
    <t>Valúo a inmueble situado en Lote 14 Polígono "H" del Caserio El Zacamil, Cantón Tempisque, lugar denominado Las Delicias,  Guacotecti, Departamento de Cabañas.</t>
  </si>
  <si>
    <t>LG-1600093</t>
  </si>
  <si>
    <t>Suministro e instalación de divisiones de tabla roca pintada con medidas de 1.00x2.2 metros, 1.8x1.8 metros. Desmontaje y montaje de puerta de madera y vidrio. Desmontaje de división de tabla roca, para generar hueco de puerta a reinstalar. Desalojo de escombros y desechos que genera la readecuación.</t>
  </si>
  <si>
    <t>ROMEO ALEJANDRO CAMPOS RAMIREZ</t>
  </si>
  <si>
    <t>LG-1600094</t>
  </si>
  <si>
    <t>Inscripción a evento de capacitación. "NIIF 15 Ingresos por actividades ordinarias provenientes de contratos con cliente" en fechas: 5 y 6 de mayo de 2016. Hora: 8:00 a.m. a 5:00 p.m. lugar: Hotel Real Intercontinental.</t>
  </si>
  <si>
    <t>CRM AUDIT AND CONSULTING TAX, S.A. DE C.V.</t>
  </si>
  <si>
    <t>LG-1600096</t>
  </si>
  <si>
    <t>Valúo a inmueble situado en  Jurisdicción de El Chilamate, Municipio de Olocuilta, departamento de La Paz, Km. 27 Carretera al Aeropuerto Costado derecho de San Salvador a Olocuilta.</t>
  </si>
  <si>
    <t>LG-1600097</t>
  </si>
  <si>
    <t>Valúo a inmueble situado en Lotificación Hacienda Las Hojas II, Lote 21, Poligono 1, Jurisdicción de San Pedro Masahuat, Departamento de La Paz.</t>
  </si>
  <si>
    <t>LG-1600098</t>
  </si>
  <si>
    <t>LG-1600099</t>
  </si>
  <si>
    <t>Inscripción a evento de capacitación "Ortografía y técnicas modernas de redacción gerencial"  Fecha: Viernes 20 de mayo de 2016. Hora: 8:00 a.m. a 5:00 p.m. Lugar: Hotel Holiday Inn.</t>
  </si>
  <si>
    <t>MASTER PLUS, S.A. DE C.V.</t>
  </si>
  <si>
    <t>LG-1600100</t>
  </si>
  <si>
    <t>Inscripción a evento de capacitación "Gestión del riesgo de la seguridad (ISO 27001:2013) en base a la norma ISO 31000. Fecha: 12, 13 y 14 de mayo de 2016. Hora 8:00 a.m. a 5:00 p.m</t>
  </si>
  <si>
    <t>LG-1600101</t>
  </si>
  <si>
    <t>Valúo de inmueble ubicado en Repartos Altos de Guadalupe,  block K, pasaje No.6, Casa No.207, del Municipio de Antiguo Cuscatlán, La Libertad</t>
  </si>
  <si>
    <t>LG-1600102</t>
  </si>
  <si>
    <t>Evento de capacitación "Desarrollo de aplicaciones con JAVA" en fecha: del 16 de mayo al 10 de junio de 2016. Hora: 5:00 p.m. a 7:00 p.m. Lugar: Sección de Informática FOSAFFI</t>
  </si>
  <si>
    <t>LG-1600103</t>
  </si>
  <si>
    <t>Servicios profesionales para realizar replanteo de mojones en los cuatro rumbos del inmueble inscrito a la Matrícula 30215325-00000, situado en Cantón El Chilamatal, Ciudad Arce, Jurisdicción de La Libertad, inscrito a favor de FOSAFFI. La cual incluirá colocación de mojones de concreto internos en el suelo en cada una de sus rumbos y distancias.</t>
  </si>
  <si>
    <t>EDGARDO ANTONIO CENTENO ESCALANTE</t>
  </si>
  <si>
    <t>LG-1600104</t>
  </si>
  <si>
    <t>Publicación de subasta judicial en la sección de licitaciones de 3 columnas x 3 pulgadas a realizarse el día 18 de mayo de 2016</t>
  </si>
  <si>
    <t>LG-1600105</t>
  </si>
  <si>
    <t>Valúo de inmueble ubicado en Barrio San Jose hoy Barrio La Esperanza, Colonia La Rábida, Final 27 Calle Oriente, N° 318, San Salvador. Extensión superficial de 1,829.00 M2.</t>
  </si>
  <si>
    <t>LG-1600106</t>
  </si>
  <si>
    <t>INVERSIONES DE SALUD, S.A. DE C.V.</t>
  </si>
  <si>
    <t>LG-1600107</t>
  </si>
  <si>
    <t>Suministro de 8  lámparas de emergencias recargables LED de 16 Watts y Suministro de una lámpara Detector de Movimiento, con sus respectivos reflectores LED de 12 Watts.</t>
  </si>
  <si>
    <t>LG-1600110</t>
  </si>
  <si>
    <t>Inscripción a evento de capacitación "Riesgo de lavado de dinero del sector inmobiliario y las tasaciones" en fechas: sábados 28 de mayo y 4 de junio de 2016. Hora: 8:00 a.m. a 1:00 p.m. Lugar: Hotel Real Intercontinental.</t>
  </si>
  <si>
    <t>CAPACITACIONES ESPECIALIZADAS, S.A. DE C.V.</t>
  </si>
  <si>
    <t>LG-1600111</t>
  </si>
  <si>
    <t>Compra de 4 llantas para ser instaladas en el vehículo marca MAZDA color Beige, Placas N-15-897, Medidas 195/60 R14, Grabado TYTE</t>
  </si>
  <si>
    <t>CENTRO DE SERVICIO DOÑO, S.A. DE C.V.</t>
  </si>
  <si>
    <t>LG-1600064</t>
  </si>
  <si>
    <t>Compra de papelería</t>
  </si>
  <si>
    <t>1600133     1600134</t>
  </si>
  <si>
    <t>LIBRERIA Y PAPELERIA EL NUEVO SIGLO, S.A. DE C.V./ BUSINESS CENTER, S.A. DE C.V.</t>
  </si>
  <si>
    <t>LG-1600065</t>
  </si>
  <si>
    <t>Formularios de pago de planilla en forma de sobre medidas del sobre 9x12x5 1/2, numeración del 29501 al 31500</t>
  </si>
  <si>
    <t>R.R. DONNELLEY DE EL SALVADOR, S.A. DE C.V.</t>
  </si>
  <si>
    <t>LG-1600066</t>
  </si>
  <si>
    <t>Compra de tintas y toners</t>
  </si>
  <si>
    <t>1600130      1600131     1600132</t>
  </si>
  <si>
    <t>ARTENIO BALTAZAR ERAZO/DATA &amp; GRAPHICS, S.A. DE C.V./ K &amp; V, S.A. DE C.V.</t>
  </si>
  <si>
    <t>LG-1600068</t>
  </si>
  <si>
    <t>Cintas magnéticas para respaldo de datos. LTO ULTRIUM2 de 200/400 Gigabytes de capacidad. 200 Gb sin comprimir y 400 Gb en modo compresión.</t>
  </si>
  <si>
    <t>CONSULTORES ASOCIADOS PROVEEDORES DE BIENES Y SERVICIOS, S.A DE C.V.</t>
  </si>
  <si>
    <t>LG-1600070</t>
  </si>
  <si>
    <t>18/032016</t>
  </si>
  <si>
    <t>Valúo a dos inmuebles situados en  Ex Finca Amatepeque hoy Finca La Floresta, Final Av. Guija y Calle a Col. Ciudad Credisa;  y Cantón Buena Vista, segregado de la Finca Vista Hermosa, Soyapango</t>
  </si>
  <si>
    <t>LG-1600071</t>
  </si>
  <si>
    <t>AVITOURS, S.A. DE C.V.</t>
  </si>
  <si>
    <t>LG-1600072</t>
  </si>
  <si>
    <t>JOSE FREDDY SILVA BARRIOS</t>
  </si>
  <si>
    <t>LG-1600108</t>
  </si>
  <si>
    <t>Servicios Profesionales de Apoderado Externo con experiencia en material civil y mercantil para el inicio de procesos judiciales de inquilinato o desalojo de inmuebles propiedad del FOSAFFI</t>
  </si>
  <si>
    <t>PATRICIA ELENA SANCHEZ DE MORAN/ ROLANDO NAPOLEON HERNANDEZ JIMENEZ/ LUIS HECTOR ALBERTO PEREZ AGUIRRE</t>
  </si>
  <si>
    <t>LG-1600109</t>
  </si>
  <si>
    <t>Renovación de Soporte para Licencia de Software ScanFlow Store, con derecho de actualización a la última versión de mercado, incluyendo el Soporte técnico para 12 meses.Renovación de Soporte para Licencia de Software Xerox Docushare, versión reciente con derecho de actualización a la última versión de mercado, incluyendo el Soporte técnico para 12 meses.</t>
  </si>
  <si>
    <t>PRODUCTIVE BUSINESS SOLUTIONS EL SALVADOR, S.A. DE C.V.</t>
  </si>
  <si>
    <t>LG-1600112</t>
  </si>
  <si>
    <t>LG-1600113</t>
  </si>
  <si>
    <t>LG-1600114</t>
  </si>
  <si>
    <t>LG-1600115</t>
  </si>
  <si>
    <t>LG-1600116</t>
  </si>
  <si>
    <t>LG-1600117</t>
  </si>
  <si>
    <t>LG-1600118</t>
  </si>
  <si>
    <t>LG-1600120</t>
  </si>
  <si>
    <t>LG-1600122</t>
  </si>
  <si>
    <t>LG-1600123</t>
  </si>
  <si>
    <t>LG-1600125</t>
  </si>
  <si>
    <t>LG-1600126</t>
  </si>
  <si>
    <t>Publicación de subasta judicial en la sección de licítalos de 3 columnas x 3 pulgadas, la publicación se realizará el día 2 de junio de 2016.</t>
  </si>
  <si>
    <t>Compra de 10 paquetes de 4 desinfectantes LYSOL y 25 paquetes de 2 limpiadores de madera aerosol.</t>
  </si>
  <si>
    <t>PRICESMART EL SALVADOR, S.A. DE C.V.</t>
  </si>
  <si>
    <t>Empastado de documentos de las Sesiones de Comité Administrador del FOSAFFI.</t>
  </si>
  <si>
    <t>Compra de vasos y conos desechables,  para atender requerimientos de las diferentes unidades</t>
  </si>
  <si>
    <t xml:space="preserve">Folderes para expedientes en cartón Craf black, sin impresión sisados y troquelados en medida 9.5"x14". </t>
  </si>
  <si>
    <t>RAYMUNDO ARTURO RUIZ AMAYA</t>
  </si>
  <si>
    <t>D'QUISA, S.A. DE C.V.</t>
  </si>
  <si>
    <t>Cajas de cartón para archivo muerto, troqueladas, papel Kraft, impresión 2 colores, Logo  de FOSAFFI, TEST (resistencia)  275, ECT (libras de resistencia) 44, Flauta (tipo de ondulación) C, cierre pegado, largo interno 971 mm., ancho interno 1222 mm.</t>
  </si>
  <si>
    <t>CARTONERA CENTROAMERICANA, S.A. DE C.V.</t>
  </si>
  <si>
    <t>Inscripción a evento de capacitación "Gestión de Riesgo Operativo" en fechas: 20, 21 y 22 de junio de 2016. Hora: 9:00 a.m. a 6:00 p.m. Lugar: Centro de entrenamiento ejecutivo de America Business School.</t>
  </si>
  <si>
    <t>Publicación de cesiones del créditos en fecha 28/06/2016 con medidas de 4 columnas por 3 pulgadas en blanco y negro, en la sección de clasidesplegados</t>
  </si>
  <si>
    <t>Publicación de cesiones del créditosl en fecha 28/06/2016 con medidas de 3 columnas por 3 pulgadas en blanco y negro, en la sección de clasidesplegados</t>
  </si>
  <si>
    <t>Compra de papelería y útiles</t>
  </si>
  <si>
    <t>Valúo a inmueble situado en Cantón San Ramón Grifal, Lotificación El Playón, Lote 2, del Poligono B, Municipio de Tecoluca del Departamento de San Vicente, Extensión 448.41 v2.</t>
  </si>
  <si>
    <t>Contrato de fecha 14 de junio de 2016</t>
  </si>
  <si>
    <t>LG-1600119</t>
  </si>
  <si>
    <t>Valúo a inmueble situado en Finca Monserrat, Cerro de Petacas, Cantón Petacas, Jurisdicción de San Julian, Departamento de Sonsonate, Exte. 100.7 Mzs.</t>
  </si>
  <si>
    <t>Evento de capacitación "Outlook 2010 Nivel Intermedio" Fechas: 18 y 19 de abril de 2016 el grupo 1 y 20 y 21 de abril de 2016 el grupo 2. Hora: 8:30 a.m. a 12:30 p.m. en FOSAFFI</t>
  </si>
  <si>
    <t xml:space="preserve">Servicios para examenes de perfiles preventivos, perfiles ejecutivos ,  y Pruebas de Antigenos Prostáticos.
</t>
  </si>
  <si>
    <t>Evento de capacitación, "Outlook 2010 nivel Intermedio, en fechas: 20 y 21 de junio de 2016 el grupo 1 y 23 y 24 de junio de 2016, el grupo 2.  en hora: 8:30 a.m. a 12:30 p.m. lugar: FOSAFFI</t>
  </si>
  <si>
    <t>Servicios de evaluaciones psicológicas a candidatos participantes en concurso de plazas de oficial de cumplimiento y especialista en valúos, a realizarse en las instalaciones de FOSAFFI.</t>
  </si>
  <si>
    <t>Publicación de subasta judicial en la sección de Clasidesplegados de 3 columnas x 3 pulgadas de inmueble.</t>
  </si>
  <si>
    <t>Elaboración de tarjetas de presentacion con medidas de 3.5 x 2 pulgadas, en cartulina lino blanco.</t>
  </si>
  <si>
    <t>Servicio para realizar actividad de clima para un aproximado de 50 empleados incluye  transporte,  uso de instalaciones para taller y dinámicas, almuerzo,  y refrigerio por la tarde.</t>
  </si>
  <si>
    <t>Publicación de subasta judicial en sección licitaciones con medidas 3 columnas por 3 pulgadas el día 06 de julio de 2016</t>
  </si>
  <si>
    <t>1600185</t>
  </si>
  <si>
    <t>Mantenimiento de 8 lotes, consistente en chapoda de árboles y arbustos, desalojo de escombros y basura, en una extensión total aproximada de 9,125.70 V2, trabajos a realizarse en los lotes 3, 4, 6, 7, 9, 10, 11 y 12, del polígono C, todos ubicados en Isla del Encanto Club. Costa del Sol, Departamento de la Paz.</t>
  </si>
  <si>
    <t>1600186</t>
  </si>
  <si>
    <t>JOSE GARCIA SANTAMARIA</t>
  </si>
  <si>
    <t>Evento cerrado de capacitación "El Recurso de Apelación en El Salvador" en fechas y hora : 20 de julio de 2016 de 1:30 p.m. a 5:30 p.m. y 22 de julio de 2016 de 8:30 a.m. a 12:30 p.m. Lugar:  FOSAFFI.</t>
  </si>
  <si>
    <t>1600187</t>
  </si>
  <si>
    <t>EDUARDO JAIME ESCALANTE DIAZ</t>
  </si>
  <si>
    <t>Servicio de alquiler para proveer una estructura de tubo de hierro para Backing de 2.8 metros x 2.2 metros. Considerar el montaje y desmontaje,  y cualquier otro aspecto para brindar el servicio. el día a utilizar la estructura es el jueves 28 de julio 2016 por la tarde y será desmontada el díoa viernes 29 de julio  por la tarde</t>
  </si>
  <si>
    <t>1600188</t>
  </si>
  <si>
    <t>BRENDA NATHALY BARTON RECINOS</t>
  </si>
  <si>
    <t>Soporte para la Administración de Firewall Watchguard, para 1 año.</t>
  </si>
  <si>
    <t>1600191</t>
  </si>
  <si>
    <t>COMUNICACIONES IBW EL SALVADOR, S.A. DE C.V.</t>
  </si>
  <si>
    <t>Servicio de refrigerio para el día viernes 29 de julio de 2016</t>
  </si>
  <si>
    <t>1600190</t>
  </si>
  <si>
    <t>MARIA JUDITH PARRALES DE ESQUIVEL</t>
  </si>
  <si>
    <t>Actualizacion de valúo de inmuebles  ubicados en Cantón Matazano, Lotificación Brisas de Guadalupe, en poligono B lotes 6 y 10; en poligono D lotes 15 y 22, correspondiente a la ubicación geografica de Valle del Matazano, Santa Ana</t>
  </si>
  <si>
    <t>1600192</t>
  </si>
  <si>
    <t>Inscripción a evento de capacitación  IV Congreso de Auditoria Interna "El profesional de auditoria interna creando valor y beneficios en las organizaciones", en fechas: 25 y 26 de agosto de 2016. Hora: 8:00 a.m. a 6:00 p.m. Lugar: Hotel Real Intercontinental.</t>
  </si>
  <si>
    <t>1600193</t>
  </si>
  <si>
    <t>ASOCIACION INSTITUTO DE AUDITORIA INTERNA DE EL SALVADOR</t>
  </si>
  <si>
    <t>Inscripción a evento de capacitación "Programa de 48 horas en seguridad y salud ocupacional" en fechas: 11, 12, 17, 18, 25 y 26 de agosto de 2016. Hora: 8:00 a.m. a 5:00 p.m. Lugar: Centro de Capacitación Florencia.</t>
  </si>
  <si>
    <t>1600194</t>
  </si>
  <si>
    <t>Mantenimiento de activo extraordinario ubicado en Bosques de la Paz, Casa 35, Polígono 45, Ilopango, San Salvador</t>
  </si>
  <si>
    <t>1600201</t>
  </si>
  <si>
    <t>JAVIER ADALBERTO AYALA TORRES</t>
  </si>
  <si>
    <t>Mantenimiento de activos extraordinarios ubicados en Urbanización Montes de San Bartolo, Lotes 10 y 12, Polígono 24, Soyapango, San Salvador,</t>
  </si>
  <si>
    <t>1600202</t>
  </si>
  <si>
    <t>Mantenimiento Correctivo de Reloj Marcador consistente en suministro e instalación de Motor Sincrónico así como su limpieza general</t>
  </si>
  <si>
    <t>1600196</t>
  </si>
  <si>
    <t>CALTEC, S.A. DE C.V.</t>
  </si>
  <si>
    <t>Valúo a inmueble de naturaleza urbana, ubicado en Cond. Residencias de la Campiña,#1, Block B, Cuscatancingo, S.S. área de 77.68M2.</t>
  </si>
  <si>
    <t>1600197</t>
  </si>
  <si>
    <t>Servicios profesionales de un Notario para realizar Diligencias de Remedición de Inmueble de la parcela inscrita a favor de FOSAFFI</t>
  </si>
  <si>
    <t>1600199</t>
  </si>
  <si>
    <t>CORINA IVONNE CHAHIN DE GIL</t>
  </si>
  <si>
    <t>Compra de 4 llantas que serán instaladas  en el vehículo marca TOYOTA HILUX, medidas 185 R14, grabado TYH08.</t>
  </si>
  <si>
    <t>1600200</t>
  </si>
  <si>
    <t>Publicación de 3 col. x 3 pulgadas en blanco y negro a aparecer en sección de esquelas el 23 de agosto de 2016</t>
  </si>
  <si>
    <t>1600198</t>
  </si>
  <si>
    <t>Valúo de inmueble situado en lotificación y Barrio La Esperanza, marcado como lote N°2-27, callejon sin nombre, Departamento de La Unión. Extención 430.00M2 y Construcción 305.1M2</t>
  </si>
  <si>
    <t>1600209</t>
  </si>
  <si>
    <t xml:space="preserve">Valúo a inmueble situado en Condominio Plaza Desarrollo Pasadena, Edificio B, Apartamento No. 213, entre 3a. Calle Poniente y 11a. Av. Norte, Jurisdicción y Departamento de San Salvador. </t>
  </si>
  <si>
    <t>1600211</t>
  </si>
  <si>
    <t>Mantenimiento de 6 lotes ubicados en Isla del Encanto Club. Km. 69, carretera Costa del Sol, San Luis La Herradura, La Paz</t>
  </si>
  <si>
    <t>1600205</t>
  </si>
  <si>
    <t xml:space="preserve">DANNY LOPEZ PRUDENCIO </t>
  </si>
  <si>
    <t>Suscripción impresa trimestral al Diario Oficial, correspondiente de octubre a  diciembre de 2016, los ejemplares impresos se retirarán 1 vez por semana  o 3 veces al mes.</t>
  </si>
  <si>
    <t>1600204</t>
  </si>
  <si>
    <t>FONDOS DE ACTIVIDADES ESPECIALES DEL MINISTERIO DE GOBERNACION Y DESARROLLO TERRITORIAL</t>
  </si>
  <si>
    <t>Vales de gasolina especial de $10.00 o su equivalente, para un año de vigencia  a partir de su emisión  si no se consumen en el año de vigencia que se otorgue o autoricen una prórroga de vigencia de consumo de 6 meses,  proporcionar listado de estaciones de servicio en las que se pueden hacer uso los cupones.</t>
  </si>
  <si>
    <t>1600212</t>
  </si>
  <si>
    <t>UNO EL SALVADOR, S.A.</t>
  </si>
  <si>
    <t>Mantenimiento de Activo Extraordinario ubicado en Urbanización Las Conchas, Casa 9, Block K, San Jacinto, San Salvador, consistente en: Desmonte total de cubierta de techo, suministro e instalación de cubierta de techo de lámina fibrocemento tipo standard de un área aproximada de 47.3 m2, elaboración de cepos de un área aproximada de 11.5 ml, suministro e instalación de varilla polín 3/8", suministro e instalación de 2 puertas metálicas de lámina troquelada con medidas aproximadas de 0.80 mt X 2.00 mt, limpieza y desalojo de escombros, más especificaciones se informarán en la visita de campo.</t>
  </si>
  <si>
    <t>1600210</t>
  </si>
  <si>
    <t>3  rollos de cinta reflectiva verde con flechas luminous film de medidas de 2 pulgadas por 10 yardas, limpieza e instalación de cinta reflectiva en pasillos de planta FOSAFFI</t>
  </si>
  <si>
    <t>1600203</t>
  </si>
  <si>
    <t>NANCY VANESSA LUNA MORALES</t>
  </si>
  <si>
    <t>Inscripción a evento de capacitación "1º Congreso Regional en Prevención de Delitos Económicos y Financieros", en fecha: 19 de septiembre de 2016, Hora: 7:30 a.m. a 6:30 p.m. Lugar: Hotel Crowne Plaza</t>
  </si>
  <si>
    <t>1600206</t>
  </si>
  <si>
    <t>Publicación de subasta publica no judicial y venta directa con sus respectivos mecanismos sobre inmuebles en sección Clasificados o Clasidesplegados en 1 página tamaño 9 columnas por 13 pulgadas a realizarse el 10 de septiembre de 2016.</t>
  </si>
  <si>
    <t>1600207</t>
  </si>
  <si>
    <t>Publicación de subasta pública no judicial y venta directa con sus respectivos mecanismos sobre inmuebles en la Sección Clasificados o Clasidesplegados en una página tamaño 9 columnas por 13 pulgadas, fecha de publicación 11 de septiembre 2016.</t>
  </si>
  <si>
    <t>1600208</t>
  </si>
  <si>
    <t>Servicios profesionales de Apoderado Judicial Externo para interponer juicio declarativo común reivindicatorio</t>
  </si>
  <si>
    <t>ROLANDO NAPOLEON HERNANDEZ JIMENEZ</t>
  </si>
  <si>
    <t>Mantenimiento de 12 lotes ubicados en Isla del Encanto Club, Km. 69, carretera Costa del Sol, San Luis La Herradura, La Paz.</t>
  </si>
  <si>
    <t>LG-1600131</t>
  </si>
  <si>
    <t>LG-1600132</t>
  </si>
  <si>
    <t>LG-1600133</t>
  </si>
  <si>
    <t>LG-1600134</t>
  </si>
  <si>
    <t>LG-1600135</t>
  </si>
  <si>
    <t>LG-1600136</t>
  </si>
  <si>
    <t>LG-1600137</t>
  </si>
  <si>
    <t>LG-1600138</t>
  </si>
  <si>
    <t>LG-1600139</t>
  </si>
  <si>
    <t>LG-1600140</t>
  </si>
  <si>
    <t>LG-1600141</t>
  </si>
  <si>
    <t>LG-1600142</t>
  </si>
  <si>
    <t>LG-1600143</t>
  </si>
  <si>
    <t>LG-1600144</t>
  </si>
  <si>
    <t>LG-1600145</t>
  </si>
  <si>
    <t>LG-1600146</t>
  </si>
  <si>
    <t>LG-1600147</t>
  </si>
  <si>
    <t>LG-1600148</t>
  </si>
  <si>
    <t>LG-1600149</t>
  </si>
  <si>
    <t>LG-1600150</t>
  </si>
  <si>
    <t>LG-1600151</t>
  </si>
  <si>
    <t>LG-1600152</t>
  </si>
  <si>
    <t>LG-1600153</t>
  </si>
  <si>
    <t>LG-1600154</t>
  </si>
  <si>
    <t>LG-1600155</t>
  </si>
  <si>
    <t>LG-1600156</t>
  </si>
  <si>
    <t>LG-1600157</t>
  </si>
  <si>
    <t>LG-1600163</t>
  </si>
  <si>
    <t>Contrato de fecha10/10/2016</t>
  </si>
  <si>
    <t>LG-1600127</t>
  </si>
  <si>
    <t>LG-1600128</t>
  </si>
  <si>
    <t>LG-1600129</t>
  </si>
  <si>
    <t>LG-1600130</t>
  </si>
  <si>
    <t>Valúo de inmueble situado en Lotificación y Barrio La Esperanza, marcado como Lote No. 2-27, Callejón sin nombre, Departamento de La Unión. Extensión 430.00 M2 y Construcción 305.1 M2</t>
  </si>
  <si>
    <t>Publicación  por un espacio de 13 pulgadas por 9 columnas en  sección Anuncios Clasidesplegados, en fecha 2 de julio de 2016</t>
  </si>
  <si>
    <t>Caja de vacunas anti-influenza (FluQuadri),  intramuscular cada caja de 5 jeringas pre-llenada 0.5 ml.</t>
  </si>
  <si>
    <t>Publicación  por un espacio de 13 pulgadas por 9 columnas en  sección Anuncios Clasidesplegados, en fecha 3 de julio de 2016</t>
  </si>
  <si>
    <t>1600195</t>
  </si>
  <si>
    <t>1600181</t>
  </si>
  <si>
    <t>1600184</t>
  </si>
  <si>
    <t>1600182</t>
  </si>
  <si>
    <t>MEDIDENT, S.A. DE C.V.</t>
  </si>
  <si>
    <t>A diciembre 2016</t>
  </si>
  <si>
    <t>LG-1600159</t>
  </si>
  <si>
    <t>LG-1600160</t>
  </si>
  <si>
    <t>Valúo a 4 porciones del inmuble ubicado en  El Llano de las Jurisdicciones Nueva Guadalupe y Chinameca, Departamento de San Miguel (Ex Beneficio Monte Alegre)</t>
  </si>
  <si>
    <t>Valúo a 4 porciones del inmueble ubicado en El Llano de las Jurisdicciones Nueva Guadalupe y Chinameca, Departamento de San Miguel (Ex Beneficio Monte Alegre)</t>
  </si>
  <si>
    <t>Valúo de inmueble situado en Condominio Edificio Comercial Constitución, Apartamento 204, Segundo Nivel, Departamento de San Salvador, Area 68.31 m2</t>
  </si>
  <si>
    <t>Publicación de subasta judicial en la sección de  licitaciones de 3 columnas x 3 pulgadas, se realizará el día 4 de octubre de 2016.</t>
  </si>
  <si>
    <t>Servicios técnicos de sesiones trabajo para prevenir la ocurrencia de enfermedades cardiovasculares y disminuir los efectos del estres, que incluyan: ejercicio, relajamiento, recomendaciones nutricionales</t>
  </si>
  <si>
    <t>Camisas formales, color celeste, manga corta, con bolsa al lado izquierzo, logo institucional bordado en la bolsa, tipo de tela oxford, doble tela en área de botones.</t>
  </si>
  <si>
    <t>Servicios profesionales de cardiología: consulta médica y electrocardiograma, a realizarse en las instalaciones de FOSAFFI los días martes y jueves de 3:30 p.m. a 5:30 p.m. a partir del 25 de octubre de 2016.</t>
  </si>
  <si>
    <t>Valúo a inmueble de naturaleza urbana, ubicado en cond. Altos de Scandia, Apto.4, Block B, Ayutuxtepeque, San Salvador. área 105.3000M2.</t>
  </si>
  <si>
    <t>Compra de papel Airflex.</t>
  </si>
  <si>
    <t>Mantenimiento de activo extraordinario ubicado en Residencial El Molino, Casa 1-A, Pasaje 6, Polígono I, Santa Ana.</t>
  </si>
  <si>
    <t>Contrato Mantenimiento Preventivo y Correctivo Sin Partes, para Equipo de Cómputo e Impresoras para el período del 01 de Enero al 31 de Diciembre 2017</t>
  </si>
  <si>
    <t>Servicio de serigrafía que incluya camisas y serigrafiado al frente.</t>
  </si>
  <si>
    <t>Certificado de Super Selectos por valor de US$10.00 cada uno.</t>
  </si>
  <si>
    <t>Servicios de evaluaciones psicológicas.</t>
  </si>
  <si>
    <t>Refrigerio para Actividad Institucional</t>
  </si>
  <si>
    <t>Valúo sobre Lote rústico situado en Cuyultitan, Departamento de La Paz con una extensión superficial de 54,780.00 Mts2</t>
  </si>
  <si>
    <t>Valúo de inmueble situado en final Avenida Central Sur, Lote No. 8, municipio de Aguilares, Departamento de San Salvador.</t>
  </si>
  <si>
    <t>Servicio de transmisión registral en línea, para el período 2017.</t>
  </si>
  <si>
    <t>Impresores Láser (monocromático)</t>
  </si>
  <si>
    <t>Cartelera informativa, elaborada de PVC de 5mm, con medidas 1.22x1.12 mts, decorado con vinil impreso full color, laminado brillante, instalado con cinta espuma y clavos en las esquinas, en la cual se puede escribir con marcadores de agua, que incluya elaboración del diseño.</t>
  </si>
  <si>
    <t>Compra de pintura y accesorios para ser aplicada en las oficinas del FOSAFFI</t>
  </si>
  <si>
    <t>Refrigerios que incluyen porción salada y porción dulce para ser entregado en las instalaciones del FOSAFFI el día jueves 15 de diciembre de 2016 a las 3:00 p.m.</t>
  </si>
  <si>
    <t>Impresor Multifuncional</t>
  </si>
  <si>
    <t>1600230</t>
  </si>
  <si>
    <t>1600233</t>
  </si>
  <si>
    <t>1600226</t>
  </si>
  <si>
    <t>1600219</t>
  </si>
  <si>
    <t>1600215</t>
  </si>
  <si>
    <t>1600220</t>
  </si>
  <si>
    <t>1600232</t>
  </si>
  <si>
    <t>1600227</t>
  </si>
  <si>
    <t>1600228</t>
  </si>
  <si>
    <t>1600229</t>
  </si>
  <si>
    <t>1600238</t>
  </si>
  <si>
    <t>1600231</t>
  </si>
  <si>
    <t>1600236</t>
  </si>
  <si>
    <t>1600237</t>
  </si>
  <si>
    <t>1600234</t>
  </si>
  <si>
    <t>1600235</t>
  </si>
  <si>
    <t>1700014</t>
  </si>
  <si>
    <t>1700025</t>
  </si>
  <si>
    <t>1700026</t>
  </si>
  <si>
    <t>1600250</t>
  </si>
  <si>
    <t>1600249</t>
  </si>
  <si>
    <t>1600244</t>
  </si>
  <si>
    <t>1600256</t>
  </si>
  <si>
    <t>1600248</t>
  </si>
  <si>
    <t>1600245</t>
  </si>
  <si>
    <t>1600246</t>
  </si>
  <si>
    <t>1600247</t>
  </si>
  <si>
    <t>1600251</t>
  </si>
  <si>
    <t>1600252</t>
  </si>
  <si>
    <t>1600253</t>
  </si>
  <si>
    <t>1600254</t>
  </si>
  <si>
    <t>1600255</t>
  </si>
  <si>
    <t>1600258</t>
  </si>
  <si>
    <t>1600259</t>
  </si>
  <si>
    <t>1600257</t>
  </si>
  <si>
    <t>HECTOR ANTONIO PINEDA MARCIA</t>
  </si>
  <si>
    <t>ANA IRIS KREITZ MARTINEZ</t>
  </si>
  <si>
    <t>PRODITEX, S.A. DE C.V.</t>
  </si>
  <si>
    <t>MISAEL SALVADOR CACEROS HERNANDEZ</t>
  </si>
  <si>
    <t>MARIA DE LOS ANGELES LEONARDO RAMIREZ</t>
  </si>
  <si>
    <t>BANCO AGRICOLA, S.A.</t>
  </si>
  <si>
    <t>NELSON ALBERTO MIRANDA ALAS</t>
  </si>
  <si>
    <t>CALLEJA, S.A. DE C.V.</t>
  </si>
  <si>
    <t>INDUSTRIAS LA CONSTANCIA, S.A. DE C.V.</t>
  </si>
  <si>
    <t>ENMANUEL S.A. DE C.V.</t>
  </si>
  <si>
    <t>EDITORA EL MUNDO, S.A.</t>
  </si>
  <si>
    <t>COLATINO DE R.L.</t>
  </si>
  <si>
    <t>SERVI ELECTROFRIOS INDUSTRIALES, S.A. DE C.V.</t>
  </si>
  <si>
    <t>GRUPO FUMISAL, S.A. DE C.V.</t>
  </si>
  <si>
    <t>PEDRO PEREZ QUINTANILLA</t>
  </si>
  <si>
    <t>TELECOMODA, S.A. DE C.V.</t>
  </si>
  <si>
    <t>PRINTER DE EL SALVADOR, S.A. DE C.V.</t>
  </si>
  <si>
    <t>RICOH EL SALVADOR, S.A. DE C.V.</t>
  </si>
  <si>
    <t>SERCOMCA, S.A. DE C.V.</t>
  </si>
  <si>
    <t>SERVAMATIC, S.A. DE C.V.</t>
  </si>
  <si>
    <t>MODAS Y DISEÑOS ISABELA, S.A. DE C.V.</t>
  </si>
  <si>
    <t>INDUSTRIAZ TOPAZ, S.A.</t>
  </si>
  <si>
    <t>ARTE IMPRESO, S.A. DE C.V.</t>
  </si>
  <si>
    <t>CENTRO NACIONAL DE REGISTROS</t>
  </si>
  <si>
    <t>SISTEMAS DIGITALES S.A. DE C.V.</t>
  </si>
  <si>
    <t>WILLIAN ANTONIO VASQUEZ LOPEZ</t>
  </si>
  <si>
    <t>YOHAMY XIOMARA FLORES DE BARILLAS</t>
  </si>
  <si>
    <t>LG-1600161</t>
  </si>
  <si>
    <t>LG-1600162</t>
  </si>
  <si>
    <t>LG-1600164</t>
  </si>
  <si>
    <t>LG-1600165</t>
  </si>
  <si>
    <t>LG-1600166</t>
  </si>
  <si>
    <t>LG-1600167</t>
  </si>
  <si>
    <t>LG-1600168</t>
  </si>
  <si>
    <t>LG-1600169</t>
  </si>
  <si>
    <t>LG-1600170</t>
  </si>
  <si>
    <t>LG-1600171</t>
  </si>
  <si>
    <t>LG-1600172</t>
  </si>
  <si>
    <t>LG-1600173</t>
  </si>
  <si>
    <t>LG-1600174</t>
  </si>
  <si>
    <t>LG-1600175</t>
  </si>
  <si>
    <t>LG-1600176</t>
  </si>
  <si>
    <t>LG-1600177</t>
  </si>
  <si>
    <t>LG-1600178</t>
  </si>
  <si>
    <t>LG-1600179</t>
  </si>
  <si>
    <t>LG-1600180</t>
  </si>
  <si>
    <t>LG-1600181</t>
  </si>
  <si>
    <t>LG-1600182</t>
  </si>
  <si>
    <t>LG-1600183</t>
  </si>
  <si>
    <t>LG-1600185</t>
  </si>
  <si>
    <t>LG-1600186</t>
  </si>
  <si>
    <t>LG-1600187</t>
  </si>
  <si>
    <t>LG-1600188</t>
  </si>
  <si>
    <t>LG-1600189</t>
  </si>
  <si>
    <t>LG-1600190</t>
  </si>
  <si>
    <t>LG-1600191</t>
  </si>
  <si>
    <t>LG-1600192</t>
  </si>
  <si>
    <t>LG-1600193</t>
  </si>
  <si>
    <t>LG-1600194</t>
  </si>
  <si>
    <t>LG-1600195</t>
  </si>
  <si>
    <t>LG-1600196</t>
  </si>
  <si>
    <t>LG-1600197</t>
  </si>
  <si>
    <t>LG-1600199</t>
  </si>
  <si>
    <t>LG-1600200</t>
  </si>
  <si>
    <t>LG-1600201</t>
  </si>
  <si>
    <t>LG-1600202</t>
  </si>
  <si>
    <t>LG-1600203</t>
  </si>
  <si>
    <t>LG-1600204</t>
  </si>
  <si>
    <t>LG-1600205</t>
  </si>
  <si>
    <t>LG-1600206</t>
  </si>
  <si>
    <t>LG-1600207</t>
  </si>
  <si>
    <t>LG-1600208</t>
  </si>
  <si>
    <t>LG-1600209</t>
  </si>
  <si>
    <t>LG-1600210</t>
  </si>
  <si>
    <t>LG-1600211</t>
  </si>
  <si>
    <t>LG-1600212</t>
  </si>
  <si>
    <t>LG-1600213</t>
  </si>
  <si>
    <t>LG-1600214</t>
  </si>
  <si>
    <t>LG-1600215</t>
  </si>
  <si>
    <t>LG-1600216</t>
  </si>
  <si>
    <t>LG-1600217</t>
  </si>
  <si>
    <t>LG-1600218</t>
  </si>
  <si>
    <t>LG-1600219</t>
  </si>
  <si>
    <t>LG-1600220</t>
  </si>
  <si>
    <t>LG-1600223</t>
  </si>
  <si>
    <t>LG-1600224</t>
  </si>
  <si>
    <t>LG-1600225</t>
  </si>
  <si>
    <t>Capacitación “Habilidades Gerenciales” en fechas Viernes 7 y 21 de octubre de 2016. Hora: 8:30 a.m. a 12:30 p.m. lugar: Sala de sesiones No.1. FOSAFFI</t>
  </si>
  <si>
    <t>Publicación de cesiones del créditos en diario de circulación nacional en fecha 13/10/2016 con medidas de 4 columnas por 5 pulgadas en blanco y negro, en la sección de clasidesplegados.</t>
  </si>
  <si>
    <t>Decoración de oficinas de FOSAFFI</t>
  </si>
  <si>
    <t>Publicación de subasta publica no judicial con su respectivo mecanismo de inmuebles en la sección Clasificados o Clasidesplegados en 1 página tamaño 9 columnas por 13 pulgadas a realizarse 05 noviembre 2016</t>
  </si>
  <si>
    <t>Publicación de subasta publica no judicial con su respectivo mecanismo de inmuebles en la sección Clasificados o Clasidesplegados en 1 página tamaño 9 columnas por 13 pulgadas a realizarse 06 noviembre 2016</t>
  </si>
  <si>
    <t>Escáner de alto volumen para uso en el UGDA.</t>
  </si>
  <si>
    <t>Compra de placa en acrílico trasparente y cuadernos de trabajo</t>
  </si>
  <si>
    <t>Publicación para el día 10 de diciembre de 2016, tamaño 9 columnas x 13 pulgadas, sección Clasificados o Clasidesplegados en periódico de mayor circulación</t>
  </si>
  <si>
    <t>Publicación de subasta judicial en la sección de  licitaciones de 3 columnas x 3 pulgadas, del inmueble  ubicado en Colonia La Rábida final 27 Calle Oriente No. 318 San Salvador, la publicación se realizará según arte anexo el día 10 de diciembre de 2016.</t>
  </si>
  <si>
    <t xml:space="preserve">Publicación para el día 11 de diciembre de 2016, tamaño 9 columnas x 13 pulgadas, sección de Clasificados o Clasidesplegados periódico de mayor circulación </t>
  </si>
  <si>
    <t>Publicación a realizarse el miércoles 14 de diciembre de 2016, en sección de clasidesplegados, la publicación con medidas 4 columnas por 3" blanco y negro</t>
  </si>
  <si>
    <t>Publicación a realizarse el miércoles 14 de diciembre de 2016, en sección de clasidesplegados, la publicación con medidas 4 columnas por 3" blanco y negro.</t>
  </si>
  <si>
    <t>Aplicación de pintura en las oficinas del FOSAFFI para mantenerlas en óptimas condiciones de limpieza.</t>
  </si>
  <si>
    <t>Valúo a inmueble situado en Cantón La Joya, Lote Porción B, Municipio de Coatepeque, El Congo, Departamento de Santa Ana.</t>
  </si>
  <si>
    <t>Valúo a inmueble ubicado en Lote y Calle S/N, Cantón El Jícaro, Caserío El Espino, Municipio de Jucuarán, Departamento de Usulután.  Extensión del terreno 6,438.60 varas cuadras y 293.02 metros de construcción.</t>
  </si>
  <si>
    <t>LIBRERIA Y PAPELERIA EL NUEVO SIGLO, S.A. DE C.V</t>
  </si>
  <si>
    <t>PAPELERA SANREY, S.A. DE C.V.</t>
  </si>
  <si>
    <t>NOE ALBERTO GUILLEN</t>
  </si>
  <si>
    <t>INDUSTRIAS FACELA, S.A. DE C.V.</t>
  </si>
  <si>
    <t>K &amp; V, S.A. DE C.V.</t>
  </si>
  <si>
    <t>PROYECCIONES DE DESARROLLO, S.A. DE C.V./ SONIA MARLENE RAMOS DE LOPEZ/ REINA ISABEL GARCIA MARTINEZ</t>
  </si>
  <si>
    <t>Contrato de fecha 08/12/16</t>
  </si>
  <si>
    <t>Contrato de fecha 12/12/16</t>
  </si>
  <si>
    <t>OUTSOURCING MURILLO &amp;ASOCIADOS, S.A. DE C.V./AGIL, S.A. DE C.V/PROYECCIONES DE DESARROLLO, S.A. DE C.V./CONSULPRO, S.A. DE C.V.</t>
  </si>
  <si>
    <t>Contrato de fecha 09/12/2016</t>
  </si>
  <si>
    <t>Contrato de fecha 16/12/2016</t>
  </si>
  <si>
    <t>Contrato de fecha 20/12/2016</t>
  </si>
  <si>
    <t>SISTEMAS C &amp; C, S.A. DE C.V.</t>
  </si>
  <si>
    <t>SERVICIOS DE INGENIERIA Y TECNOLOGIA. S.A. DE C.V.</t>
  </si>
  <si>
    <t>Contrato de fecha 02/12/16</t>
  </si>
  <si>
    <t>O&amp;M  MANTENIMIENTO Y SERVICIOS, S.A. DE C.V.</t>
  </si>
  <si>
    <t>Contrato de fecha 15/12/2016</t>
  </si>
  <si>
    <t>Contrato de fecha 09/12/16</t>
  </si>
  <si>
    <t>Contrato de fecha 14/12/16</t>
  </si>
  <si>
    <t>Prórroga de servicios de comercialización de Activos Extraordinarios para el año 2017. Presupuesto 2017</t>
  </si>
  <si>
    <t>Prórroga de contrato de Suministro de Servicio de Cobranza Administrativa de Cartera de Créditos para el año 2017. Presupuesto 2017</t>
  </si>
  <si>
    <t>Servicio de Caja de Seguridad por 1 año para el período del 01 de Enero al 31 de Diciembre 2017. Presupuesto 2017</t>
  </si>
  <si>
    <t>Servicio de Internet Dedicado por 1 año para el período del 01 de Enero al 31 de Diciembre 2017. Presupuesto 2017</t>
  </si>
  <si>
    <t>Contrato Mantenimiento Preventivo y Correctivo Sin Partes en Software y Hardware para 1 Servidor HP de Torre y 1 Servidor Dell de Rack, para el período del 01 de Enero al 31 de Diciembre 2017. Presupuesto 2017</t>
  </si>
  <si>
    <t>Suministro de agua embotellada para el año 2017. Presupuesto 2017</t>
  </si>
  <si>
    <t>Servicios  de desodorización y aromatización en baños del segundo nivel del personal del  FOSAFFI año 2017. Presupuesto 2017</t>
  </si>
  <si>
    <t>Suscripción de periódico El Diario de Hoy para el año 2017. Presupuesto 2017</t>
  </si>
  <si>
    <t>Suscripción del periódico El Mundo Matutino, contado a partir del 1 de enero hasta el 31 de diciembre de 2017. Presupuesto 2017</t>
  </si>
  <si>
    <t>Suscripción de periódico Co. Latino de R.L. desde el 1 de enero hasta el 31 de diciembre de 2017. Presupuesto 2017</t>
  </si>
  <si>
    <t>Suscripción de periódico La Prensa Gráfica,  desde el 1 de enero hasta el 31 de diciembre de 2017. Presupuesto 2017</t>
  </si>
  <si>
    <t>Servicio de Mantenimiento Preventivo y Correctivo de aires acondicionados para el año 2017. Presupuesto 2017</t>
  </si>
  <si>
    <t>Limpieza y desinfección de espacio entre cielo falso y el plafón, recolección de desechos, fumigación  contra insectos y roedores en las instalaciones. Presupuesto 2017</t>
  </si>
  <si>
    <t>Servicios de Limpieza, lavado y pasteado de vehículos para el año 2017. Presupuesto 2017.</t>
  </si>
  <si>
    <t>Servicio de telefonía celular para el año 2017. Presupuesto 2017</t>
  </si>
  <si>
    <t>Mantenimiento  preventivo y correctivo  de fotocopiadoras multifuncional KONICA MINOLTA BISHU 363 para el periodo del 1 de enero al 31 de diciembre de 2017. Presupuesto 2017</t>
  </si>
  <si>
    <t>Servicios profesionales de clases de aeróbicos para los 12 meses del año 2017. Presupuesto 2017</t>
  </si>
  <si>
    <t>Uniformes para personal femenino período 2017. Presupuesto 2017</t>
  </si>
  <si>
    <t>Uniformes para el personal: Ordenanzas año 2017. Presupuesto 2017</t>
  </si>
  <si>
    <t>Suministro de servicios de limpieza para oficinas del FOSAFFI correspondiente al año 2017. Presupuesto 2017</t>
  </si>
  <si>
    <t>Suministro de servicios de cafetería para oficinas del FOSAFFI correspondiente al año 2017. Presupuesto 2017</t>
  </si>
  <si>
    <t>Mantenimiento Preventivo y Correctivo de fotocopiadora Ricoh MP3500, para el periodo del 1 de enero al 31 de diciembre de 2017. Presupuesto 2017</t>
  </si>
  <si>
    <t>Contrato de fecha 01/04/2016</t>
  </si>
  <si>
    <t>Contrato de fecha 18/03/2016</t>
  </si>
  <si>
    <t>Contrato de fecha 19/12/16</t>
  </si>
  <si>
    <t>LG-1600222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</si>
</sst>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409]#,##0.00"/>
    <numFmt numFmtId="165" formatCode="dd/mm/yyyy;@"/>
    <numFmt numFmtId="166" formatCode="_(&quot;¢&quot;\ * #,##0.00_);_(&quot;¢&quot;\ * \(#,##0.00\);_(&quot;¢&quot;\ 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 Narrow"/>
      <family val="2"/>
    </font>
    <font>
      <sz val="7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14" fontId="3" fillId="3" borderId="2" xfId="0" applyNumberFormat="1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165" fontId="3" fillId="3" borderId="3" xfId="0" applyNumberFormat="1" applyFont="1" applyFill="1" applyBorder="1" applyAlignment="1" applyProtection="1">
      <alignment horizontal="center" vertical="center" wrapText="1"/>
    </xf>
    <xf numFmtId="14" fontId="3" fillId="3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/>
    <xf numFmtId="0" fontId="7" fillId="0" borderId="1" xfId="0" applyFont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left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6" fillId="2" borderId="1" xfId="2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4" xfId="2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6" fillId="2" borderId="1" xfId="1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 vertical="center" wrapText="1"/>
    </xf>
  </cellXfs>
  <cellStyles count="5">
    <cellStyle name="Moneda 2" xfId="3"/>
    <cellStyle name="Normal" xfId="0" builtinId="0"/>
    <cellStyle name="Normal 2" xfId="2"/>
    <cellStyle name="Normal 2 2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66262</xdr:colOff>
      <xdr:row>0</xdr:row>
      <xdr:rowOff>1</xdr:rowOff>
    </xdr:from>
    <xdr:ext cx="1639956" cy="567813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2" y="1"/>
          <a:ext cx="1639956" cy="567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1023782</xdr:colOff>
      <xdr:row>0</xdr:row>
      <xdr:rowOff>57216</xdr:rowOff>
    </xdr:from>
    <xdr:ext cx="1220319" cy="578546"/>
    <xdr:pic>
      <xdr:nvPicPr>
        <xdr:cNvPr id="3" name="2 Imagen" descr="Z:\fosaffi_2012\09_ODI\oficial de informacion\OFICIAL DE INFORMACION\2015\APORTES A PAGINA WEB\LOGO GOES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0607" y="57216"/>
          <a:ext cx="1220319" cy="57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9"/>
  <sheetViews>
    <sheetView tabSelected="1" zoomScale="115" zoomScaleNormal="115" workbookViewId="0">
      <pane xSplit="1" ySplit="5" topLeftCell="B204" activePane="bottomRight" state="frozen"/>
      <selection pane="topRight" activeCell="B1" sqref="B1"/>
      <selection pane="bottomLeft" activeCell="A6" sqref="A6"/>
      <selection pane="bottomRight" activeCell="B216" sqref="B216"/>
    </sheetView>
  </sheetViews>
  <sheetFormatPr baseColWidth="10" defaultRowHeight="15" x14ac:dyDescent="0.25"/>
  <cols>
    <col min="1" max="1" width="3.140625" customWidth="1"/>
    <col min="2" max="2" width="9.28515625" customWidth="1"/>
    <col min="3" max="3" width="10.28515625" customWidth="1"/>
    <col min="4" max="4" width="41.42578125" customWidth="1"/>
    <col min="5" max="5" width="11.7109375" customWidth="1"/>
    <col min="6" max="6" width="12.7109375" customWidth="1"/>
    <col min="7" max="7" width="12.5703125" style="1" customWidth="1"/>
    <col min="8" max="8" width="35.42578125" customWidth="1"/>
  </cols>
  <sheetData>
    <row r="1" spans="1:18" ht="18.75" customHeight="1" x14ac:dyDescent="0.25">
      <c r="A1" s="37" t="s">
        <v>20</v>
      </c>
      <c r="B1" s="37"/>
      <c r="C1" s="37"/>
      <c r="D1" s="37"/>
      <c r="E1" s="37"/>
      <c r="F1" s="37"/>
      <c r="G1" s="37"/>
      <c r="H1" s="37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5.75" x14ac:dyDescent="0.25">
      <c r="A2" s="37" t="s">
        <v>19</v>
      </c>
      <c r="B2" s="37"/>
      <c r="C2" s="37"/>
      <c r="D2" s="37"/>
      <c r="E2" s="37"/>
      <c r="F2" s="37"/>
      <c r="G2" s="37"/>
      <c r="H2" s="37"/>
    </row>
    <row r="3" spans="1:18" ht="17.25" customHeight="1" x14ac:dyDescent="0.25">
      <c r="A3" s="37" t="s">
        <v>409</v>
      </c>
      <c r="B3" s="37"/>
      <c r="C3" s="37"/>
      <c r="D3" s="37"/>
      <c r="E3" s="37"/>
      <c r="F3" s="37"/>
      <c r="G3" s="37"/>
      <c r="H3" s="37"/>
    </row>
    <row r="4" spans="1:18" ht="8.25" customHeight="1" x14ac:dyDescent="0.25"/>
    <row r="5" spans="1:18" s="2" customFormat="1" ht="43.5" customHeight="1" x14ac:dyDescent="0.2">
      <c r="A5" s="7" t="s">
        <v>18</v>
      </c>
      <c r="B5" s="7" t="s">
        <v>17</v>
      </c>
      <c r="C5" s="7" t="s">
        <v>16</v>
      </c>
      <c r="D5" s="7" t="s">
        <v>15</v>
      </c>
      <c r="E5" s="6" t="s">
        <v>14</v>
      </c>
      <c r="F5" s="4" t="s">
        <v>13</v>
      </c>
      <c r="G5" s="5" t="s">
        <v>12</v>
      </c>
      <c r="H5" s="4" t="s">
        <v>11</v>
      </c>
    </row>
    <row r="6" spans="1:18" s="2" customFormat="1" ht="33" customHeight="1" x14ac:dyDescent="0.2">
      <c r="A6" s="9">
        <v>1</v>
      </c>
      <c r="B6" s="9" t="s">
        <v>25</v>
      </c>
      <c r="C6" s="10">
        <v>42374</v>
      </c>
      <c r="D6" s="28" t="s">
        <v>26</v>
      </c>
      <c r="E6" s="11">
        <v>42380</v>
      </c>
      <c r="F6" s="27">
        <v>1600034</v>
      </c>
      <c r="G6" s="12">
        <v>50</v>
      </c>
      <c r="H6" s="13" t="s">
        <v>8</v>
      </c>
    </row>
    <row r="7" spans="1:18" s="2" customFormat="1" ht="18" x14ac:dyDescent="0.2">
      <c r="A7" s="9">
        <v>2</v>
      </c>
      <c r="B7" s="9" t="s">
        <v>27</v>
      </c>
      <c r="C7" s="10">
        <v>42375</v>
      </c>
      <c r="D7" s="28" t="s">
        <v>28</v>
      </c>
      <c r="E7" s="11">
        <v>42402</v>
      </c>
      <c r="F7" s="14">
        <v>1600045</v>
      </c>
      <c r="G7" s="12">
        <v>1275.4000000000001</v>
      </c>
      <c r="H7" s="13" t="s">
        <v>4</v>
      </c>
    </row>
    <row r="8" spans="1:18" s="2" customFormat="1" ht="18" x14ac:dyDescent="0.2">
      <c r="A8" s="9">
        <v>3</v>
      </c>
      <c r="B8" s="9" t="s">
        <v>29</v>
      </c>
      <c r="C8" s="15">
        <v>42375</v>
      </c>
      <c r="D8" s="29" t="s">
        <v>30</v>
      </c>
      <c r="E8" s="16">
        <v>42402</v>
      </c>
      <c r="F8" s="17">
        <v>1600046</v>
      </c>
      <c r="G8" s="12">
        <v>1215</v>
      </c>
      <c r="H8" s="13" t="s">
        <v>4</v>
      </c>
    </row>
    <row r="9" spans="1:18" s="2" customFormat="1" ht="11.25" x14ac:dyDescent="0.2">
      <c r="A9" s="9">
        <v>4</v>
      </c>
      <c r="B9" s="9" t="s">
        <v>31</v>
      </c>
      <c r="C9" s="15">
        <v>42375</v>
      </c>
      <c r="D9" s="29" t="s">
        <v>32</v>
      </c>
      <c r="E9" s="16">
        <v>42402</v>
      </c>
      <c r="F9" s="17">
        <v>1600047</v>
      </c>
      <c r="G9" s="12">
        <v>2240</v>
      </c>
      <c r="H9" s="13" t="s">
        <v>2</v>
      </c>
    </row>
    <row r="10" spans="1:18" s="2" customFormat="1" ht="11.25" x14ac:dyDescent="0.2">
      <c r="A10" s="9">
        <v>5</v>
      </c>
      <c r="B10" s="9" t="s">
        <v>33</v>
      </c>
      <c r="C10" s="15">
        <v>42376</v>
      </c>
      <c r="D10" s="29" t="s">
        <v>34</v>
      </c>
      <c r="E10" s="26">
        <v>42380</v>
      </c>
      <c r="F10" s="17">
        <v>1600035</v>
      </c>
      <c r="G10" s="12">
        <v>156.65</v>
      </c>
      <c r="H10" s="13" t="s">
        <v>0</v>
      </c>
    </row>
    <row r="11" spans="1:18" s="2" customFormat="1" ht="27" x14ac:dyDescent="0.2">
      <c r="A11" s="9">
        <v>6</v>
      </c>
      <c r="B11" s="9" t="s">
        <v>35</v>
      </c>
      <c r="C11" s="15">
        <v>42377</v>
      </c>
      <c r="D11" s="29" t="s">
        <v>36</v>
      </c>
      <c r="E11" s="26" t="s">
        <v>37</v>
      </c>
      <c r="F11" s="17">
        <v>1600044</v>
      </c>
      <c r="G11" s="12">
        <v>50</v>
      </c>
      <c r="H11" s="13" t="s">
        <v>156</v>
      </c>
      <c r="I11" s="32"/>
    </row>
    <row r="12" spans="1:18" s="2" customFormat="1" ht="11.25" x14ac:dyDescent="0.2">
      <c r="A12" s="9">
        <v>7</v>
      </c>
      <c r="B12" s="9" t="s">
        <v>38</v>
      </c>
      <c r="C12" s="15">
        <v>42380</v>
      </c>
      <c r="D12" s="29" t="s">
        <v>39</v>
      </c>
      <c r="E12" s="26" t="s">
        <v>40</v>
      </c>
      <c r="F12" s="17">
        <v>1600039</v>
      </c>
      <c r="G12" s="12">
        <v>108</v>
      </c>
      <c r="H12" s="13" t="s">
        <v>41</v>
      </c>
      <c r="I12" s="33"/>
    </row>
    <row r="13" spans="1:18" s="2" customFormat="1" ht="30" customHeight="1" x14ac:dyDescent="0.2">
      <c r="A13" s="9">
        <v>8</v>
      </c>
      <c r="B13" s="9" t="s">
        <v>42</v>
      </c>
      <c r="C13" s="15">
        <v>42383</v>
      </c>
      <c r="D13" s="29" t="s">
        <v>43</v>
      </c>
      <c r="E13" s="26" t="s">
        <v>44</v>
      </c>
      <c r="F13" s="17">
        <v>1600040</v>
      </c>
      <c r="G13" s="12">
        <v>1900</v>
      </c>
      <c r="H13" s="13" t="s">
        <v>45</v>
      </c>
    </row>
    <row r="14" spans="1:18" s="2" customFormat="1" ht="39.75" customHeight="1" x14ac:dyDescent="0.2">
      <c r="A14" s="9">
        <v>9</v>
      </c>
      <c r="B14" s="9" t="s">
        <v>46</v>
      </c>
      <c r="C14" s="15">
        <v>42389</v>
      </c>
      <c r="D14" s="29" t="s">
        <v>47</v>
      </c>
      <c r="E14" s="26">
        <v>42446</v>
      </c>
      <c r="F14" s="17" t="s">
        <v>613</v>
      </c>
      <c r="G14" s="12">
        <v>10000</v>
      </c>
      <c r="H14" s="13" t="s">
        <v>48</v>
      </c>
    </row>
    <row r="15" spans="1:18" s="2" customFormat="1" ht="36" x14ac:dyDescent="0.2">
      <c r="A15" s="9">
        <v>10</v>
      </c>
      <c r="B15" s="9" t="s">
        <v>49</v>
      </c>
      <c r="C15" s="15">
        <v>42389</v>
      </c>
      <c r="D15" s="29" t="s">
        <v>50</v>
      </c>
      <c r="E15" s="16">
        <v>42395</v>
      </c>
      <c r="F15" s="17">
        <v>1600041</v>
      </c>
      <c r="G15" s="12">
        <v>175</v>
      </c>
      <c r="H15" s="13" t="s">
        <v>51</v>
      </c>
    </row>
    <row r="16" spans="1:18" s="2" customFormat="1" ht="27" x14ac:dyDescent="0.2">
      <c r="A16" s="9">
        <v>11</v>
      </c>
      <c r="B16" s="9" t="s">
        <v>52</v>
      </c>
      <c r="C16" s="15">
        <v>42390</v>
      </c>
      <c r="D16" s="29" t="s">
        <v>53</v>
      </c>
      <c r="E16" s="26">
        <v>42398</v>
      </c>
      <c r="F16" s="17">
        <v>1600051</v>
      </c>
      <c r="G16" s="12">
        <v>50</v>
      </c>
      <c r="H16" s="13" t="s">
        <v>54</v>
      </c>
    </row>
    <row r="17" spans="1:8" s="2" customFormat="1" ht="18" x14ac:dyDescent="0.2">
      <c r="A17" s="9">
        <v>12</v>
      </c>
      <c r="B17" s="9" t="s">
        <v>55</v>
      </c>
      <c r="C17" s="15">
        <v>42390</v>
      </c>
      <c r="D17" s="29" t="s">
        <v>56</v>
      </c>
      <c r="E17" s="26" t="s">
        <v>57</v>
      </c>
      <c r="F17" s="17">
        <v>1600042</v>
      </c>
      <c r="G17" s="12">
        <v>141.52000000000001</v>
      </c>
      <c r="H17" s="13" t="s">
        <v>22</v>
      </c>
    </row>
    <row r="18" spans="1:8" s="2" customFormat="1" ht="18" x14ac:dyDescent="0.2">
      <c r="A18" s="9">
        <v>13</v>
      </c>
      <c r="B18" s="9" t="s">
        <v>58</v>
      </c>
      <c r="C18" s="15">
        <v>42390</v>
      </c>
      <c r="D18" s="29" t="s">
        <v>59</v>
      </c>
      <c r="E18" s="26">
        <v>42398</v>
      </c>
      <c r="F18" s="17">
        <v>1600053</v>
      </c>
      <c r="G18" s="12">
        <v>50</v>
      </c>
      <c r="H18" s="13" t="s">
        <v>60</v>
      </c>
    </row>
    <row r="19" spans="1:8" s="2" customFormat="1" ht="36" x14ac:dyDescent="0.2">
      <c r="A19" s="9">
        <v>14</v>
      </c>
      <c r="B19" s="9" t="s">
        <v>61</v>
      </c>
      <c r="C19" s="15">
        <v>42395</v>
      </c>
      <c r="D19" s="29" t="s">
        <v>50</v>
      </c>
      <c r="E19" s="16" t="s">
        <v>57</v>
      </c>
      <c r="F19" s="18">
        <v>1600043</v>
      </c>
      <c r="G19" s="12">
        <v>175</v>
      </c>
      <c r="H19" s="13" t="s">
        <v>51</v>
      </c>
    </row>
    <row r="20" spans="1:8" s="2" customFormat="1" ht="27" x14ac:dyDescent="0.2">
      <c r="A20" s="9">
        <v>15</v>
      </c>
      <c r="B20" s="9" t="s">
        <v>62</v>
      </c>
      <c r="C20" s="15">
        <v>42396</v>
      </c>
      <c r="D20" s="29" t="s">
        <v>63</v>
      </c>
      <c r="E20" s="16" t="s">
        <v>64</v>
      </c>
      <c r="F20" s="17">
        <v>1600048</v>
      </c>
      <c r="G20" s="12">
        <v>800</v>
      </c>
      <c r="H20" s="13" t="s">
        <v>0</v>
      </c>
    </row>
    <row r="21" spans="1:8" s="2" customFormat="1" ht="27" x14ac:dyDescent="0.2">
      <c r="A21" s="9">
        <v>16</v>
      </c>
      <c r="B21" s="9" t="s">
        <v>65</v>
      </c>
      <c r="C21" s="15">
        <v>42396</v>
      </c>
      <c r="D21" s="29" t="s">
        <v>66</v>
      </c>
      <c r="E21" s="16" t="s">
        <v>64</v>
      </c>
      <c r="F21" s="17">
        <v>1600049</v>
      </c>
      <c r="G21" s="12">
        <v>809.76</v>
      </c>
      <c r="H21" s="13" t="s">
        <v>23</v>
      </c>
    </row>
    <row r="22" spans="1:8" s="2" customFormat="1" ht="27" x14ac:dyDescent="0.2">
      <c r="A22" s="9">
        <v>17</v>
      </c>
      <c r="B22" s="9" t="s">
        <v>67</v>
      </c>
      <c r="C22" s="15">
        <v>42397</v>
      </c>
      <c r="D22" s="29" t="s">
        <v>68</v>
      </c>
      <c r="E22" s="16" t="s">
        <v>69</v>
      </c>
      <c r="F22" s="17">
        <v>1600066</v>
      </c>
      <c r="G22" s="12">
        <v>50</v>
      </c>
      <c r="H22" s="13" t="s">
        <v>54</v>
      </c>
    </row>
    <row r="23" spans="1:8" s="2" customFormat="1" ht="18" x14ac:dyDescent="0.2">
      <c r="A23" s="9">
        <v>18</v>
      </c>
      <c r="B23" s="9" t="s">
        <v>155</v>
      </c>
      <c r="C23" s="15">
        <v>42397</v>
      </c>
      <c r="D23" s="29" t="s">
        <v>70</v>
      </c>
      <c r="E23" s="16">
        <v>42418</v>
      </c>
      <c r="F23" s="17">
        <v>1600065</v>
      </c>
      <c r="G23" s="12">
        <v>50</v>
      </c>
      <c r="H23" s="13" t="s">
        <v>60</v>
      </c>
    </row>
    <row r="24" spans="1:8" s="2" customFormat="1" ht="27" x14ac:dyDescent="0.2">
      <c r="A24" s="9">
        <v>19</v>
      </c>
      <c r="B24" s="9" t="s">
        <v>71</v>
      </c>
      <c r="C24" s="15">
        <v>42397</v>
      </c>
      <c r="D24" s="29" t="s">
        <v>72</v>
      </c>
      <c r="E24" s="16">
        <v>42418</v>
      </c>
      <c r="F24" s="17">
        <v>1600072</v>
      </c>
      <c r="G24" s="12">
        <v>50</v>
      </c>
      <c r="H24" s="13" t="s">
        <v>8</v>
      </c>
    </row>
    <row r="25" spans="1:8" s="2" customFormat="1" ht="34.5" customHeight="1" x14ac:dyDescent="0.2">
      <c r="A25" s="9">
        <v>20</v>
      </c>
      <c r="B25" s="9" t="s">
        <v>73</v>
      </c>
      <c r="C25" s="15">
        <v>42397</v>
      </c>
      <c r="D25" s="29" t="s">
        <v>74</v>
      </c>
      <c r="E25" s="16">
        <v>42408</v>
      </c>
      <c r="F25" s="19">
        <v>1600080</v>
      </c>
      <c r="G25" s="12">
        <v>50</v>
      </c>
      <c r="H25" s="13" t="s">
        <v>6</v>
      </c>
    </row>
    <row r="26" spans="1:8" s="2" customFormat="1" ht="27" x14ac:dyDescent="0.2">
      <c r="A26" s="9">
        <v>21</v>
      </c>
      <c r="B26" s="9" t="s">
        <v>75</v>
      </c>
      <c r="C26" s="15">
        <v>42397</v>
      </c>
      <c r="D26" s="29" t="s">
        <v>76</v>
      </c>
      <c r="E26" s="16">
        <v>42419</v>
      </c>
      <c r="F26" s="19">
        <v>1600089</v>
      </c>
      <c r="G26" s="12">
        <v>139.96</v>
      </c>
      <c r="H26" s="13" t="s">
        <v>6</v>
      </c>
    </row>
    <row r="27" spans="1:8" s="2" customFormat="1" ht="18" x14ac:dyDescent="0.2">
      <c r="A27" s="9">
        <v>22</v>
      </c>
      <c r="B27" s="9" t="s">
        <v>77</v>
      </c>
      <c r="C27" s="15">
        <v>42402</v>
      </c>
      <c r="D27" s="29" t="s">
        <v>78</v>
      </c>
      <c r="E27" s="16">
        <v>42409</v>
      </c>
      <c r="F27" s="19">
        <v>1600050</v>
      </c>
      <c r="G27" s="12">
        <v>400</v>
      </c>
      <c r="H27" s="13" t="s">
        <v>5</v>
      </c>
    </row>
    <row r="28" spans="1:8" s="2" customFormat="1" ht="27" x14ac:dyDescent="0.2">
      <c r="A28" s="9">
        <v>23</v>
      </c>
      <c r="B28" s="9" t="s">
        <v>79</v>
      </c>
      <c r="C28" s="20">
        <v>42403</v>
      </c>
      <c r="D28" s="29" t="s">
        <v>80</v>
      </c>
      <c r="E28" s="16">
        <v>42409</v>
      </c>
      <c r="F28" s="19">
        <v>1600052</v>
      </c>
      <c r="G28" s="12">
        <v>109.64</v>
      </c>
      <c r="H28" s="13" t="s">
        <v>7</v>
      </c>
    </row>
    <row r="29" spans="1:8" s="2" customFormat="1" ht="18.75" customHeight="1" x14ac:dyDescent="0.2">
      <c r="A29" s="9">
        <v>24</v>
      </c>
      <c r="B29" s="9" t="s">
        <v>81</v>
      </c>
      <c r="C29" s="20">
        <v>42404</v>
      </c>
      <c r="D29" s="29" t="s">
        <v>82</v>
      </c>
      <c r="E29" s="16">
        <v>42417</v>
      </c>
      <c r="F29" s="19">
        <v>1600057</v>
      </c>
      <c r="G29" s="12">
        <v>282.5</v>
      </c>
      <c r="H29" s="13" t="s">
        <v>83</v>
      </c>
    </row>
    <row r="30" spans="1:8" s="2" customFormat="1" ht="27" x14ac:dyDescent="0.2">
      <c r="A30" s="9">
        <v>25</v>
      </c>
      <c r="B30" s="9" t="s">
        <v>84</v>
      </c>
      <c r="C30" s="20">
        <v>42408</v>
      </c>
      <c r="D30" s="30" t="s">
        <v>85</v>
      </c>
      <c r="E30" s="16">
        <v>43515</v>
      </c>
      <c r="F30" s="17">
        <v>1600085</v>
      </c>
      <c r="G30" s="12">
        <v>50</v>
      </c>
      <c r="H30" s="13" t="s">
        <v>3</v>
      </c>
    </row>
    <row r="31" spans="1:8" s="2" customFormat="1" ht="27" x14ac:dyDescent="0.2">
      <c r="A31" s="9">
        <v>26</v>
      </c>
      <c r="B31" s="9" t="s">
        <v>86</v>
      </c>
      <c r="C31" s="20">
        <v>42405</v>
      </c>
      <c r="D31" s="30" t="s">
        <v>87</v>
      </c>
      <c r="E31" s="16">
        <v>42418</v>
      </c>
      <c r="F31" s="17">
        <v>1600077</v>
      </c>
      <c r="G31" s="12">
        <v>241</v>
      </c>
      <c r="H31" s="13" t="s">
        <v>54</v>
      </c>
    </row>
    <row r="32" spans="1:8" s="2" customFormat="1" ht="27" x14ac:dyDescent="0.2">
      <c r="A32" s="9">
        <v>27</v>
      </c>
      <c r="B32" s="9" t="s">
        <v>88</v>
      </c>
      <c r="C32" s="20">
        <v>42405</v>
      </c>
      <c r="D32" s="30" t="s">
        <v>89</v>
      </c>
      <c r="E32" s="16">
        <v>42418</v>
      </c>
      <c r="F32" s="19">
        <v>1600067</v>
      </c>
      <c r="G32" s="12">
        <v>230.46</v>
      </c>
      <c r="H32" s="13" t="s">
        <v>60</v>
      </c>
    </row>
    <row r="33" spans="1:8" s="2" customFormat="1" ht="36" x14ac:dyDescent="0.2">
      <c r="A33" s="9">
        <v>28</v>
      </c>
      <c r="B33" s="9" t="s">
        <v>90</v>
      </c>
      <c r="C33" s="20">
        <v>42405</v>
      </c>
      <c r="D33" s="30" t="s">
        <v>91</v>
      </c>
      <c r="E33" s="16">
        <v>42418</v>
      </c>
      <c r="F33" s="17">
        <v>1600073</v>
      </c>
      <c r="G33" s="12">
        <v>750</v>
      </c>
      <c r="H33" s="13" t="s">
        <v>8</v>
      </c>
    </row>
    <row r="34" spans="1:8" s="2" customFormat="1" ht="36" x14ac:dyDescent="0.2">
      <c r="A34" s="9">
        <v>29</v>
      </c>
      <c r="B34" s="9" t="s">
        <v>92</v>
      </c>
      <c r="C34" s="20">
        <v>42405</v>
      </c>
      <c r="D34" s="30" t="s">
        <v>93</v>
      </c>
      <c r="E34" s="16">
        <v>42419</v>
      </c>
      <c r="F34" s="17">
        <v>1600081</v>
      </c>
      <c r="G34" s="12">
        <v>629.79999999999995</v>
      </c>
      <c r="H34" s="13" t="s">
        <v>6</v>
      </c>
    </row>
    <row r="35" spans="1:8" s="2" customFormat="1" ht="18" x14ac:dyDescent="0.2">
      <c r="A35" s="9">
        <v>30</v>
      </c>
      <c r="B35" s="9" t="s">
        <v>94</v>
      </c>
      <c r="C35" s="20">
        <v>42408</v>
      </c>
      <c r="D35" s="29" t="s">
        <v>95</v>
      </c>
      <c r="E35" s="16">
        <v>42422</v>
      </c>
      <c r="F35" s="17">
        <v>1600074</v>
      </c>
      <c r="G35" s="12">
        <v>360</v>
      </c>
      <c r="H35" s="13" t="s">
        <v>5</v>
      </c>
    </row>
    <row r="36" spans="1:8" s="3" customFormat="1" ht="18" x14ac:dyDescent="0.2">
      <c r="A36" s="9">
        <v>31</v>
      </c>
      <c r="B36" s="21" t="s">
        <v>96</v>
      </c>
      <c r="C36" s="20">
        <v>42408</v>
      </c>
      <c r="D36" s="30" t="s">
        <v>95</v>
      </c>
      <c r="E36" s="16">
        <v>42422</v>
      </c>
      <c r="F36" s="17">
        <v>1600087</v>
      </c>
      <c r="G36" s="22">
        <v>395.73</v>
      </c>
      <c r="H36" s="13" t="s">
        <v>7</v>
      </c>
    </row>
    <row r="37" spans="1:8" s="2" customFormat="1" ht="27" x14ac:dyDescent="0.2">
      <c r="A37" s="9">
        <v>32</v>
      </c>
      <c r="B37" s="9" t="s">
        <v>97</v>
      </c>
      <c r="C37" s="20">
        <v>42408</v>
      </c>
      <c r="D37" s="29" t="s">
        <v>98</v>
      </c>
      <c r="E37" s="23">
        <v>42418</v>
      </c>
      <c r="F37" s="18">
        <v>1600056</v>
      </c>
      <c r="G37" s="12">
        <v>960.5</v>
      </c>
      <c r="H37" s="13" t="s">
        <v>99</v>
      </c>
    </row>
    <row r="38" spans="1:8" s="2" customFormat="1" ht="18" x14ac:dyDescent="0.2">
      <c r="A38" s="9">
        <v>33</v>
      </c>
      <c r="B38" s="9" t="s">
        <v>100</v>
      </c>
      <c r="C38" s="20">
        <v>42408</v>
      </c>
      <c r="D38" s="29" t="s">
        <v>101</v>
      </c>
      <c r="E38" s="20">
        <v>42418</v>
      </c>
      <c r="F38" s="24">
        <v>1600054</v>
      </c>
      <c r="G38" s="12">
        <v>1291.49</v>
      </c>
      <c r="H38" s="13" t="s">
        <v>45</v>
      </c>
    </row>
    <row r="39" spans="1:8" s="2" customFormat="1" ht="22.5" customHeight="1" x14ac:dyDescent="0.2">
      <c r="A39" s="9">
        <v>34</v>
      </c>
      <c r="B39" s="9" t="s">
        <v>102</v>
      </c>
      <c r="C39" s="20">
        <v>42411</v>
      </c>
      <c r="D39" s="30" t="s">
        <v>296</v>
      </c>
      <c r="E39" s="20">
        <v>42416</v>
      </c>
      <c r="F39" s="24">
        <v>1600055</v>
      </c>
      <c r="G39" s="12">
        <v>46.38</v>
      </c>
      <c r="H39" s="13" t="s">
        <v>23</v>
      </c>
    </row>
    <row r="40" spans="1:8" s="2" customFormat="1" ht="24" customHeight="1" x14ac:dyDescent="0.2">
      <c r="A40" s="9">
        <v>35</v>
      </c>
      <c r="B40" s="9" t="s">
        <v>103</v>
      </c>
      <c r="C40" s="20">
        <v>42412</v>
      </c>
      <c r="D40" s="30" t="s">
        <v>104</v>
      </c>
      <c r="E40" s="16">
        <v>42423</v>
      </c>
      <c r="F40" s="17">
        <v>1600061</v>
      </c>
      <c r="G40" s="12">
        <v>1380</v>
      </c>
      <c r="H40" s="13" t="s">
        <v>24</v>
      </c>
    </row>
    <row r="41" spans="1:8" s="2" customFormat="1" ht="27" x14ac:dyDescent="0.2">
      <c r="A41" s="9">
        <v>36</v>
      </c>
      <c r="B41" s="9" t="s">
        <v>105</v>
      </c>
      <c r="C41" s="20">
        <v>42412</v>
      </c>
      <c r="D41" s="30" t="s">
        <v>106</v>
      </c>
      <c r="E41" s="16">
        <v>42419</v>
      </c>
      <c r="F41" s="17">
        <v>1600082</v>
      </c>
      <c r="G41" s="12">
        <v>146.88</v>
      </c>
      <c r="H41" s="13" t="s">
        <v>1</v>
      </c>
    </row>
    <row r="42" spans="1:8" s="2" customFormat="1" ht="18" x14ac:dyDescent="0.2">
      <c r="A42" s="9">
        <v>37</v>
      </c>
      <c r="B42" s="9" t="s">
        <v>107</v>
      </c>
      <c r="C42" s="20">
        <v>42415</v>
      </c>
      <c r="D42" s="30" t="s">
        <v>297</v>
      </c>
      <c r="E42" s="16">
        <v>42425</v>
      </c>
      <c r="F42" s="17">
        <v>1600063</v>
      </c>
      <c r="G42" s="12">
        <v>134.47</v>
      </c>
      <c r="H42" s="13" t="s">
        <v>10</v>
      </c>
    </row>
    <row r="43" spans="1:8" s="2" customFormat="1" ht="27" x14ac:dyDescent="0.2">
      <c r="A43" s="9">
        <v>38</v>
      </c>
      <c r="B43" s="9" t="s">
        <v>108</v>
      </c>
      <c r="C43" s="20">
        <v>42415</v>
      </c>
      <c r="D43" s="29" t="s">
        <v>109</v>
      </c>
      <c r="E43" s="15">
        <v>42436</v>
      </c>
      <c r="F43" s="25">
        <v>1600086</v>
      </c>
      <c r="G43" s="12">
        <v>50</v>
      </c>
      <c r="H43" s="13" t="s">
        <v>60</v>
      </c>
    </row>
    <row r="44" spans="1:8" s="2" customFormat="1" ht="36" x14ac:dyDescent="0.2">
      <c r="A44" s="9">
        <v>39</v>
      </c>
      <c r="B44" s="9" t="s">
        <v>110</v>
      </c>
      <c r="C44" s="15">
        <v>42415</v>
      </c>
      <c r="D44" s="29" t="s">
        <v>111</v>
      </c>
      <c r="E44" s="15">
        <v>42418</v>
      </c>
      <c r="F44" s="25">
        <v>1600059</v>
      </c>
      <c r="G44" s="12">
        <v>588.30999999999995</v>
      </c>
      <c r="H44" s="13" t="s">
        <v>112</v>
      </c>
    </row>
    <row r="45" spans="1:8" s="2" customFormat="1" ht="33" customHeight="1" x14ac:dyDescent="0.2">
      <c r="A45" s="9">
        <v>40</v>
      </c>
      <c r="B45" s="9" t="s">
        <v>113</v>
      </c>
      <c r="C45" s="15">
        <v>42417</v>
      </c>
      <c r="D45" s="29" t="s">
        <v>114</v>
      </c>
      <c r="E45" s="15">
        <v>42433</v>
      </c>
      <c r="F45" s="25" t="s">
        <v>154</v>
      </c>
      <c r="G45" s="12">
        <v>983.47</v>
      </c>
      <c r="H45" s="13" t="s">
        <v>153</v>
      </c>
    </row>
    <row r="46" spans="1:8" s="2" customFormat="1" ht="27" x14ac:dyDescent="0.2">
      <c r="A46" s="9">
        <v>41</v>
      </c>
      <c r="B46" s="9" t="s">
        <v>115</v>
      </c>
      <c r="C46" s="15">
        <v>42418</v>
      </c>
      <c r="D46" s="29" t="s">
        <v>116</v>
      </c>
      <c r="E46" s="15">
        <v>42425</v>
      </c>
      <c r="F46" s="34">
        <v>1600076</v>
      </c>
      <c r="G46" s="12">
        <v>50</v>
      </c>
      <c r="H46" s="13" t="s">
        <v>3</v>
      </c>
    </row>
    <row r="47" spans="1:8" s="2" customFormat="1" ht="18" x14ac:dyDescent="0.2">
      <c r="A47" s="9">
        <v>42</v>
      </c>
      <c r="B47" s="9" t="s">
        <v>117</v>
      </c>
      <c r="C47" s="15">
        <v>42422</v>
      </c>
      <c r="D47" s="29" t="s">
        <v>118</v>
      </c>
      <c r="E47" s="15">
        <v>42423</v>
      </c>
      <c r="F47" s="34">
        <v>1600058</v>
      </c>
      <c r="G47" s="12">
        <v>120.76</v>
      </c>
      <c r="H47" s="13" t="s">
        <v>23</v>
      </c>
    </row>
    <row r="48" spans="1:8" s="2" customFormat="1" ht="33" customHeight="1" x14ac:dyDescent="0.2">
      <c r="A48" s="9">
        <v>43</v>
      </c>
      <c r="B48" s="9" t="s">
        <v>119</v>
      </c>
      <c r="C48" s="15">
        <v>42422</v>
      </c>
      <c r="D48" s="31" t="s">
        <v>120</v>
      </c>
      <c r="E48" s="15">
        <v>42424</v>
      </c>
      <c r="F48" s="34">
        <v>1600062</v>
      </c>
      <c r="G48" s="12">
        <v>67.8</v>
      </c>
      <c r="H48" s="13" t="s">
        <v>121</v>
      </c>
    </row>
    <row r="49" spans="1:8" s="2" customFormat="1" ht="27" x14ac:dyDescent="0.2">
      <c r="A49" s="9">
        <v>44</v>
      </c>
      <c r="B49" s="9" t="s">
        <v>122</v>
      </c>
      <c r="C49" s="15">
        <v>42423</v>
      </c>
      <c r="D49" s="29" t="s">
        <v>123</v>
      </c>
      <c r="E49" s="16">
        <v>42430</v>
      </c>
      <c r="F49" s="19">
        <v>1600064</v>
      </c>
      <c r="G49" s="12">
        <v>350</v>
      </c>
      <c r="H49" s="13" t="s">
        <v>1</v>
      </c>
    </row>
    <row r="50" spans="1:8" s="2" customFormat="1" ht="18" x14ac:dyDescent="0.2">
      <c r="A50" s="9">
        <v>45</v>
      </c>
      <c r="B50" s="9" t="s">
        <v>124</v>
      </c>
      <c r="C50" s="15">
        <v>42423</v>
      </c>
      <c r="D50" s="31" t="s">
        <v>125</v>
      </c>
      <c r="E50" s="15">
        <v>42423</v>
      </c>
      <c r="F50" s="34">
        <v>1600060</v>
      </c>
      <c r="G50" s="12">
        <v>458.05</v>
      </c>
      <c r="H50" s="13" t="s">
        <v>126</v>
      </c>
    </row>
    <row r="51" spans="1:8" s="2" customFormat="1" ht="25.5" customHeight="1" x14ac:dyDescent="0.2">
      <c r="A51" s="9">
        <v>46</v>
      </c>
      <c r="B51" s="9" t="s">
        <v>127</v>
      </c>
      <c r="C51" s="15">
        <v>42423</v>
      </c>
      <c r="D51" s="29" t="s">
        <v>128</v>
      </c>
      <c r="E51" s="15">
        <v>42446</v>
      </c>
      <c r="F51" s="25" t="s">
        <v>614</v>
      </c>
      <c r="G51" s="12">
        <v>8854</v>
      </c>
      <c r="H51" s="13" t="s">
        <v>9</v>
      </c>
    </row>
    <row r="52" spans="1:8" s="2" customFormat="1" ht="27" x14ac:dyDescent="0.2">
      <c r="A52" s="9">
        <v>47</v>
      </c>
      <c r="B52" s="9" t="s">
        <v>129</v>
      </c>
      <c r="C52" s="15">
        <v>42430</v>
      </c>
      <c r="D52" s="31" t="s">
        <v>130</v>
      </c>
      <c r="E52" s="15">
        <v>42436</v>
      </c>
      <c r="F52" s="34">
        <v>1600079</v>
      </c>
      <c r="G52" s="12">
        <v>50</v>
      </c>
      <c r="H52" s="13" t="s">
        <v>8</v>
      </c>
    </row>
    <row r="53" spans="1:8" s="2" customFormat="1" ht="27" x14ac:dyDescent="0.2">
      <c r="A53" s="9">
        <v>48</v>
      </c>
      <c r="B53" s="9" t="s">
        <v>131</v>
      </c>
      <c r="C53" s="15">
        <v>42430</v>
      </c>
      <c r="D53" s="31" t="s">
        <v>132</v>
      </c>
      <c r="E53" s="15">
        <v>42431</v>
      </c>
      <c r="F53" s="34">
        <v>1600068</v>
      </c>
      <c r="G53" s="12">
        <v>110</v>
      </c>
      <c r="H53" s="13" t="s">
        <v>133</v>
      </c>
    </row>
    <row r="54" spans="1:8" s="2" customFormat="1" ht="27" x14ac:dyDescent="0.2">
      <c r="A54" s="9">
        <v>49</v>
      </c>
      <c r="B54" s="9" t="s">
        <v>134</v>
      </c>
      <c r="C54" s="15">
        <v>42431</v>
      </c>
      <c r="D54" s="29" t="s">
        <v>135</v>
      </c>
      <c r="E54" s="16">
        <v>42440</v>
      </c>
      <c r="F54" s="17">
        <v>1600098</v>
      </c>
      <c r="G54" s="12">
        <v>58</v>
      </c>
      <c r="H54" s="13" t="s">
        <v>1</v>
      </c>
    </row>
    <row r="55" spans="1:8" s="2" customFormat="1" ht="27" x14ac:dyDescent="0.2">
      <c r="A55" s="9">
        <v>50</v>
      </c>
      <c r="B55" s="9" t="s">
        <v>136</v>
      </c>
      <c r="C55" s="16">
        <v>42437</v>
      </c>
      <c r="D55" s="31" t="s">
        <v>137</v>
      </c>
      <c r="E55" s="16">
        <v>42444</v>
      </c>
      <c r="F55" s="19">
        <v>1600100</v>
      </c>
      <c r="G55" s="12">
        <v>50</v>
      </c>
      <c r="H55" s="13" t="s">
        <v>7</v>
      </c>
    </row>
    <row r="56" spans="1:8" ht="27" x14ac:dyDescent="0.25">
      <c r="A56" s="9">
        <v>51</v>
      </c>
      <c r="B56" s="9" t="s">
        <v>138</v>
      </c>
      <c r="C56" s="16">
        <v>42437</v>
      </c>
      <c r="D56" s="31" t="s">
        <v>139</v>
      </c>
      <c r="E56" s="16">
        <v>42446</v>
      </c>
      <c r="F56" s="19">
        <v>1600099</v>
      </c>
      <c r="G56" s="12">
        <v>179.34</v>
      </c>
      <c r="H56" s="13" t="s">
        <v>6</v>
      </c>
    </row>
    <row r="57" spans="1:8" ht="36" x14ac:dyDescent="0.25">
      <c r="A57" s="9">
        <v>52</v>
      </c>
      <c r="B57" s="9" t="s">
        <v>140</v>
      </c>
      <c r="C57" s="16">
        <v>42438</v>
      </c>
      <c r="D57" s="31" t="s">
        <v>141</v>
      </c>
      <c r="E57" s="16">
        <v>42439</v>
      </c>
      <c r="F57" s="19">
        <v>1600075</v>
      </c>
      <c r="G57" s="12">
        <v>120.09</v>
      </c>
      <c r="H57" s="13" t="s">
        <v>0</v>
      </c>
    </row>
    <row r="58" spans="1:8" ht="27" x14ac:dyDescent="0.25">
      <c r="A58" s="9">
        <v>53</v>
      </c>
      <c r="B58" s="9" t="s">
        <v>142</v>
      </c>
      <c r="C58" s="16">
        <v>42438</v>
      </c>
      <c r="D58" s="31" t="s">
        <v>143</v>
      </c>
      <c r="E58" s="16">
        <v>42445</v>
      </c>
      <c r="F58" s="19">
        <v>1600083</v>
      </c>
      <c r="G58" s="12">
        <v>156.38999999999999</v>
      </c>
      <c r="H58" s="13" t="s">
        <v>0</v>
      </c>
    </row>
    <row r="59" spans="1:8" ht="27" x14ac:dyDescent="0.25">
      <c r="A59" s="9">
        <v>54</v>
      </c>
      <c r="B59" s="9" t="s">
        <v>144</v>
      </c>
      <c r="C59" s="16">
        <v>42439</v>
      </c>
      <c r="D59" s="31" t="s">
        <v>145</v>
      </c>
      <c r="E59" s="16">
        <v>42439</v>
      </c>
      <c r="F59" s="19">
        <v>1600078</v>
      </c>
      <c r="G59" s="12">
        <v>31.5</v>
      </c>
      <c r="H59" s="13" t="s">
        <v>146</v>
      </c>
    </row>
    <row r="60" spans="1:8" ht="34.5" customHeight="1" x14ac:dyDescent="0.25">
      <c r="A60" s="9">
        <v>55</v>
      </c>
      <c r="B60" s="9" t="s">
        <v>147</v>
      </c>
      <c r="C60" s="16">
        <v>42439</v>
      </c>
      <c r="D60" s="31" t="s">
        <v>143</v>
      </c>
      <c r="E60" s="16">
        <v>42445</v>
      </c>
      <c r="F60" s="19">
        <v>1600084</v>
      </c>
      <c r="G60" s="12">
        <v>96.61</v>
      </c>
      <c r="H60" s="13" t="s">
        <v>23</v>
      </c>
    </row>
    <row r="61" spans="1:8" ht="18" x14ac:dyDescent="0.25">
      <c r="A61" s="9">
        <v>56</v>
      </c>
      <c r="B61" s="9" t="s">
        <v>235</v>
      </c>
      <c r="C61" s="16">
        <v>42440</v>
      </c>
      <c r="D61" s="31" t="s">
        <v>236</v>
      </c>
      <c r="E61" s="16">
        <v>42473</v>
      </c>
      <c r="F61" s="17" t="s">
        <v>237</v>
      </c>
      <c r="G61" s="12">
        <f>405.78+106.7</f>
        <v>512.48</v>
      </c>
      <c r="H61" s="13" t="s">
        <v>238</v>
      </c>
    </row>
    <row r="62" spans="1:8" ht="18" x14ac:dyDescent="0.25">
      <c r="A62" s="9">
        <v>57</v>
      </c>
      <c r="B62" s="9" t="s">
        <v>239</v>
      </c>
      <c r="C62" s="16">
        <v>42440</v>
      </c>
      <c r="D62" s="31" t="s">
        <v>240</v>
      </c>
      <c r="E62" s="16">
        <v>42474</v>
      </c>
      <c r="F62" s="19">
        <v>1600163</v>
      </c>
      <c r="G62" s="12">
        <v>260</v>
      </c>
      <c r="H62" s="13" t="s">
        <v>241</v>
      </c>
    </row>
    <row r="63" spans="1:8" ht="18" x14ac:dyDescent="0.25">
      <c r="A63" s="9">
        <v>58</v>
      </c>
      <c r="B63" s="9" t="s">
        <v>242</v>
      </c>
      <c r="C63" s="16">
        <v>42440</v>
      </c>
      <c r="D63" s="31" t="s">
        <v>243</v>
      </c>
      <c r="E63" s="16">
        <v>42473</v>
      </c>
      <c r="F63" s="17" t="s">
        <v>244</v>
      </c>
      <c r="G63" s="12">
        <f>517+819+411.48</f>
        <v>1747.48</v>
      </c>
      <c r="H63" s="13" t="s">
        <v>245</v>
      </c>
    </row>
    <row r="64" spans="1:8" ht="27" x14ac:dyDescent="0.25">
      <c r="A64" s="9">
        <v>59</v>
      </c>
      <c r="B64" s="9" t="s">
        <v>148</v>
      </c>
      <c r="C64" s="16">
        <v>42443</v>
      </c>
      <c r="D64" s="31" t="s">
        <v>149</v>
      </c>
      <c r="E64" s="16">
        <v>42460</v>
      </c>
      <c r="F64" s="19">
        <v>1600091</v>
      </c>
      <c r="G64" s="12">
        <v>423.75</v>
      </c>
      <c r="H64" s="13" t="s">
        <v>150</v>
      </c>
    </row>
    <row r="65" spans="1:8" ht="27" x14ac:dyDescent="0.25">
      <c r="A65" s="9">
        <v>60</v>
      </c>
      <c r="B65" s="9" t="s">
        <v>246</v>
      </c>
      <c r="C65" s="16">
        <v>42447</v>
      </c>
      <c r="D65" s="31" t="s">
        <v>247</v>
      </c>
      <c r="E65" s="16">
        <v>42468</v>
      </c>
      <c r="F65" s="19">
        <v>1600103</v>
      </c>
      <c r="G65" s="12">
        <v>375</v>
      </c>
      <c r="H65" s="13" t="s">
        <v>248</v>
      </c>
    </row>
    <row r="66" spans="1:8" ht="36" x14ac:dyDescent="0.25">
      <c r="A66" s="9">
        <v>61</v>
      </c>
      <c r="B66" s="9" t="s">
        <v>151</v>
      </c>
      <c r="C66" s="16">
        <v>42447</v>
      </c>
      <c r="D66" s="31" t="s">
        <v>152</v>
      </c>
      <c r="E66" s="16">
        <v>42460</v>
      </c>
      <c r="F66" s="19">
        <v>1600090</v>
      </c>
      <c r="G66" s="12">
        <v>140</v>
      </c>
      <c r="H66" s="13" t="s">
        <v>21</v>
      </c>
    </row>
    <row r="67" spans="1:8" ht="36" x14ac:dyDescent="0.25">
      <c r="A67" s="9">
        <v>62</v>
      </c>
      <c r="B67" s="9" t="s">
        <v>249</v>
      </c>
      <c r="C67" s="16" t="s">
        <v>250</v>
      </c>
      <c r="D67" s="31" t="s">
        <v>251</v>
      </c>
      <c r="E67" s="16">
        <v>42464</v>
      </c>
      <c r="F67" s="19">
        <v>1600135</v>
      </c>
      <c r="G67" s="12">
        <v>750</v>
      </c>
      <c r="H67" s="13" t="s">
        <v>3</v>
      </c>
    </row>
    <row r="68" spans="1:8" ht="32.25" customHeight="1" x14ac:dyDescent="0.25">
      <c r="A68" s="9">
        <v>63</v>
      </c>
      <c r="B68" s="9" t="s">
        <v>252</v>
      </c>
      <c r="C68" s="16">
        <v>42459</v>
      </c>
      <c r="D68" s="35" t="s">
        <v>298</v>
      </c>
      <c r="E68" s="16">
        <v>42466</v>
      </c>
      <c r="F68" s="19">
        <v>1600101</v>
      </c>
      <c r="G68" s="12">
        <v>2250</v>
      </c>
      <c r="H68" s="13" t="s">
        <v>253</v>
      </c>
    </row>
    <row r="69" spans="1:8" ht="27" x14ac:dyDescent="0.25">
      <c r="A69" s="9">
        <v>64</v>
      </c>
      <c r="B69" s="9" t="s">
        <v>254</v>
      </c>
      <c r="C69" s="16">
        <v>42460</v>
      </c>
      <c r="D69" s="31" t="s">
        <v>295</v>
      </c>
      <c r="E69" s="16">
        <v>42461</v>
      </c>
      <c r="F69" s="19">
        <v>1600097</v>
      </c>
      <c r="G69" s="12">
        <v>693</v>
      </c>
      <c r="H69" s="13" t="s">
        <v>255</v>
      </c>
    </row>
    <row r="70" spans="1:8" ht="36" x14ac:dyDescent="0.25">
      <c r="A70" s="9">
        <v>65</v>
      </c>
      <c r="B70" s="9" t="s">
        <v>157</v>
      </c>
      <c r="C70" s="16">
        <v>42466</v>
      </c>
      <c r="D70" s="31" t="s">
        <v>158</v>
      </c>
      <c r="E70" s="16">
        <v>42468</v>
      </c>
      <c r="F70" s="19">
        <v>1600127</v>
      </c>
      <c r="G70" s="12">
        <v>588.30999999999995</v>
      </c>
      <c r="H70" s="13" t="s">
        <v>112</v>
      </c>
    </row>
    <row r="71" spans="1:8" x14ac:dyDescent="0.25">
      <c r="A71" s="9">
        <v>66</v>
      </c>
      <c r="B71" s="9" t="s">
        <v>159</v>
      </c>
      <c r="C71" s="16">
        <v>42467</v>
      </c>
      <c r="D71" s="31" t="s">
        <v>160</v>
      </c>
      <c r="E71" s="16">
        <v>42472</v>
      </c>
      <c r="F71" s="19">
        <v>1600128</v>
      </c>
      <c r="G71" s="12">
        <v>513</v>
      </c>
      <c r="H71" s="13" t="s">
        <v>161</v>
      </c>
    </row>
    <row r="72" spans="1:8" ht="18" x14ac:dyDescent="0.25">
      <c r="A72" s="9">
        <v>67</v>
      </c>
      <c r="B72" s="9" t="s">
        <v>162</v>
      </c>
      <c r="C72" s="16">
        <v>42467</v>
      </c>
      <c r="D72" s="31" t="s">
        <v>163</v>
      </c>
      <c r="E72" s="16">
        <v>42467</v>
      </c>
      <c r="F72" s="19">
        <v>1600102</v>
      </c>
      <c r="G72" s="12">
        <v>621.5</v>
      </c>
      <c r="H72" s="13" t="s">
        <v>164</v>
      </c>
    </row>
    <row r="73" spans="1:8" ht="27" x14ac:dyDescent="0.25">
      <c r="A73" s="9">
        <v>68</v>
      </c>
      <c r="B73" s="9" t="s">
        <v>165</v>
      </c>
      <c r="C73" s="16">
        <v>42471</v>
      </c>
      <c r="D73" s="31" t="s">
        <v>166</v>
      </c>
      <c r="E73" s="16">
        <v>42501</v>
      </c>
      <c r="F73" s="19">
        <v>1600150</v>
      </c>
      <c r="G73" s="12">
        <v>8576.7000000000007</v>
      </c>
      <c r="H73" s="13" t="s">
        <v>167</v>
      </c>
    </row>
    <row r="74" spans="1:8" ht="27" x14ac:dyDescent="0.25">
      <c r="A74" s="9">
        <v>69</v>
      </c>
      <c r="B74" s="9" t="s">
        <v>168</v>
      </c>
      <c r="C74" s="16">
        <v>42472</v>
      </c>
      <c r="D74" s="31" t="s">
        <v>292</v>
      </c>
      <c r="E74" s="16">
        <v>42473</v>
      </c>
      <c r="F74" s="19">
        <v>1600137</v>
      </c>
      <c r="G74" s="12">
        <v>994.4</v>
      </c>
      <c r="H74" s="13" t="s">
        <v>169</v>
      </c>
    </row>
    <row r="75" spans="1:8" ht="36" x14ac:dyDescent="0.25">
      <c r="A75" s="9">
        <v>70</v>
      </c>
      <c r="B75" s="9" t="s">
        <v>170</v>
      </c>
      <c r="C75" s="16">
        <v>42472</v>
      </c>
      <c r="D75" s="31" t="s">
        <v>171</v>
      </c>
      <c r="E75" s="16">
        <v>42473</v>
      </c>
      <c r="F75" s="19">
        <v>1600129</v>
      </c>
      <c r="G75" s="12">
        <v>21</v>
      </c>
      <c r="H75" s="13" t="s">
        <v>121</v>
      </c>
    </row>
    <row r="76" spans="1:8" ht="27" x14ac:dyDescent="0.25">
      <c r="A76" s="9">
        <v>71</v>
      </c>
      <c r="B76" s="9" t="s">
        <v>172</v>
      </c>
      <c r="C76" s="16">
        <v>42478</v>
      </c>
      <c r="D76" s="31" t="s">
        <v>173</v>
      </c>
      <c r="E76" s="16">
        <v>42482</v>
      </c>
      <c r="F76" s="19">
        <v>1600141</v>
      </c>
      <c r="G76" s="12">
        <v>50</v>
      </c>
      <c r="H76" s="13" t="s">
        <v>1</v>
      </c>
    </row>
    <row r="77" spans="1:8" ht="27" x14ac:dyDescent="0.25">
      <c r="A77" s="9">
        <v>72</v>
      </c>
      <c r="B77" s="9" t="s">
        <v>174</v>
      </c>
      <c r="C77" s="16">
        <v>42478</v>
      </c>
      <c r="D77" s="31" t="s">
        <v>175</v>
      </c>
      <c r="E77" s="16">
        <v>42479</v>
      </c>
      <c r="F77" s="19">
        <v>1600138</v>
      </c>
      <c r="G77" s="12">
        <v>40</v>
      </c>
      <c r="H77" s="13" t="s">
        <v>176</v>
      </c>
    </row>
    <row r="78" spans="1:8" ht="36" x14ac:dyDescent="0.25">
      <c r="A78" s="9">
        <v>73</v>
      </c>
      <c r="B78" s="9" t="s">
        <v>177</v>
      </c>
      <c r="C78" s="16">
        <v>42493</v>
      </c>
      <c r="D78" s="31" t="s">
        <v>178</v>
      </c>
      <c r="E78" s="16">
        <v>42496</v>
      </c>
      <c r="F78" s="19">
        <v>1600146</v>
      </c>
      <c r="G78" s="12">
        <v>774.14</v>
      </c>
      <c r="H78" s="13" t="s">
        <v>0</v>
      </c>
    </row>
    <row r="79" spans="1:8" ht="36" x14ac:dyDescent="0.25">
      <c r="A79" s="9">
        <v>74</v>
      </c>
      <c r="B79" s="9" t="s">
        <v>179</v>
      </c>
      <c r="C79" s="16">
        <v>42493</v>
      </c>
      <c r="D79" s="31" t="s">
        <v>180</v>
      </c>
      <c r="E79" s="16">
        <v>42496</v>
      </c>
      <c r="F79" s="19">
        <v>1600147</v>
      </c>
      <c r="G79" s="12">
        <v>900.57</v>
      </c>
      <c r="H79" s="13" t="s">
        <v>23</v>
      </c>
    </row>
    <row r="80" spans="1:8" ht="45" x14ac:dyDescent="0.25">
      <c r="A80" s="9">
        <v>75</v>
      </c>
      <c r="B80" s="9" t="s">
        <v>181</v>
      </c>
      <c r="C80" s="16">
        <v>42479</v>
      </c>
      <c r="D80" s="31" t="s">
        <v>182</v>
      </c>
      <c r="E80" s="16">
        <v>42489</v>
      </c>
      <c r="F80" s="19">
        <v>1600155</v>
      </c>
      <c r="G80" s="12">
        <v>50</v>
      </c>
      <c r="H80" s="13" t="s">
        <v>60</v>
      </c>
    </row>
    <row r="81" spans="1:8" ht="27" x14ac:dyDescent="0.25">
      <c r="A81" s="9">
        <v>76</v>
      </c>
      <c r="B81" s="9" t="s">
        <v>183</v>
      </c>
      <c r="C81" s="16">
        <v>42479</v>
      </c>
      <c r="D81" s="31" t="s">
        <v>184</v>
      </c>
      <c r="E81" s="16">
        <v>42489</v>
      </c>
      <c r="F81" s="19">
        <v>1600151</v>
      </c>
      <c r="G81" s="12">
        <v>78.5</v>
      </c>
      <c r="H81" s="13" t="s">
        <v>6</v>
      </c>
    </row>
    <row r="82" spans="1:8" ht="27" x14ac:dyDescent="0.25">
      <c r="A82" s="9">
        <v>77</v>
      </c>
      <c r="B82" s="9" t="s">
        <v>185</v>
      </c>
      <c r="C82" s="16">
        <v>42480</v>
      </c>
      <c r="D82" s="31" t="s">
        <v>186</v>
      </c>
      <c r="E82" s="16">
        <v>42489</v>
      </c>
      <c r="F82" s="19">
        <v>1600140</v>
      </c>
      <c r="G82" s="12">
        <v>170</v>
      </c>
      <c r="H82" s="13" t="s">
        <v>187</v>
      </c>
    </row>
    <row r="83" spans="1:8" ht="27" x14ac:dyDescent="0.25">
      <c r="A83" s="9">
        <v>78</v>
      </c>
      <c r="B83" s="9" t="s">
        <v>188</v>
      </c>
      <c r="C83" s="16">
        <v>42480</v>
      </c>
      <c r="D83" s="31" t="s">
        <v>189</v>
      </c>
      <c r="E83" s="16">
        <v>42481</v>
      </c>
      <c r="F83" s="19">
        <v>1600145</v>
      </c>
      <c r="G83" s="12">
        <v>50</v>
      </c>
      <c r="H83" s="13" t="s">
        <v>54</v>
      </c>
    </row>
    <row r="84" spans="1:8" ht="27" x14ac:dyDescent="0.25">
      <c r="A84" s="9">
        <v>79</v>
      </c>
      <c r="B84" s="9" t="s">
        <v>190</v>
      </c>
      <c r="C84" s="16">
        <v>42481</v>
      </c>
      <c r="D84" s="31" t="s">
        <v>191</v>
      </c>
      <c r="E84" s="16">
        <v>42492</v>
      </c>
      <c r="F84" s="19">
        <v>1600143</v>
      </c>
      <c r="G84" s="12">
        <v>1225.67</v>
      </c>
      <c r="H84" s="13" t="s">
        <v>192</v>
      </c>
    </row>
    <row r="85" spans="1:8" ht="18" x14ac:dyDescent="0.25">
      <c r="A85" s="9">
        <v>80</v>
      </c>
      <c r="B85" s="9" t="s">
        <v>193</v>
      </c>
      <c r="C85" s="16">
        <v>42480</v>
      </c>
      <c r="D85" s="31" t="s">
        <v>194</v>
      </c>
      <c r="E85" s="16">
        <v>42493</v>
      </c>
      <c r="F85" s="19">
        <v>1600144</v>
      </c>
      <c r="G85" s="12">
        <v>1292</v>
      </c>
      <c r="H85" s="13" t="s">
        <v>195</v>
      </c>
    </row>
    <row r="86" spans="1:8" ht="27" x14ac:dyDescent="0.25">
      <c r="A86" s="9">
        <v>81</v>
      </c>
      <c r="B86" s="9" t="s">
        <v>196</v>
      </c>
      <c r="C86" s="16">
        <v>42482</v>
      </c>
      <c r="D86" s="31" t="s">
        <v>197</v>
      </c>
      <c r="E86" s="16">
        <v>42489</v>
      </c>
      <c r="F86" s="19">
        <v>1600163</v>
      </c>
      <c r="G86" s="12">
        <v>78.5</v>
      </c>
      <c r="H86" s="13" t="s">
        <v>3</v>
      </c>
    </row>
    <row r="87" spans="1:8" ht="45" x14ac:dyDescent="0.25">
      <c r="A87" s="9">
        <v>82</v>
      </c>
      <c r="B87" s="9" t="s">
        <v>198</v>
      </c>
      <c r="C87" s="16">
        <v>42487</v>
      </c>
      <c r="D87" s="31" t="s">
        <v>199</v>
      </c>
      <c r="E87" s="16">
        <v>42489</v>
      </c>
      <c r="F87" s="19">
        <v>1600139</v>
      </c>
      <c r="G87" s="12">
        <v>265.55</v>
      </c>
      <c r="H87" s="13" t="s">
        <v>200</v>
      </c>
    </row>
    <row r="88" spans="1:8" ht="36" x14ac:dyDescent="0.25">
      <c r="A88" s="9">
        <v>83</v>
      </c>
      <c r="B88" s="9" t="s">
        <v>201</v>
      </c>
      <c r="C88" s="16">
        <v>42492</v>
      </c>
      <c r="D88" s="31" t="s">
        <v>202</v>
      </c>
      <c r="E88" s="16">
        <v>42493</v>
      </c>
      <c r="F88" s="19">
        <v>1600142</v>
      </c>
      <c r="G88" s="12">
        <v>678</v>
      </c>
      <c r="H88" s="13" t="s">
        <v>203</v>
      </c>
    </row>
    <row r="89" spans="1:8" ht="27" x14ac:dyDescent="0.25">
      <c r="A89" s="9">
        <v>84</v>
      </c>
      <c r="B89" s="9" t="s">
        <v>204</v>
      </c>
      <c r="C89" s="16">
        <v>42492</v>
      </c>
      <c r="D89" s="31" t="s">
        <v>205</v>
      </c>
      <c r="E89" s="16">
        <v>42502</v>
      </c>
      <c r="F89" s="19">
        <v>1600096</v>
      </c>
      <c r="G89" s="12">
        <v>165.58</v>
      </c>
      <c r="H89" s="13" t="s">
        <v>1</v>
      </c>
    </row>
    <row r="90" spans="1:8" ht="27" x14ac:dyDescent="0.25">
      <c r="A90" s="9">
        <v>85</v>
      </c>
      <c r="B90" s="9" t="s">
        <v>206</v>
      </c>
      <c r="C90" s="16">
        <v>42492</v>
      </c>
      <c r="D90" s="31" t="s">
        <v>207</v>
      </c>
      <c r="E90" s="16">
        <v>42502</v>
      </c>
      <c r="F90" s="19">
        <v>1600166</v>
      </c>
      <c r="G90" s="12">
        <v>65.959999999999994</v>
      </c>
      <c r="H90" s="13" t="s">
        <v>7</v>
      </c>
    </row>
    <row r="91" spans="1:8" ht="27" x14ac:dyDescent="0.25">
      <c r="A91" s="9">
        <v>86</v>
      </c>
      <c r="B91" s="9" t="s">
        <v>208</v>
      </c>
      <c r="C91" s="16">
        <v>42493</v>
      </c>
      <c r="D91" s="31" t="s">
        <v>205</v>
      </c>
      <c r="E91" s="16">
        <v>42502</v>
      </c>
      <c r="F91" s="19">
        <v>1600098</v>
      </c>
      <c r="G91" s="12">
        <v>165.7</v>
      </c>
      <c r="H91" s="13" t="s">
        <v>60</v>
      </c>
    </row>
    <row r="92" spans="1:8" ht="27" x14ac:dyDescent="0.25">
      <c r="A92" s="9">
        <v>87</v>
      </c>
      <c r="B92" s="9" t="s">
        <v>209</v>
      </c>
      <c r="C92" s="16">
        <v>42493</v>
      </c>
      <c r="D92" s="31" t="s">
        <v>210</v>
      </c>
      <c r="E92" s="16">
        <v>42501</v>
      </c>
      <c r="F92" s="19">
        <v>1600148</v>
      </c>
      <c r="G92" s="12">
        <v>1056.55</v>
      </c>
      <c r="H92" s="13" t="s">
        <v>211</v>
      </c>
    </row>
    <row r="93" spans="1:8" ht="27" x14ac:dyDescent="0.25">
      <c r="A93" s="9">
        <v>88</v>
      </c>
      <c r="B93" s="9" t="s">
        <v>212</v>
      </c>
      <c r="C93" s="16">
        <v>42493</v>
      </c>
      <c r="D93" s="31" t="s">
        <v>213</v>
      </c>
      <c r="E93" s="16">
        <v>42501</v>
      </c>
      <c r="F93" s="19">
        <v>1600149</v>
      </c>
      <c r="G93" s="12">
        <v>654.5</v>
      </c>
      <c r="H93" s="13" t="s">
        <v>112</v>
      </c>
    </row>
    <row r="94" spans="1:8" ht="27" x14ac:dyDescent="0.25">
      <c r="A94" s="9">
        <v>89</v>
      </c>
      <c r="B94" s="9" t="s">
        <v>214</v>
      </c>
      <c r="C94" s="16">
        <v>42495</v>
      </c>
      <c r="D94" s="31" t="s">
        <v>215</v>
      </c>
      <c r="E94" s="16">
        <v>42502</v>
      </c>
      <c r="F94" s="19">
        <v>1600154</v>
      </c>
      <c r="G94" s="12">
        <v>54.83</v>
      </c>
      <c r="H94" s="13" t="s">
        <v>54</v>
      </c>
    </row>
    <row r="95" spans="1:8" ht="27" x14ac:dyDescent="0.25">
      <c r="A95" s="9">
        <v>90</v>
      </c>
      <c r="B95" s="9" t="s">
        <v>216</v>
      </c>
      <c r="C95" s="16">
        <v>42499</v>
      </c>
      <c r="D95" s="31" t="s">
        <v>217</v>
      </c>
      <c r="E95" s="16">
        <v>42503</v>
      </c>
      <c r="F95" s="19">
        <v>1600152</v>
      </c>
      <c r="G95" s="12">
        <v>2280</v>
      </c>
      <c r="H95" s="13" t="s">
        <v>169</v>
      </c>
    </row>
    <row r="96" spans="1:8" ht="54" x14ac:dyDescent="0.25">
      <c r="A96" s="9">
        <v>91</v>
      </c>
      <c r="B96" s="9" t="s">
        <v>218</v>
      </c>
      <c r="C96" s="16">
        <v>42503</v>
      </c>
      <c r="D96" s="31" t="s">
        <v>219</v>
      </c>
      <c r="E96" s="16">
        <v>42516</v>
      </c>
      <c r="F96" s="19">
        <v>1600160</v>
      </c>
      <c r="G96" s="12">
        <v>950</v>
      </c>
      <c r="H96" s="13" t="s">
        <v>220</v>
      </c>
    </row>
    <row r="97" spans="1:8" ht="18" x14ac:dyDescent="0.25">
      <c r="A97" s="9">
        <v>92</v>
      </c>
      <c r="B97" s="9" t="s">
        <v>221</v>
      </c>
      <c r="C97" s="16">
        <v>42503</v>
      </c>
      <c r="D97" s="31" t="s">
        <v>222</v>
      </c>
      <c r="E97" s="16">
        <v>42507</v>
      </c>
      <c r="F97" s="19">
        <v>1600153</v>
      </c>
      <c r="G97" s="12">
        <v>118.23</v>
      </c>
      <c r="H97" s="13" t="s">
        <v>23</v>
      </c>
    </row>
    <row r="98" spans="1:8" ht="27" x14ac:dyDescent="0.25">
      <c r="A98" s="9">
        <v>93</v>
      </c>
      <c r="B98" s="9" t="s">
        <v>223</v>
      </c>
      <c r="C98" s="16">
        <v>42506</v>
      </c>
      <c r="D98" s="31" t="s">
        <v>224</v>
      </c>
      <c r="E98" s="16">
        <v>42510</v>
      </c>
      <c r="F98" s="19">
        <v>1600165</v>
      </c>
      <c r="G98" s="12">
        <v>285.81</v>
      </c>
      <c r="H98" s="13" t="s">
        <v>8</v>
      </c>
    </row>
    <row r="99" spans="1:8" ht="22.5" customHeight="1" x14ac:dyDescent="0.25">
      <c r="A99" s="9">
        <v>94</v>
      </c>
      <c r="B99" s="9" t="s">
        <v>225</v>
      </c>
      <c r="C99" s="16">
        <v>42507</v>
      </c>
      <c r="D99" s="31" t="s">
        <v>293</v>
      </c>
      <c r="E99" s="16">
        <v>42515</v>
      </c>
      <c r="F99" s="19">
        <v>1600158</v>
      </c>
      <c r="G99" s="12">
        <v>4908</v>
      </c>
      <c r="H99" s="13" t="s">
        <v>226</v>
      </c>
    </row>
    <row r="100" spans="1:8" ht="27" x14ac:dyDescent="0.25">
      <c r="A100" s="9">
        <v>95</v>
      </c>
      <c r="B100" s="9" t="s">
        <v>227</v>
      </c>
      <c r="C100" s="16">
        <v>42509</v>
      </c>
      <c r="D100" s="31" t="s">
        <v>228</v>
      </c>
      <c r="E100" s="16">
        <v>42513</v>
      </c>
      <c r="F100" s="19">
        <v>1600156</v>
      </c>
      <c r="G100" s="12">
        <v>289</v>
      </c>
      <c r="H100" s="13" t="s">
        <v>126</v>
      </c>
    </row>
    <row r="101" spans="1:8" ht="31.5" customHeight="1" x14ac:dyDescent="0.25">
      <c r="A101" s="9">
        <v>96</v>
      </c>
      <c r="B101" s="9" t="s">
        <v>256</v>
      </c>
      <c r="C101" s="16">
        <v>42513</v>
      </c>
      <c r="D101" s="31" t="s">
        <v>257</v>
      </c>
      <c r="E101" s="16">
        <v>42522</v>
      </c>
      <c r="F101" s="17" t="s">
        <v>289</v>
      </c>
      <c r="G101" s="12">
        <v>10500</v>
      </c>
      <c r="H101" s="13" t="s">
        <v>258</v>
      </c>
    </row>
    <row r="102" spans="1:8" ht="64.5" customHeight="1" x14ac:dyDescent="0.25">
      <c r="A102" s="9">
        <v>97</v>
      </c>
      <c r="B102" s="9" t="s">
        <v>259</v>
      </c>
      <c r="C102" s="16">
        <v>42515</v>
      </c>
      <c r="D102" s="31" t="s">
        <v>260</v>
      </c>
      <c r="E102" s="16">
        <v>42528</v>
      </c>
      <c r="F102" s="19">
        <v>1600171</v>
      </c>
      <c r="G102" s="12">
        <v>5071.3999999999996</v>
      </c>
      <c r="H102" s="13" t="s">
        <v>261</v>
      </c>
    </row>
    <row r="103" spans="1:8" ht="36" x14ac:dyDescent="0.25">
      <c r="A103" s="9">
        <v>98</v>
      </c>
      <c r="B103" s="9" t="s">
        <v>229</v>
      </c>
      <c r="C103" s="16">
        <v>42515</v>
      </c>
      <c r="D103" s="31" t="s">
        <v>230</v>
      </c>
      <c r="E103" s="16">
        <v>42516</v>
      </c>
      <c r="F103" s="19">
        <v>1600161</v>
      </c>
      <c r="G103" s="12">
        <v>140</v>
      </c>
      <c r="H103" s="13" t="s">
        <v>231</v>
      </c>
    </row>
    <row r="104" spans="1:8" ht="27" x14ac:dyDescent="0.25">
      <c r="A104" s="9">
        <v>99</v>
      </c>
      <c r="B104" s="9" t="s">
        <v>232</v>
      </c>
      <c r="C104" s="16">
        <v>42516</v>
      </c>
      <c r="D104" s="31" t="s">
        <v>233</v>
      </c>
      <c r="E104" s="16">
        <v>42521</v>
      </c>
      <c r="F104" s="19">
        <v>1600162</v>
      </c>
      <c r="G104" s="12">
        <v>256</v>
      </c>
      <c r="H104" s="13" t="s">
        <v>234</v>
      </c>
    </row>
    <row r="105" spans="1:8" ht="27" x14ac:dyDescent="0.25">
      <c r="A105" s="9">
        <v>100</v>
      </c>
      <c r="B105" s="9" t="s">
        <v>262</v>
      </c>
      <c r="C105" s="16">
        <v>42521</v>
      </c>
      <c r="D105" s="31" t="s">
        <v>274</v>
      </c>
      <c r="E105" s="16">
        <v>42522</v>
      </c>
      <c r="F105" s="19">
        <v>1600164</v>
      </c>
      <c r="G105" s="12">
        <v>118.23</v>
      </c>
      <c r="H105" s="13" t="s">
        <v>23</v>
      </c>
    </row>
    <row r="106" spans="1:8" ht="18" x14ac:dyDescent="0.25">
      <c r="A106" s="9">
        <v>101</v>
      </c>
      <c r="B106" s="9" t="s">
        <v>263</v>
      </c>
      <c r="C106" s="16">
        <v>42522</v>
      </c>
      <c r="D106" s="31" t="s">
        <v>275</v>
      </c>
      <c r="E106" s="16">
        <v>42527</v>
      </c>
      <c r="F106" s="19">
        <v>1600170</v>
      </c>
      <c r="G106" s="12">
        <v>432.15</v>
      </c>
      <c r="H106" s="13" t="s">
        <v>276</v>
      </c>
    </row>
    <row r="107" spans="1:8" ht="18" x14ac:dyDescent="0.25">
      <c r="A107" s="9">
        <v>102</v>
      </c>
      <c r="B107" s="9" t="s">
        <v>264</v>
      </c>
      <c r="C107" s="16">
        <v>42524</v>
      </c>
      <c r="D107" s="31" t="s">
        <v>277</v>
      </c>
      <c r="E107" s="16">
        <v>42529</v>
      </c>
      <c r="F107" s="19">
        <v>1600172</v>
      </c>
      <c r="G107" s="12">
        <v>448</v>
      </c>
      <c r="H107" s="13" t="s">
        <v>187</v>
      </c>
    </row>
    <row r="108" spans="1:8" ht="18" x14ac:dyDescent="0.25">
      <c r="A108" s="9">
        <v>103</v>
      </c>
      <c r="B108" s="9" t="s">
        <v>265</v>
      </c>
      <c r="C108" s="16">
        <v>42534</v>
      </c>
      <c r="D108" s="31" t="s">
        <v>278</v>
      </c>
      <c r="E108" s="16">
        <v>42550</v>
      </c>
      <c r="F108" s="19">
        <v>1600177</v>
      </c>
      <c r="G108" s="12">
        <v>263.41000000000003</v>
      </c>
      <c r="H108" s="13" t="s">
        <v>4</v>
      </c>
    </row>
    <row r="109" spans="1:8" ht="18" x14ac:dyDescent="0.25">
      <c r="A109" s="9">
        <v>104</v>
      </c>
      <c r="B109" s="9" t="s">
        <v>266</v>
      </c>
      <c r="C109" s="16">
        <v>42534</v>
      </c>
      <c r="D109" s="31" t="s">
        <v>279</v>
      </c>
      <c r="E109" s="16">
        <v>42550</v>
      </c>
      <c r="F109" s="19">
        <v>1600178</v>
      </c>
      <c r="G109" s="12">
        <v>345</v>
      </c>
      <c r="H109" s="13" t="s">
        <v>280</v>
      </c>
    </row>
    <row r="110" spans="1:8" x14ac:dyDescent="0.25">
      <c r="A110" s="9">
        <v>105</v>
      </c>
      <c r="B110" s="9" t="s">
        <v>267</v>
      </c>
      <c r="C110" s="16">
        <v>42534</v>
      </c>
      <c r="D110" s="31" t="s">
        <v>287</v>
      </c>
      <c r="E110" s="16">
        <v>42550</v>
      </c>
      <c r="F110" s="19">
        <v>1600179</v>
      </c>
      <c r="G110" s="12">
        <v>81.3</v>
      </c>
      <c r="H110" s="13" t="s">
        <v>281</v>
      </c>
    </row>
    <row r="111" spans="1:8" ht="36" x14ac:dyDescent="0.25">
      <c r="A111" s="9">
        <v>106</v>
      </c>
      <c r="B111" s="9" t="s">
        <v>268</v>
      </c>
      <c r="C111" s="16">
        <v>42534</v>
      </c>
      <c r="D111" s="31" t="s">
        <v>282</v>
      </c>
      <c r="E111" s="16">
        <v>42550</v>
      </c>
      <c r="F111" s="19">
        <v>1600180</v>
      </c>
      <c r="G111" s="12">
        <v>791</v>
      </c>
      <c r="H111" s="13" t="s">
        <v>283</v>
      </c>
    </row>
    <row r="112" spans="1:8" ht="27" x14ac:dyDescent="0.25">
      <c r="A112" s="9">
        <v>107</v>
      </c>
      <c r="B112" s="9" t="s">
        <v>290</v>
      </c>
      <c r="C112" s="16">
        <v>42535</v>
      </c>
      <c r="D112" s="31" t="s">
        <v>291</v>
      </c>
      <c r="E112" s="16">
        <v>42542</v>
      </c>
      <c r="F112" s="19">
        <v>1600189</v>
      </c>
      <c r="G112" s="12">
        <v>126.95</v>
      </c>
      <c r="H112" s="13" t="s">
        <v>6</v>
      </c>
    </row>
    <row r="113" spans="1:8" ht="30.75" customHeight="1" x14ac:dyDescent="0.25">
      <c r="A113" s="9">
        <v>108</v>
      </c>
      <c r="B113" s="9" t="s">
        <v>269</v>
      </c>
      <c r="C113" s="16">
        <v>42535</v>
      </c>
      <c r="D113" s="31" t="s">
        <v>288</v>
      </c>
      <c r="E113" s="16">
        <v>42541</v>
      </c>
      <c r="F113" s="19">
        <v>1600183</v>
      </c>
      <c r="G113" s="12">
        <v>76.599999999999994</v>
      </c>
      <c r="H113" s="13" t="s">
        <v>7</v>
      </c>
    </row>
    <row r="114" spans="1:8" ht="36" x14ac:dyDescent="0.25">
      <c r="A114" s="9">
        <v>109</v>
      </c>
      <c r="B114" s="9" t="s">
        <v>270</v>
      </c>
      <c r="C114" s="16">
        <v>42536</v>
      </c>
      <c r="D114" s="31" t="s">
        <v>284</v>
      </c>
      <c r="E114" s="16">
        <v>42537</v>
      </c>
      <c r="F114" s="19">
        <v>1600173</v>
      </c>
      <c r="G114" s="12">
        <v>588.30999999999995</v>
      </c>
      <c r="H114" s="13" t="s">
        <v>112</v>
      </c>
    </row>
    <row r="115" spans="1:8" ht="30.75" customHeight="1" x14ac:dyDescent="0.25">
      <c r="A115" s="9">
        <v>110</v>
      </c>
      <c r="B115" s="9" t="s">
        <v>271</v>
      </c>
      <c r="C115" s="16">
        <v>42536</v>
      </c>
      <c r="D115" s="31" t="s">
        <v>294</v>
      </c>
      <c r="E115" s="16">
        <v>42537</v>
      </c>
      <c r="F115" s="19">
        <v>1600174</v>
      </c>
      <c r="G115" s="12">
        <v>904</v>
      </c>
      <c r="H115" s="13" t="s">
        <v>169</v>
      </c>
    </row>
    <row r="116" spans="1:8" ht="30.75" customHeight="1" x14ac:dyDescent="0.25">
      <c r="A116" s="9">
        <v>111</v>
      </c>
      <c r="B116" s="9" t="s">
        <v>272</v>
      </c>
      <c r="C116" s="16">
        <v>42545</v>
      </c>
      <c r="D116" s="31" t="s">
        <v>285</v>
      </c>
      <c r="E116" s="16">
        <v>42548</v>
      </c>
      <c r="F116" s="19">
        <v>1600175</v>
      </c>
      <c r="G116" s="12">
        <v>57.97</v>
      </c>
      <c r="H116" s="13" t="s">
        <v>23</v>
      </c>
    </row>
    <row r="117" spans="1:8" ht="30.75" customHeight="1" x14ac:dyDescent="0.25">
      <c r="A117" s="9">
        <v>112</v>
      </c>
      <c r="B117" s="9" t="s">
        <v>273</v>
      </c>
      <c r="C117" s="16">
        <v>42545</v>
      </c>
      <c r="D117" s="31" t="s">
        <v>286</v>
      </c>
      <c r="E117" s="16">
        <v>42548</v>
      </c>
      <c r="F117" s="19">
        <v>1600176</v>
      </c>
      <c r="G117" s="12">
        <v>93.84</v>
      </c>
      <c r="H117" s="13" t="s">
        <v>0</v>
      </c>
    </row>
    <row r="118" spans="1:8" ht="27" x14ac:dyDescent="0.25">
      <c r="A118" s="9">
        <v>113</v>
      </c>
      <c r="B118" s="9" t="s">
        <v>396</v>
      </c>
      <c r="C118" s="16">
        <v>42545</v>
      </c>
      <c r="D118" s="31" t="s">
        <v>400</v>
      </c>
      <c r="E118" s="16">
        <v>42559</v>
      </c>
      <c r="F118" s="19" t="s">
        <v>404</v>
      </c>
      <c r="G118" s="12">
        <v>118.4</v>
      </c>
      <c r="H118" s="13" t="s">
        <v>54</v>
      </c>
    </row>
    <row r="119" spans="1:8" ht="18" x14ac:dyDescent="0.25">
      <c r="A119" s="9">
        <v>114</v>
      </c>
      <c r="B119" s="9" t="s">
        <v>397</v>
      </c>
      <c r="C119" s="16">
        <v>42545</v>
      </c>
      <c r="D119" s="31" t="s">
        <v>401</v>
      </c>
      <c r="E119" s="16">
        <v>42552</v>
      </c>
      <c r="F119" s="19" t="s">
        <v>405</v>
      </c>
      <c r="G119" s="12">
        <v>914.89</v>
      </c>
      <c r="H119" s="13" t="s">
        <v>0</v>
      </c>
    </row>
    <row r="120" spans="1:8" ht="18" x14ac:dyDescent="0.25">
      <c r="A120" s="9">
        <v>115</v>
      </c>
      <c r="B120" s="9" t="s">
        <v>398</v>
      </c>
      <c r="C120" s="16">
        <v>42550</v>
      </c>
      <c r="D120" s="31" t="s">
        <v>402</v>
      </c>
      <c r="E120" s="16">
        <v>42556</v>
      </c>
      <c r="F120" s="19" t="s">
        <v>406</v>
      </c>
      <c r="G120" s="12">
        <v>991.62</v>
      </c>
      <c r="H120" s="13" t="s">
        <v>408</v>
      </c>
    </row>
    <row r="121" spans="1:8" ht="18" x14ac:dyDescent="0.25">
      <c r="A121" s="9">
        <v>116</v>
      </c>
      <c r="B121" s="9" t="s">
        <v>399</v>
      </c>
      <c r="C121" s="16">
        <v>42551</v>
      </c>
      <c r="D121" s="31" t="s">
        <v>403</v>
      </c>
      <c r="E121" s="16">
        <v>42552</v>
      </c>
      <c r="F121" s="19" t="s">
        <v>407</v>
      </c>
      <c r="G121" s="12">
        <v>1080.82</v>
      </c>
      <c r="H121" s="13" t="s">
        <v>23</v>
      </c>
    </row>
    <row r="122" spans="1:8" ht="18" x14ac:dyDescent="0.25">
      <c r="A122" s="9">
        <v>117</v>
      </c>
      <c r="B122" s="9" t="s">
        <v>367</v>
      </c>
      <c r="C122" s="16">
        <v>42555</v>
      </c>
      <c r="D122" s="31" t="s">
        <v>299</v>
      </c>
      <c r="E122" s="16">
        <v>42556</v>
      </c>
      <c r="F122" s="19" t="s">
        <v>300</v>
      </c>
      <c r="G122" s="12">
        <v>118.23</v>
      </c>
      <c r="H122" s="13" t="s">
        <v>23</v>
      </c>
    </row>
    <row r="123" spans="1:8" ht="45" x14ac:dyDescent="0.25">
      <c r="A123" s="9">
        <v>118</v>
      </c>
      <c r="B123" s="9" t="s">
        <v>368</v>
      </c>
      <c r="C123" s="16">
        <v>42557</v>
      </c>
      <c r="D123" s="31" t="s">
        <v>301</v>
      </c>
      <c r="E123" s="16">
        <v>42557</v>
      </c>
      <c r="F123" s="19" t="s">
        <v>302</v>
      </c>
      <c r="G123" s="12">
        <f>680</f>
        <v>680</v>
      </c>
      <c r="H123" s="13" t="s">
        <v>303</v>
      </c>
    </row>
    <row r="124" spans="1:8" ht="27" x14ac:dyDescent="0.25">
      <c r="A124" s="9">
        <v>119</v>
      </c>
      <c r="B124" s="9" t="s">
        <v>369</v>
      </c>
      <c r="C124" s="16">
        <v>42557</v>
      </c>
      <c r="D124" s="31" t="s">
        <v>304</v>
      </c>
      <c r="E124" s="16">
        <v>42559</v>
      </c>
      <c r="F124" s="19" t="s">
        <v>305</v>
      </c>
      <c r="G124" s="12">
        <v>728</v>
      </c>
      <c r="H124" s="13" t="s">
        <v>306</v>
      </c>
    </row>
    <row r="125" spans="1:8" ht="45" x14ac:dyDescent="0.25">
      <c r="A125" s="9">
        <v>120</v>
      </c>
      <c r="B125" s="9" t="s">
        <v>370</v>
      </c>
      <c r="C125" s="16">
        <v>42558</v>
      </c>
      <c r="D125" s="31" t="s">
        <v>307</v>
      </c>
      <c r="E125" s="16">
        <v>42565</v>
      </c>
      <c r="F125" s="19" t="s">
        <v>308</v>
      </c>
      <c r="G125" s="12">
        <v>160</v>
      </c>
      <c r="H125" s="13" t="s">
        <v>309</v>
      </c>
    </row>
    <row r="126" spans="1:8" x14ac:dyDescent="0.25">
      <c r="A126" s="9">
        <v>121</v>
      </c>
      <c r="B126" s="9" t="s">
        <v>371</v>
      </c>
      <c r="C126" s="16">
        <v>42562</v>
      </c>
      <c r="D126" s="31" t="s">
        <v>310</v>
      </c>
      <c r="E126" s="16">
        <v>42571</v>
      </c>
      <c r="F126" s="19" t="s">
        <v>311</v>
      </c>
      <c r="G126" s="12">
        <v>939.95</v>
      </c>
      <c r="H126" s="13" t="s">
        <v>312</v>
      </c>
    </row>
    <row r="127" spans="1:8" x14ac:dyDescent="0.25">
      <c r="A127" s="9">
        <v>122</v>
      </c>
      <c r="B127" s="9" t="s">
        <v>372</v>
      </c>
      <c r="C127" s="16">
        <v>42570</v>
      </c>
      <c r="D127" s="31" t="s">
        <v>313</v>
      </c>
      <c r="E127" s="16">
        <v>42571</v>
      </c>
      <c r="F127" s="19" t="s">
        <v>314</v>
      </c>
      <c r="G127" s="12">
        <v>200</v>
      </c>
      <c r="H127" s="13" t="s">
        <v>315</v>
      </c>
    </row>
    <row r="128" spans="1:8" ht="36" x14ac:dyDescent="0.25">
      <c r="A128" s="9">
        <v>123</v>
      </c>
      <c r="B128" s="9" t="s">
        <v>373</v>
      </c>
      <c r="C128" s="16">
        <v>42570</v>
      </c>
      <c r="D128" s="31" t="s">
        <v>316</v>
      </c>
      <c r="E128" s="16">
        <v>42571</v>
      </c>
      <c r="F128" s="19" t="s">
        <v>317</v>
      </c>
      <c r="G128" s="12">
        <v>40</v>
      </c>
      <c r="H128" s="13" t="s">
        <v>7</v>
      </c>
    </row>
    <row r="129" spans="1:8" ht="36" x14ac:dyDescent="0.25">
      <c r="A129" s="9">
        <v>124</v>
      </c>
      <c r="B129" s="9" t="s">
        <v>374</v>
      </c>
      <c r="C129" s="16">
        <v>42576</v>
      </c>
      <c r="D129" s="31" t="s">
        <v>318</v>
      </c>
      <c r="E129" s="16">
        <v>42580</v>
      </c>
      <c r="F129" s="19" t="s">
        <v>319</v>
      </c>
      <c r="G129" s="12">
        <v>678</v>
      </c>
      <c r="H129" s="13" t="s">
        <v>320</v>
      </c>
    </row>
    <row r="130" spans="1:8" ht="36" x14ac:dyDescent="0.25">
      <c r="A130" s="9">
        <v>125</v>
      </c>
      <c r="B130" s="9" t="s">
        <v>375</v>
      </c>
      <c r="C130" s="16">
        <v>42576</v>
      </c>
      <c r="D130" s="31" t="s">
        <v>321</v>
      </c>
      <c r="E130" s="16">
        <v>42580</v>
      </c>
      <c r="F130" s="19" t="s">
        <v>322</v>
      </c>
      <c r="G130" s="12">
        <v>450</v>
      </c>
      <c r="H130" s="13" t="s">
        <v>146</v>
      </c>
    </row>
    <row r="131" spans="1:8" ht="18" x14ac:dyDescent="0.25">
      <c r="A131" s="9">
        <v>126</v>
      </c>
      <c r="B131" s="9" t="s">
        <v>376</v>
      </c>
      <c r="C131" s="16">
        <v>42591</v>
      </c>
      <c r="D131" s="31" t="s">
        <v>323</v>
      </c>
      <c r="E131" s="16">
        <v>42607</v>
      </c>
      <c r="F131" s="19" t="s">
        <v>324</v>
      </c>
      <c r="G131" s="12">
        <v>2961.12</v>
      </c>
      <c r="H131" s="13" t="s">
        <v>325</v>
      </c>
    </row>
    <row r="132" spans="1:8" ht="27" x14ac:dyDescent="0.25">
      <c r="A132" s="9">
        <v>127</v>
      </c>
      <c r="B132" s="9" t="s">
        <v>377</v>
      </c>
      <c r="C132" s="16">
        <v>42592</v>
      </c>
      <c r="D132" s="31" t="s">
        <v>326</v>
      </c>
      <c r="E132" s="16">
        <v>42607</v>
      </c>
      <c r="F132" s="19" t="s">
        <v>327</v>
      </c>
      <c r="G132" s="12">
        <v>955.49</v>
      </c>
      <c r="H132" s="13" t="s">
        <v>325</v>
      </c>
    </row>
    <row r="133" spans="1:8" ht="27" x14ac:dyDescent="0.25">
      <c r="A133" s="9">
        <v>128</v>
      </c>
      <c r="B133" s="9" t="s">
        <v>378</v>
      </c>
      <c r="C133" s="16">
        <v>42592</v>
      </c>
      <c r="D133" s="31" t="s">
        <v>328</v>
      </c>
      <c r="E133" s="16">
        <v>42593</v>
      </c>
      <c r="F133" s="19" t="s">
        <v>329</v>
      </c>
      <c r="G133" s="12">
        <v>170</v>
      </c>
      <c r="H133" s="13" t="s">
        <v>330</v>
      </c>
    </row>
    <row r="134" spans="1:8" ht="27" x14ac:dyDescent="0.25">
      <c r="A134" s="9">
        <v>129</v>
      </c>
      <c r="B134" s="9" t="s">
        <v>379</v>
      </c>
      <c r="C134" s="16">
        <v>42592</v>
      </c>
      <c r="D134" s="31" t="s">
        <v>331</v>
      </c>
      <c r="E134" s="16">
        <v>42593</v>
      </c>
      <c r="F134" s="19" t="s">
        <v>332</v>
      </c>
      <c r="G134" s="12">
        <v>50</v>
      </c>
      <c r="H134" s="13" t="s">
        <v>60</v>
      </c>
    </row>
    <row r="135" spans="1:8" ht="18" x14ac:dyDescent="0.25">
      <c r="A135" s="9">
        <v>130</v>
      </c>
      <c r="B135" s="9" t="s">
        <v>380</v>
      </c>
      <c r="C135" s="16">
        <v>42593</v>
      </c>
      <c r="D135" s="31" t="s">
        <v>333</v>
      </c>
      <c r="E135" s="16">
        <v>42606</v>
      </c>
      <c r="F135" s="19" t="s">
        <v>334</v>
      </c>
      <c r="G135" s="12">
        <v>1949.25</v>
      </c>
      <c r="H135" s="13" t="s">
        <v>335</v>
      </c>
    </row>
    <row r="136" spans="1:8" ht="18" x14ac:dyDescent="0.25">
      <c r="A136" s="9">
        <v>131</v>
      </c>
      <c r="B136" s="9" t="s">
        <v>381</v>
      </c>
      <c r="C136" s="16">
        <v>42601</v>
      </c>
      <c r="D136" s="31" t="s">
        <v>336</v>
      </c>
      <c r="E136" s="16">
        <v>42607</v>
      </c>
      <c r="F136" s="19" t="s">
        <v>337</v>
      </c>
      <c r="G136" s="12">
        <v>352</v>
      </c>
      <c r="H136" s="13" t="s">
        <v>234</v>
      </c>
    </row>
    <row r="137" spans="1:8" ht="18" x14ac:dyDescent="0.25">
      <c r="A137" s="9">
        <v>132</v>
      </c>
      <c r="B137" s="9" t="s">
        <v>382</v>
      </c>
      <c r="C137" s="16">
        <v>42604</v>
      </c>
      <c r="D137" s="31" t="s">
        <v>338</v>
      </c>
      <c r="E137" s="16">
        <v>42604</v>
      </c>
      <c r="F137" s="19" t="s">
        <v>339</v>
      </c>
      <c r="G137" s="12">
        <v>144.91999999999999</v>
      </c>
      <c r="H137" s="13" t="s">
        <v>0</v>
      </c>
    </row>
    <row r="138" spans="1:8" ht="27" x14ac:dyDescent="0.25">
      <c r="A138" s="9">
        <v>133</v>
      </c>
      <c r="B138" s="9" t="s">
        <v>383</v>
      </c>
      <c r="C138" s="16">
        <v>42606</v>
      </c>
      <c r="D138" s="31" t="s">
        <v>340</v>
      </c>
      <c r="E138" s="16">
        <v>42608</v>
      </c>
      <c r="F138" s="19" t="s">
        <v>341</v>
      </c>
      <c r="G138" s="12">
        <v>127.7</v>
      </c>
      <c r="H138" s="13" t="s">
        <v>1</v>
      </c>
    </row>
    <row r="139" spans="1:8" ht="36" x14ac:dyDescent="0.25">
      <c r="A139" s="9">
        <v>134</v>
      </c>
      <c r="B139" s="9" t="s">
        <v>384</v>
      </c>
      <c r="C139" s="16">
        <v>42608</v>
      </c>
      <c r="D139" s="31" t="s">
        <v>342</v>
      </c>
      <c r="E139" s="16">
        <v>42612</v>
      </c>
      <c r="F139" s="19" t="s">
        <v>343</v>
      </c>
      <c r="G139" s="12">
        <v>50</v>
      </c>
      <c r="H139" s="13" t="s">
        <v>54</v>
      </c>
    </row>
    <row r="140" spans="1:8" ht="18" x14ac:dyDescent="0.25">
      <c r="A140" s="9">
        <v>135</v>
      </c>
      <c r="B140" s="9" t="s">
        <v>385</v>
      </c>
      <c r="C140" s="16">
        <v>42614</v>
      </c>
      <c r="D140" s="31" t="s">
        <v>344</v>
      </c>
      <c r="E140" s="16">
        <v>42619</v>
      </c>
      <c r="F140" s="19" t="s">
        <v>345</v>
      </c>
      <c r="G140" s="12">
        <v>360</v>
      </c>
      <c r="H140" s="13" t="s">
        <v>346</v>
      </c>
    </row>
    <row r="141" spans="1:8" ht="27" x14ac:dyDescent="0.25">
      <c r="A141" s="9">
        <v>136</v>
      </c>
      <c r="B141" s="9" t="s">
        <v>386</v>
      </c>
      <c r="C141" s="16">
        <v>42614</v>
      </c>
      <c r="D141" s="31" t="s">
        <v>347</v>
      </c>
      <c r="E141" s="16">
        <v>42619</v>
      </c>
      <c r="F141" s="19" t="s">
        <v>348</v>
      </c>
      <c r="G141" s="12">
        <v>25</v>
      </c>
      <c r="H141" s="13" t="s">
        <v>349</v>
      </c>
    </row>
    <row r="142" spans="1:8" ht="45" x14ac:dyDescent="0.25">
      <c r="A142" s="9">
        <v>137</v>
      </c>
      <c r="B142" s="9" t="s">
        <v>387</v>
      </c>
      <c r="C142" s="16">
        <v>42614</v>
      </c>
      <c r="D142" s="31" t="s">
        <v>350</v>
      </c>
      <c r="E142" s="16">
        <v>42632</v>
      </c>
      <c r="F142" s="19" t="s">
        <v>351</v>
      </c>
      <c r="G142" s="12">
        <v>3493</v>
      </c>
      <c r="H142" s="13" t="s">
        <v>352</v>
      </c>
    </row>
    <row r="143" spans="1:8" ht="90" x14ac:dyDescent="0.25">
      <c r="A143" s="9">
        <v>138</v>
      </c>
      <c r="B143" s="9" t="s">
        <v>388</v>
      </c>
      <c r="C143" s="16">
        <v>42614</v>
      </c>
      <c r="D143" s="31" t="s">
        <v>353</v>
      </c>
      <c r="E143" s="16">
        <v>42626</v>
      </c>
      <c r="F143" s="19" t="s">
        <v>354</v>
      </c>
      <c r="G143" s="12">
        <v>1349.31</v>
      </c>
      <c r="H143" s="13" t="s">
        <v>325</v>
      </c>
    </row>
    <row r="144" spans="1:8" ht="27" x14ac:dyDescent="0.25">
      <c r="A144" s="9">
        <v>139</v>
      </c>
      <c r="B144" s="9" t="s">
        <v>389</v>
      </c>
      <c r="C144" s="16">
        <v>42615</v>
      </c>
      <c r="D144" s="31" t="s">
        <v>355</v>
      </c>
      <c r="E144" s="16">
        <v>42618</v>
      </c>
      <c r="F144" s="19" t="s">
        <v>356</v>
      </c>
      <c r="G144" s="12">
        <v>601.74</v>
      </c>
      <c r="H144" s="13" t="s">
        <v>357</v>
      </c>
    </row>
    <row r="145" spans="1:8" ht="36" x14ac:dyDescent="0.25">
      <c r="A145" s="9">
        <v>140</v>
      </c>
      <c r="B145" s="9" t="s">
        <v>390</v>
      </c>
      <c r="C145" s="16">
        <v>42619</v>
      </c>
      <c r="D145" s="31" t="s">
        <v>358</v>
      </c>
      <c r="E145" s="16">
        <v>42620</v>
      </c>
      <c r="F145" s="19" t="s">
        <v>359</v>
      </c>
      <c r="G145" s="12">
        <v>598</v>
      </c>
      <c r="H145" s="13" t="s">
        <v>112</v>
      </c>
    </row>
    <row r="146" spans="1:8" ht="36" x14ac:dyDescent="0.25">
      <c r="A146" s="9">
        <v>141</v>
      </c>
      <c r="B146" s="9" t="s">
        <v>391</v>
      </c>
      <c r="C146" s="16">
        <v>42619</v>
      </c>
      <c r="D146" s="31" t="s">
        <v>360</v>
      </c>
      <c r="E146" s="16">
        <v>42622</v>
      </c>
      <c r="F146" s="19" t="s">
        <v>361</v>
      </c>
      <c r="G146" s="12">
        <v>914.89</v>
      </c>
      <c r="H146" s="13" t="s">
        <v>0</v>
      </c>
    </row>
    <row r="147" spans="1:8" ht="36" x14ac:dyDescent="0.25">
      <c r="A147" s="9">
        <v>142</v>
      </c>
      <c r="B147" s="9" t="s">
        <v>392</v>
      </c>
      <c r="C147" s="16">
        <v>42619</v>
      </c>
      <c r="D147" s="31" t="s">
        <v>362</v>
      </c>
      <c r="E147" s="16">
        <v>42622</v>
      </c>
      <c r="F147" s="19" t="s">
        <v>363</v>
      </c>
      <c r="G147" s="12">
        <v>1080.82</v>
      </c>
      <c r="H147" s="13" t="s">
        <v>23</v>
      </c>
    </row>
    <row r="148" spans="1:8" ht="18" x14ac:dyDescent="0.25">
      <c r="A148" s="9">
        <v>143</v>
      </c>
      <c r="B148" s="9" t="s">
        <v>393</v>
      </c>
      <c r="C148" s="16">
        <v>42620</v>
      </c>
      <c r="D148" s="31" t="s">
        <v>364</v>
      </c>
      <c r="E148" s="16">
        <v>42641</v>
      </c>
      <c r="F148" s="19" t="s">
        <v>395</v>
      </c>
      <c r="G148" s="12">
        <v>4055</v>
      </c>
      <c r="H148" s="13" t="s">
        <v>365</v>
      </c>
    </row>
    <row r="149" spans="1:8" ht="27" x14ac:dyDescent="0.25">
      <c r="A149" s="9">
        <v>144</v>
      </c>
      <c r="B149" s="9" t="s">
        <v>410</v>
      </c>
      <c r="C149" s="16">
        <v>42629</v>
      </c>
      <c r="D149" s="31" t="s">
        <v>412</v>
      </c>
      <c r="E149" s="16">
        <v>42646</v>
      </c>
      <c r="F149" s="19" t="s">
        <v>435</v>
      </c>
      <c r="G149" s="12">
        <v>491.54</v>
      </c>
      <c r="H149" s="13" t="s">
        <v>3</v>
      </c>
    </row>
    <row r="150" spans="1:8" x14ac:dyDescent="0.25">
      <c r="A150" s="9">
        <v>145</v>
      </c>
      <c r="B150" s="9" t="s">
        <v>411</v>
      </c>
      <c r="C150" s="16">
        <v>42632</v>
      </c>
      <c r="D150" s="31" t="s">
        <v>287</v>
      </c>
      <c r="E150" s="16">
        <v>42650</v>
      </c>
      <c r="F150" s="19">
        <v>1600221</v>
      </c>
      <c r="G150" s="12">
        <v>130.69999999999999</v>
      </c>
      <c r="H150" s="13" t="s">
        <v>2</v>
      </c>
    </row>
    <row r="151" spans="1:8" x14ac:dyDescent="0.25">
      <c r="A151" s="9">
        <v>146</v>
      </c>
      <c r="B151" s="9" t="s">
        <v>411</v>
      </c>
      <c r="C151" s="16">
        <v>42632</v>
      </c>
      <c r="D151" s="31" t="s">
        <v>287</v>
      </c>
      <c r="E151" s="16">
        <v>42650</v>
      </c>
      <c r="F151" s="19">
        <v>1600222</v>
      </c>
      <c r="G151" s="12">
        <v>302.86</v>
      </c>
      <c r="H151" s="13" t="s">
        <v>572</v>
      </c>
    </row>
    <row r="152" spans="1:8" x14ac:dyDescent="0.25">
      <c r="A152" s="9">
        <v>147</v>
      </c>
      <c r="B152" s="9" t="s">
        <v>411</v>
      </c>
      <c r="C152" s="16">
        <v>42632</v>
      </c>
      <c r="D152" s="31" t="s">
        <v>287</v>
      </c>
      <c r="E152" s="16">
        <v>42650</v>
      </c>
      <c r="F152" s="19">
        <v>1600223</v>
      </c>
      <c r="G152" s="12">
        <v>399.05</v>
      </c>
      <c r="H152" s="13" t="s">
        <v>573</v>
      </c>
    </row>
    <row r="153" spans="1:8" x14ac:dyDescent="0.25">
      <c r="A153" s="9">
        <v>148</v>
      </c>
      <c r="B153" s="9" t="s">
        <v>411</v>
      </c>
      <c r="C153" s="16">
        <v>42632</v>
      </c>
      <c r="D153" s="31" t="s">
        <v>287</v>
      </c>
      <c r="E153" s="16">
        <v>42650</v>
      </c>
      <c r="F153" s="19">
        <v>1600224</v>
      </c>
      <c r="G153" s="12">
        <v>253.39</v>
      </c>
      <c r="H153" s="13" t="s">
        <v>574</v>
      </c>
    </row>
    <row r="154" spans="1:8" x14ac:dyDescent="0.25">
      <c r="A154" s="9">
        <v>149</v>
      </c>
      <c r="B154" s="9" t="s">
        <v>411</v>
      </c>
      <c r="C154" s="16">
        <v>42632</v>
      </c>
      <c r="D154" s="31" t="s">
        <v>287</v>
      </c>
      <c r="E154" s="16">
        <v>42650</v>
      </c>
      <c r="F154" s="19">
        <v>1600225</v>
      </c>
      <c r="G154" s="12">
        <v>32.9</v>
      </c>
      <c r="H154" s="13" t="s">
        <v>575</v>
      </c>
    </row>
    <row r="155" spans="1:8" x14ac:dyDescent="0.25">
      <c r="A155" s="9">
        <v>150</v>
      </c>
      <c r="B155" s="9" t="s">
        <v>497</v>
      </c>
      <c r="C155" s="16">
        <v>42632</v>
      </c>
      <c r="D155" s="31" t="s">
        <v>243</v>
      </c>
      <c r="E155" s="16">
        <v>42648</v>
      </c>
      <c r="F155" s="19">
        <v>1600216</v>
      </c>
      <c r="G155" s="12">
        <v>70.959999999999994</v>
      </c>
      <c r="H155" s="13" t="s">
        <v>576</v>
      </c>
    </row>
    <row r="156" spans="1:8" x14ac:dyDescent="0.25">
      <c r="A156" s="9">
        <v>151</v>
      </c>
      <c r="B156" s="9" t="s">
        <v>497</v>
      </c>
      <c r="C156" s="16">
        <v>42632</v>
      </c>
      <c r="D156" s="31" t="s">
        <v>243</v>
      </c>
      <c r="E156" s="16">
        <v>42648</v>
      </c>
      <c r="F156" s="19">
        <v>1600217</v>
      </c>
      <c r="G156" s="12">
        <v>90</v>
      </c>
      <c r="H156" s="13" t="s">
        <v>486</v>
      </c>
    </row>
    <row r="157" spans="1:8" x14ac:dyDescent="0.25">
      <c r="A157" s="9">
        <v>152</v>
      </c>
      <c r="B157" s="9" t="s">
        <v>497</v>
      </c>
      <c r="C157" s="16">
        <v>42632</v>
      </c>
      <c r="D157" s="31" t="s">
        <v>243</v>
      </c>
      <c r="E157" s="16">
        <v>42648</v>
      </c>
      <c r="F157" s="19">
        <v>1600218</v>
      </c>
      <c r="G157" s="12">
        <v>567.29999999999995</v>
      </c>
      <c r="H157" s="13" t="s">
        <v>2</v>
      </c>
    </row>
    <row r="158" spans="1:8" ht="27" x14ac:dyDescent="0.25">
      <c r="A158" s="9">
        <v>153</v>
      </c>
      <c r="B158" s="9" t="s">
        <v>498</v>
      </c>
      <c r="C158" s="16">
        <v>42634</v>
      </c>
      <c r="D158" s="31" t="s">
        <v>413</v>
      </c>
      <c r="E158" s="16">
        <v>42646</v>
      </c>
      <c r="F158" s="19" t="s">
        <v>436</v>
      </c>
      <c r="G158" s="12">
        <v>532.76</v>
      </c>
      <c r="H158" s="13" t="s">
        <v>156</v>
      </c>
    </row>
    <row r="159" spans="1:8" ht="18" x14ac:dyDescent="0.25">
      <c r="A159" s="9">
        <v>154</v>
      </c>
      <c r="B159" s="9" t="s">
        <v>394</v>
      </c>
      <c r="C159" s="16">
        <v>42641</v>
      </c>
      <c r="D159" s="31" t="s">
        <v>366</v>
      </c>
      <c r="E159" s="16">
        <v>42643</v>
      </c>
      <c r="F159" s="19">
        <v>1600214</v>
      </c>
      <c r="G159" s="12">
        <v>720</v>
      </c>
      <c r="H159" s="13" t="s">
        <v>346</v>
      </c>
    </row>
    <row r="160" spans="1:8" ht="27" x14ac:dyDescent="0.25">
      <c r="A160" s="9">
        <v>155</v>
      </c>
      <c r="B160" s="9" t="s">
        <v>499</v>
      </c>
      <c r="C160" s="16">
        <v>42641</v>
      </c>
      <c r="D160" s="31" t="s">
        <v>414</v>
      </c>
      <c r="E160" s="16">
        <v>42648</v>
      </c>
      <c r="F160" s="19" t="s">
        <v>437</v>
      </c>
      <c r="G160" s="12">
        <v>51.75</v>
      </c>
      <c r="H160" s="13" t="s">
        <v>54</v>
      </c>
    </row>
    <row r="161" spans="1:8" ht="27" x14ac:dyDescent="0.25">
      <c r="A161" s="9">
        <v>156</v>
      </c>
      <c r="B161" s="9" t="s">
        <v>500</v>
      </c>
      <c r="C161" s="16">
        <v>42642</v>
      </c>
      <c r="D161" s="31" t="s">
        <v>557</v>
      </c>
      <c r="E161" s="16">
        <v>42648</v>
      </c>
      <c r="F161" s="19" t="s">
        <v>438</v>
      </c>
      <c r="G161" s="12">
        <v>750</v>
      </c>
      <c r="H161" s="13" t="s">
        <v>470</v>
      </c>
    </row>
    <row r="162" spans="1:8" ht="18" x14ac:dyDescent="0.25">
      <c r="A162" s="9">
        <v>157</v>
      </c>
      <c r="B162" s="9" t="s">
        <v>501</v>
      </c>
      <c r="C162" s="16">
        <v>42646</v>
      </c>
      <c r="D162" s="31" t="s">
        <v>415</v>
      </c>
      <c r="E162" s="16">
        <v>42646</v>
      </c>
      <c r="F162" s="19" t="s">
        <v>439</v>
      </c>
      <c r="G162" s="12">
        <v>120.09</v>
      </c>
      <c r="H162" s="13" t="s">
        <v>0</v>
      </c>
    </row>
    <row r="163" spans="1:8" ht="36" x14ac:dyDescent="0.25">
      <c r="A163" s="9">
        <v>158</v>
      </c>
      <c r="B163" s="9" t="s">
        <v>502</v>
      </c>
      <c r="C163" s="16">
        <v>42648</v>
      </c>
      <c r="D163" s="31" t="s">
        <v>416</v>
      </c>
      <c r="E163" s="16">
        <v>42650</v>
      </c>
      <c r="F163" s="19" t="s">
        <v>440</v>
      </c>
      <c r="G163" s="12">
        <v>465</v>
      </c>
      <c r="H163" s="13" t="s">
        <v>471</v>
      </c>
    </row>
    <row r="164" spans="1:8" ht="27" x14ac:dyDescent="0.25">
      <c r="A164" s="9">
        <v>159</v>
      </c>
      <c r="B164" s="9" t="s">
        <v>503</v>
      </c>
      <c r="C164" s="16">
        <v>42650</v>
      </c>
      <c r="D164" s="31" t="s">
        <v>417</v>
      </c>
      <c r="E164" s="16">
        <v>42675</v>
      </c>
      <c r="F164" s="19" t="s">
        <v>441</v>
      </c>
      <c r="G164" s="12">
        <v>942.5</v>
      </c>
      <c r="H164" s="13" t="s">
        <v>472</v>
      </c>
    </row>
    <row r="165" spans="1:8" ht="27" x14ac:dyDescent="0.25">
      <c r="A165" s="9">
        <v>160</v>
      </c>
      <c r="B165" s="9" t="s">
        <v>504</v>
      </c>
      <c r="C165" s="16">
        <v>42653</v>
      </c>
      <c r="D165" s="31" t="s">
        <v>558</v>
      </c>
      <c r="E165" s="16">
        <v>42655</v>
      </c>
      <c r="F165" s="19" t="s">
        <v>442</v>
      </c>
      <c r="G165" s="12">
        <v>156.38999999999999</v>
      </c>
      <c r="H165" s="13" t="s">
        <v>0</v>
      </c>
    </row>
    <row r="166" spans="1:8" ht="27" x14ac:dyDescent="0.25">
      <c r="A166" s="9">
        <v>161</v>
      </c>
      <c r="B166" s="9" t="s">
        <v>505</v>
      </c>
      <c r="C166" s="16">
        <v>42653</v>
      </c>
      <c r="D166" s="31" t="s">
        <v>558</v>
      </c>
      <c r="E166" s="16">
        <v>42655</v>
      </c>
      <c r="F166" s="19" t="s">
        <v>443</v>
      </c>
      <c r="G166" s="12">
        <v>103.08</v>
      </c>
      <c r="H166" s="13" t="s">
        <v>23</v>
      </c>
    </row>
    <row r="167" spans="1:8" ht="36" x14ac:dyDescent="0.25">
      <c r="A167" s="9">
        <v>162</v>
      </c>
      <c r="B167" s="9" t="s">
        <v>506</v>
      </c>
      <c r="C167" s="16">
        <v>42660</v>
      </c>
      <c r="D167" s="31" t="s">
        <v>418</v>
      </c>
      <c r="E167" s="16">
        <v>42662</v>
      </c>
      <c r="F167" s="19" t="s">
        <v>444</v>
      </c>
      <c r="G167" s="12">
        <v>1250</v>
      </c>
      <c r="H167" s="13" t="s">
        <v>473</v>
      </c>
    </row>
    <row r="168" spans="1:8" ht="27" x14ac:dyDescent="0.25">
      <c r="A168" s="9">
        <v>163</v>
      </c>
      <c r="B168" s="9" t="s">
        <v>507</v>
      </c>
      <c r="C168" s="16">
        <v>42661</v>
      </c>
      <c r="D168" s="31" t="s">
        <v>419</v>
      </c>
      <c r="E168" s="16">
        <v>42668</v>
      </c>
      <c r="F168" s="19" t="s">
        <v>445</v>
      </c>
      <c r="G168" s="12">
        <v>50</v>
      </c>
      <c r="H168" s="13" t="s">
        <v>6</v>
      </c>
    </row>
    <row r="169" spans="1:8" x14ac:dyDescent="0.25">
      <c r="A169" s="9">
        <v>164</v>
      </c>
      <c r="B169" s="9" t="s">
        <v>508</v>
      </c>
      <c r="C169" s="16">
        <v>42668</v>
      </c>
      <c r="D169" s="31" t="s">
        <v>420</v>
      </c>
      <c r="E169" s="16">
        <v>42671</v>
      </c>
      <c r="F169" s="19" t="s">
        <v>446</v>
      </c>
      <c r="G169" s="12">
        <v>110</v>
      </c>
      <c r="H169" s="13" t="s">
        <v>41</v>
      </c>
    </row>
    <row r="170" spans="1:8" x14ac:dyDescent="0.25">
      <c r="A170" s="9">
        <v>165</v>
      </c>
      <c r="B170" s="9" t="s">
        <v>509</v>
      </c>
      <c r="C170" s="16">
        <v>42670</v>
      </c>
      <c r="D170" s="31" t="s">
        <v>559</v>
      </c>
      <c r="E170" s="16">
        <v>42681</v>
      </c>
      <c r="F170" s="19" t="s">
        <v>447</v>
      </c>
      <c r="G170" s="12">
        <v>600</v>
      </c>
      <c r="H170" s="13" t="s">
        <v>474</v>
      </c>
    </row>
    <row r="171" spans="1:8" ht="18" x14ac:dyDescent="0.25">
      <c r="A171" s="9">
        <v>166</v>
      </c>
      <c r="B171" s="9" t="s">
        <v>510</v>
      </c>
      <c r="C171" s="16">
        <v>42670</v>
      </c>
      <c r="D171" s="31" t="s">
        <v>421</v>
      </c>
      <c r="E171" s="16">
        <v>42681</v>
      </c>
      <c r="F171" s="19" t="s">
        <v>448</v>
      </c>
      <c r="G171" s="12">
        <v>1268</v>
      </c>
      <c r="H171" s="13" t="s">
        <v>195</v>
      </c>
    </row>
    <row r="172" spans="1:8" ht="36" x14ac:dyDescent="0.25">
      <c r="A172" s="9">
        <v>167</v>
      </c>
      <c r="B172" s="9" t="s">
        <v>511</v>
      </c>
      <c r="C172" s="16">
        <v>42674</v>
      </c>
      <c r="D172" s="31" t="s">
        <v>560</v>
      </c>
      <c r="E172" s="16">
        <v>42678</v>
      </c>
      <c r="F172" s="19" t="s">
        <v>449</v>
      </c>
      <c r="G172" s="12">
        <v>914.89</v>
      </c>
      <c r="H172" s="13" t="s">
        <v>0</v>
      </c>
    </row>
    <row r="173" spans="1:8" ht="36" x14ac:dyDescent="0.25">
      <c r="A173" s="9">
        <v>168</v>
      </c>
      <c r="B173" s="9" t="s">
        <v>512</v>
      </c>
      <c r="C173" s="16">
        <v>42674</v>
      </c>
      <c r="D173" s="31" t="s">
        <v>561</v>
      </c>
      <c r="E173" s="16">
        <v>42678</v>
      </c>
      <c r="F173" s="19" t="s">
        <v>450</v>
      </c>
      <c r="G173" s="12">
        <v>1080.82</v>
      </c>
      <c r="H173" s="13" t="s">
        <v>23</v>
      </c>
    </row>
    <row r="174" spans="1:8" ht="27" x14ac:dyDescent="0.25">
      <c r="A174" s="9">
        <v>169</v>
      </c>
      <c r="B174" s="9" t="s">
        <v>513</v>
      </c>
      <c r="C174" s="16">
        <v>42682</v>
      </c>
      <c r="D174" s="31" t="s">
        <v>591</v>
      </c>
      <c r="E174" s="16">
        <v>42698</v>
      </c>
      <c r="F174" s="19" t="s">
        <v>578</v>
      </c>
      <c r="G174" s="12">
        <v>4000</v>
      </c>
      <c r="H174" s="13" t="s">
        <v>577</v>
      </c>
    </row>
    <row r="175" spans="1:8" ht="27" x14ac:dyDescent="0.25">
      <c r="A175" s="9">
        <v>170</v>
      </c>
      <c r="B175" s="9" t="s">
        <v>514</v>
      </c>
      <c r="C175" s="16">
        <v>42683</v>
      </c>
      <c r="D175" s="31" t="s">
        <v>592</v>
      </c>
      <c r="E175" s="16">
        <v>42698</v>
      </c>
      <c r="F175" s="19" t="s">
        <v>579</v>
      </c>
      <c r="G175" s="12">
        <v>5000</v>
      </c>
      <c r="H175" s="13" t="s">
        <v>580</v>
      </c>
    </row>
    <row r="176" spans="1:8" ht="18" x14ac:dyDescent="0.25">
      <c r="A176" s="9">
        <v>171</v>
      </c>
      <c r="B176" s="9" t="s">
        <v>515</v>
      </c>
      <c r="C176" s="16">
        <v>42683</v>
      </c>
      <c r="D176" s="31" t="s">
        <v>593</v>
      </c>
      <c r="E176" s="16">
        <v>42705</v>
      </c>
      <c r="F176" s="19" t="s">
        <v>451</v>
      </c>
      <c r="G176" s="12">
        <v>32.28</v>
      </c>
      <c r="H176" s="13" t="s">
        <v>475</v>
      </c>
    </row>
    <row r="177" spans="1:8" ht="18" x14ac:dyDescent="0.25">
      <c r="A177" s="9">
        <v>172</v>
      </c>
      <c r="B177" s="9" t="s">
        <v>516</v>
      </c>
      <c r="C177" s="16">
        <v>42683</v>
      </c>
      <c r="D177" s="31" t="s">
        <v>594</v>
      </c>
      <c r="E177" s="16">
        <v>42709</v>
      </c>
      <c r="F177" s="19" t="s">
        <v>581</v>
      </c>
      <c r="G177" s="12">
        <v>3327.6</v>
      </c>
      <c r="H177" s="13" t="s">
        <v>312</v>
      </c>
    </row>
    <row r="178" spans="1:8" ht="36" x14ac:dyDescent="0.25">
      <c r="A178" s="9">
        <v>173</v>
      </c>
      <c r="B178" s="9" t="s">
        <v>517</v>
      </c>
      <c r="C178" s="16">
        <v>42683</v>
      </c>
      <c r="D178" s="31" t="s">
        <v>595</v>
      </c>
      <c r="E178" s="16">
        <v>42709</v>
      </c>
      <c r="F178" s="19" t="s">
        <v>582</v>
      </c>
      <c r="G178" s="12">
        <v>1800</v>
      </c>
      <c r="H178" s="13" t="s">
        <v>584</v>
      </c>
    </row>
    <row r="179" spans="1:8" ht="27" x14ac:dyDescent="0.25">
      <c r="A179" s="9">
        <v>174</v>
      </c>
      <c r="B179" s="9" t="s">
        <v>518</v>
      </c>
      <c r="C179" s="16">
        <v>42683</v>
      </c>
      <c r="D179" s="31" t="s">
        <v>422</v>
      </c>
      <c r="E179" s="16">
        <v>42711</v>
      </c>
      <c r="F179" s="19" t="s">
        <v>583</v>
      </c>
      <c r="G179" s="12">
        <v>1623</v>
      </c>
      <c r="H179" s="13" t="s">
        <v>585</v>
      </c>
    </row>
    <row r="180" spans="1:8" x14ac:dyDescent="0.25">
      <c r="A180" s="9">
        <v>175</v>
      </c>
      <c r="B180" s="9" t="s">
        <v>519</v>
      </c>
      <c r="C180" s="16">
        <v>42689</v>
      </c>
      <c r="D180" s="31" t="s">
        <v>423</v>
      </c>
      <c r="E180" s="16">
        <v>42691</v>
      </c>
      <c r="F180" s="19">
        <v>1600239</v>
      </c>
      <c r="G180" s="12">
        <v>271.2</v>
      </c>
      <c r="H180" s="13" t="s">
        <v>476</v>
      </c>
    </row>
    <row r="181" spans="1:8" x14ac:dyDescent="0.25">
      <c r="A181" s="9">
        <v>176</v>
      </c>
      <c r="B181" s="9" t="s">
        <v>520</v>
      </c>
      <c r="C181" s="16">
        <v>42690</v>
      </c>
      <c r="D181" s="31" t="s">
        <v>424</v>
      </c>
      <c r="E181" s="16">
        <v>42691</v>
      </c>
      <c r="F181" s="19">
        <v>1600240</v>
      </c>
      <c r="G181" s="12">
        <v>150</v>
      </c>
      <c r="H181" s="13" t="s">
        <v>477</v>
      </c>
    </row>
    <row r="182" spans="1:8" x14ac:dyDescent="0.25">
      <c r="A182" s="9">
        <v>177</v>
      </c>
      <c r="B182" s="9" t="s">
        <v>521</v>
      </c>
      <c r="C182" s="16">
        <v>42690</v>
      </c>
      <c r="D182" s="31" t="s">
        <v>425</v>
      </c>
      <c r="E182" s="16">
        <v>42696</v>
      </c>
      <c r="F182" s="19">
        <v>1600241</v>
      </c>
      <c r="G182" s="12">
        <v>344</v>
      </c>
      <c r="H182" s="13" t="s">
        <v>255</v>
      </c>
    </row>
    <row r="183" spans="1:8" ht="18.75" customHeight="1" x14ac:dyDescent="0.25">
      <c r="A183" s="9">
        <v>178</v>
      </c>
      <c r="B183" s="9" t="s">
        <v>522</v>
      </c>
      <c r="C183" s="16">
        <v>42691</v>
      </c>
      <c r="D183" s="31" t="s">
        <v>596</v>
      </c>
      <c r="E183" s="11">
        <v>42704</v>
      </c>
      <c r="F183" s="27" t="s">
        <v>615</v>
      </c>
      <c r="G183" s="12">
        <v>2366</v>
      </c>
      <c r="H183" s="13" t="s">
        <v>478</v>
      </c>
    </row>
    <row r="184" spans="1:8" ht="18" x14ac:dyDescent="0.25">
      <c r="A184" s="9">
        <v>179</v>
      </c>
      <c r="B184" s="9" t="s">
        <v>523</v>
      </c>
      <c r="C184" s="16">
        <v>42691</v>
      </c>
      <c r="D184" s="31" t="s">
        <v>597</v>
      </c>
      <c r="E184" s="11">
        <v>42705</v>
      </c>
      <c r="F184" s="19">
        <v>1700010</v>
      </c>
      <c r="G184" s="12">
        <v>726</v>
      </c>
      <c r="H184" s="13" t="s">
        <v>479</v>
      </c>
    </row>
    <row r="185" spans="1:8" ht="18" x14ac:dyDescent="0.25">
      <c r="A185" s="9">
        <v>180</v>
      </c>
      <c r="B185" s="9" t="s">
        <v>524</v>
      </c>
      <c r="C185" s="16">
        <v>42691</v>
      </c>
      <c r="D185" s="31" t="s">
        <v>598</v>
      </c>
      <c r="E185" s="11">
        <v>42704</v>
      </c>
      <c r="F185" s="19">
        <v>1700004</v>
      </c>
      <c r="G185" s="12">
        <v>270</v>
      </c>
      <c r="H185" s="13" t="s">
        <v>0</v>
      </c>
    </row>
    <row r="186" spans="1:8" ht="18" x14ac:dyDescent="0.25">
      <c r="A186" s="9">
        <v>181</v>
      </c>
      <c r="B186" s="9" t="s">
        <v>525</v>
      </c>
      <c r="C186" s="16">
        <v>42691</v>
      </c>
      <c r="D186" s="31" t="s">
        <v>599</v>
      </c>
      <c r="E186" s="11">
        <v>42704</v>
      </c>
      <c r="F186" s="19">
        <v>1700005</v>
      </c>
      <c r="G186" s="12">
        <v>70</v>
      </c>
      <c r="H186" s="13" t="s">
        <v>480</v>
      </c>
    </row>
    <row r="187" spans="1:8" ht="18" x14ac:dyDescent="0.25">
      <c r="A187" s="9">
        <v>182</v>
      </c>
      <c r="B187" s="9" t="s">
        <v>526</v>
      </c>
      <c r="C187" s="16">
        <v>42691</v>
      </c>
      <c r="D187" s="31" t="s">
        <v>600</v>
      </c>
      <c r="E187" s="11">
        <v>42704</v>
      </c>
      <c r="F187" s="19">
        <v>1700006</v>
      </c>
      <c r="G187" s="12">
        <v>45</v>
      </c>
      <c r="H187" s="13" t="s">
        <v>481</v>
      </c>
    </row>
    <row r="188" spans="1:8" ht="18" x14ac:dyDescent="0.25">
      <c r="A188" s="9">
        <v>183</v>
      </c>
      <c r="B188" s="9" t="s">
        <v>527</v>
      </c>
      <c r="C188" s="16">
        <v>42691</v>
      </c>
      <c r="D188" s="31" t="s">
        <v>601</v>
      </c>
      <c r="E188" s="11">
        <v>42704</v>
      </c>
      <c r="F188" s="19">
        <v>1700007</v>
      </c>
      <c r="G188" s="12">
        <v>450</v>
      </c>
      <c r="H188" s="13" t="s">
        <v>23</v>
      </c>
    </row>
    <row r="189" spans="1:8" ht="18" x14ac:dyDescent="0.25">
      <c r="A189" s="9">
        <v>184</v>
      </c>
      <c r="B189" s="9" t="s">
        <v>528</v>
      </c>
      <c r="C189" s="16">
        <v>42691</v>
      </c>
      <c r="D189" s="31" t="s">
        <v>602</v>
      </c>
      <c r="E189" s="11">
        <v>42704</v>
      </c>
      <c r="F189" s="19" t="s">
        <v>588</v>
      </c>
      <c r="G189" s="12">
        <v>776</v>
      </c>
      <c r="H189" s="13" t="s">
        <v>482</v>
      </c>
    </row>
    <row r="190" spans="1:8" ht="27" x14ac:dyDescent="0.25">
      <c r="A190" s="9">
        <v>185</v>
      </c>
      <c r="B190" s="9" t="s">
        <v>529</v>
      </c>
      <c r="C190" s="16">
        <v>42691</v>
      </c>
      <c r="D190" s="31" t="s">
        <v>603</v>
      </c>
      <c r="E190" s="11">
        <v>42704</v>
      </c>
      <c r="F190" s="19">
        <v>1700009</v>
      </c>
      <c r="G190" s="12">
        <v>1065</v>
      </c>
      <c r="H190" s="13" t="s">
        <v>483</v>
      </c>
    </row>
    <row r="191" spans="1:8" ht="18" x14ac:dyDescent="0.25">
      <c r="A191" s="9">
        <v>186</v>
      </c>
      <c r="B191" s="9" t="s">
        <v>530</v>
      </c>
      <c r="C191" s="16">
        <v>42691</v>
      </c>
      <c r="D191" s="31" t="s">
        <v>604</v>
      </c>
      <c r="E191" s="11">
        <v>42704</v>
      </c>
      <c r="F191" s="19">
        <v>1700001</v>
      </c>
      <c r="G191" s="12">
        <v>838.5</v>
      </c>
      <c r="H191" s="13" t="s">
        <v>484</v>
      </c>
    </row>
    <row r="192" spans="1:8" x14ac:dyDescent="0.25">
      <c r="A192" s="9">
        <v>187</v>
      </c>
      <c r="B192" s="9" t="s">
        <v>531</v>
      </c>
      <c r="C192" s="16">
        <v>42691</v>
      </c>
      <c r="D192" s="31" t="s">
        <v>605</v>
      </c>
      <c r="E192" s="16">
        <v>42716</v>
      </c>
      <c r="F192" s="19" t="s">
        <v>452</v>
      </c>
      <c r="G192" s="12">
        <v>1778.2</v>
      </c>
      <c r="H192" s="13" t="s">
        <v>485</v>
      </c>
    </row>
    <row r="193" spans="1:8" ht="27" x14ac:dyDescent="0.25">
      <c r="A193" s="9">
        <v>188</v>
      </c>
      <c r="B193" s="9" t="s">
        <v>532</v>
      </c>
      <c r="C193" s="16">
        <v>42691</v>
      </c>
      <c r="D193" s="31" t="s">
        <v>606</v>
      </c>
      <c r="E193" s="11">
        <v>42705</v>
      </c>
      <c r="F193" s="19" t="s">
        <v>589</v>
      </c>
      <c r="G193" s="12">
        <v>4859.28</v>
      </c>
      <c r="H193" s="13" t="s">
        <v>486</v>
      </c>
    </row>
    <row r="194" spans="1:8" ht="27" x14ac:dyDescent="0.25">
      <c r="A194" s="9">
        <v>189</v>
      </c>
      <c r="B194" s="9" t="s">
        <v>533</v>
      </c>
      <c r="C194" s="16">
        <v>42691</v>
      </c>
      <c r="D194" s="31" t="s">
        <v>612</v>
      </c>
      <c r="E194" s="16">
        <v>42705</v>
      </c>
      <c r="F194" s="19" t="s">
        <v>590</v>
      </c>
      <c r="G194" s="12">
        <v>406.8</v>
      </c>
      <c r="H194" s="13" t="s">
        <v>487</v>
      </c>
    </row>
    <row r="195" spans="1:8" ht="18" x14ac:dyDescent="0.25">
      <c r="A195" s="9">
        <v>190</v>
      </c>
      <c r="B195" s="9" t="s">
        <v>534</v>
      </c>
      <c r="C195" s="16">
        <v>42691</v>
      </c>
      <c r="D195" s="31" t="s">
        <v>607</v>
      </c>
      <c r="E195" s="11">
        <v>42720</v>
      </c>
      <c r="F195" s="19" t="s">
        <v>453</v>
      </c>
      <c r="G195" s="12">
        <v>1500</v>
      </c>
      <c r="H195" s="13" t="s">
        <v>471</v>
      </c>
    </row>
    <row r="196" spans="1:8" x14ac:dyDescent="0.25">
      <c r="A196" s="9">
        <v>191</v>
      </c>
      <c r="B196" s="9" t="s">
        <v>535</v>
      </c>
      <c r="C196" s="16">
        <v>42692</v>
      </c>
      <c r="D196" s="31" t="s">
        <v>562</v>
      </c>
      <c r="E196" s="16">
        <v>42713</v>
      </c>
      <c r="F196" s="19" t="s">
        <v>454</v>
      </c>
      <c r="G196" s="12">
        <v>4375</v>
      </c>
      <c r="H196" s="13" t="s">
        <v>488</v>
      </c>
    </row>
    <row r="197" spans="1:8" x14ac:dyDescent="0.25">
      <c r="A197" s="9">
        <v>192</v>
      </c>
      <c r="B197" s="9" t="s">
        <v>536</v>
      </c>
      <c r="C197" s="16">
        <v>42695</v>
      </c>
      <c r="D197" s="31" t="s">
        <v>426</v>
      </c>
      <c r="E197" s="16">
        <v>42696</v>
      </c>
      <c r="F197" s="19">
        <v>1600242</v>
      </c>
      <c r="G197" s="12">
        <v>219.52</v>
      </c>
      <c r="H197" s="13" t="s">
        <v>489</v>
      </c>
    </row>
    <row r="198" spans="1:8" x14ac:dyDescent="0.25">
      <c r="A198" s="9">
        <v>193</v>
      </c>
      <c r="B198" s="9" t="s">
        <v>537</v>
      </c>
      <c r="C198" s="16">
        <v>42695</v>
      </c>
      <c r="D198" s="31" t="s">
        <v>608</v>
      </c>
      <c r="E198" s="11">
        <v>42705</v>
      </c>
      <c r="F198" s="19">
        <v>1700013</v>
      </c>
      <c r="G198" s="12">
        <v>1346.24</v>
      </c>
      <c r="H198" s="13" t="s">
        <v>490</v>
      </c>
    </row>
    <row r="199" spans="1:8" ht="18" x14ac:dyDescent="0.25">
      <c r="A199" s="9">
        <v>194</v>
      </c>
      <c r="B199" s="9" t="s">
        <v>538</v>
      </c>
      <c r="C199" s="16">
        <v>42695</v>
      </c>
      <c r="D199" s="31" t="s">
        <v>609</v>
      </c>
      <c r="E199" s="11">
        <v>42711</v>
      </c>
      <c r="F199" s="19" t="s">
        <v>455</v>
      </c>
      <c r="G199" s="12">
        <v>657.33</v>
      </c>
      <c r="H199" s="13" t="s">
        <v>491</v>
      </c>
    </row>
    <row r="200" spans="1:8" ht="18" x14ac:dyDescent="0.25">
      <c r="A200" s="9">
        <v>195</v>
      </c>
      <c r="B200" s="9" t="s">
        <v>539</v>
      </c>
      <c r="C200" s="16">
        <v>42696</v>
      </c>
      <c r="D200" s="31" t="s">
        <v>427</v>
      </c>
      <c r="E200" s="16">
        <v>42703</v>
      </c>
      <c r="F200" s="19" t="s">
        <v>456</v>
      </c>
      <c r="G200" s="12">
        <v>119.23</v>
      </c>
      <c r="H200" s="13" t="s">
        <v>7</v>
      </c>
    </row>
    <row r="201" spans="1:8" ht="18" x14ac:dyDescent="0.25">
      <c r="A201" s="9">
        <v>196</v>
      </c>
      <c r="B201" s="9" t="s">
        <v>540</v>
      </c>
      <c r="C201" s="16">
        <v>42696</v>
      </c>
      <c r="D201" s="31" t="s">
        <v>428</v>
      </c>
      <c r="E201" s="16">
        <v>42706</v>
      </c>
      <c r="F201" s="27">
        <v>1600260</v>
      </c>
      <c r="G201" s="12">
        <v>76.400000000000006</v>
      </c>
      <c r="H201" s="13" t="s">
        <v>156</v>
      </c>
    </row>
    <row r="202" spans="1:8" x14ac:dyDescent="0.25">
      <c r="A202" s="9">
        <v>197</v>
      </c>
      <c r="B202" s="9" t="s">
        <v>541</v>
      </c>
      <c r="C202" s="16">
        <v>42697</v>
      </c>
      <c r="D202" s="31" t="s">
        <v>563</v>
      </c>
      <c r="E202" s="16">
        <v>42702</v>
      </c>
      <c r="F202" s="19">
        <v>1600243</v>
      </c>
      <c r="G202" s="12">
        <v>703.99</v>
      </c>
      <c r="H202" s="13" t="s">
        <v>492</v>
      </c>
    </row>
    <row r="203" spans="1:8" ht="18" x14ac:dyDescent="0.25">
      <c r="A203" s="9">
        <v>198</v>
      </c>
      <c r="B203" s="9" t="s">
        <v>542</v>
      </c>
      <c r="C203" s="16">
        <v>42698</v>
      </c>
      <c r="D203" s="31" t="s">
        <v>610</v>
      </c>
      <c r="E203" s="16">
        <v>42702</v>
      </c>
      <c r="F203" s="19" t="s">
        <v>586</v>
      </c>
      <c r="G203" s="12">
        <v>5183.28</v>
      </c>
      <c r="H203" s="13" t="s">
        <v>587</v>
      </c>
    </row>
    <row r="204" spans="1:8" ht="18" x14ac:dyDescent="0.25">
      <c r="A204" s="9">
        <v>199</v>
      </c>
      <c r="B204" s="9" t="s">
        <v>543</v>
      </c>
      <c r="C204" s="16">
        <v>42698</v>
      </c>
      <c r="D204" s="31" t="s">
        <v>611</v>
      </c>
      <c r="E204" s="16">
        <v>42702</v>
      </c>
      <c r="F204" s="19" t="s">
        <v>586</v>
      </c>
      <c r="G204" s="12">
        <v>7176</v>
      </c>
      <c r="H204" s="13" t="s">
        <v>587</v>
      </c>
    </row>
    <row r="205" spans="1:8" x14ac:dyDescent="0.25">
      <c r="A205" s="9">
        <v>200</v>
      </c>
      <c r="B205" s="9" t="s">
        <v>544</v>
      </c>
      <c r="C205" s="16">
        <v>42702</v>
      </c>
      <c r="D205" s="31" t="s">
        <v>429</v>
      </c>
      <c r="E205" s="11">
        <v>42703</v>
      </c>
      <c r="F205" s="19">
        <v>1700002</v>
      </c>
      <c r="G205" s="12">
        <v>3600</v>
      </c>
      <c r="H205" s="13" t="s">
        <v>493</v>
      </c>
    </row>
    <row r="206" spans="1:8" x14ac:dyDescent="0.25">
      <c r="A206" s="9">
        <v>201</v>
      </c>
      <c r="B206" s="9" t="s">
        <v>545</v>
      </c>
      <c r="C206" s="16">
        <v>42703</v>
      </c>
      <c r="D206" s="31" t="s">
        <v>430</v>
      </c>
      <c r="E206" s="16">
        <v>42724</v>
      </c>
      <c r="F206" s="19" t="s">
        <v>457</v>
      </c>
      <c r="G206" s="12">
        <v>654</v>
      </c>
      <c r="H206" s="13" t="s">
        <v>494</v>
      </c>
    </row>
    <row r="207" spans="1:8" ht="45" x14ac:dyDescent="0.25">
      <c r="A207" s="9">
        <v>202</v>
      </c>
      <c r="B207" s="9" t="s">
        <v>546</v>
      </c>
      <c r="C207" s="16">
        <v>42710</v>
      </c>
      <c r="D207" s="31" t="s">
        <v>431</v>
      </c>
      <c r="E207" s="16">
        <v>42712</v>
      </c>
      <c r="F207" s="19" t="s">
        <v>458</v>
      </c>
      <c r="G207" s="12">
        <v>63.28</v>
      </c>
      <c r="H207" s="13" t="s">
        <v>492</v>
      </c>
    </row>
    <row r="208" spans="1:8" ht="27" x14ac:dyDescent="0.25">
      <c r="A208" s="9">
        <v>203</v>
      </c>
      <c r="B208" s="9" t="s">
        <v>547</v>
      </c>
      <c r="C208" s="16">
        <v>42711</v>
      </c>
      <c r="D208" s="31" t="s">
        <v>564</v>
      </c>
      <c r="E208" s="16">
        <v>42712</v>
      </c>
      <c r="F208" s="19" t="s">
        <v>459</v>
      </c>
      <c r="G208" s="12">
        <v>914.89</v>
      </c>
      <c r="H208" s="13" t="s">
        <v>0</v>
      </c>
    </row>
    <row r="209" spans="1:8" ht="36" x14ac:dyDescent="0.25">
      <c r="A209" s="9">
        <v>204</v>
      </c>
      <c r="B209" s="9" t="s">
        <v>548</v>
      </c>
      <c r="C209" s="16">
        <v>42711</v>
      </c>
      <c r="D209" s="31" t="s">
        <v>565</v>
      </c>
      <c r="E209" s="16">
        <v>42712</v>
      </c>
      <c r="F209" s="19" t="s">
        <v>460</v>
      </c>
      <c r="G209" s="12">
        <v>116.96</v>
      </c>
      <c r="H209" s="13" t="s">
        <v>23</v>
      </c>
    </row>
    <row r="210" spans="1:8" ht="27" x14ac:dyDescent="0.25">
      <c r="A210" s="9">
        <v>205</v>
      </c>
      <c r="B210" s="9" t="s">
        <v>549</v>
      </c>
      <c r="C210" s="16">
        <v>42711</v>
      </c>
      <c r="D210" s="31" t="s">
        <v>566</v>
      </c>
      <c r="E210" s="16">
        <v>42712</v>
      </c>
      <c r="F210" s="19" t="s">
        <v>461</v>
      </c>
      <c r="G210" s="12">
        <v>1080.82</v>
      </c>
      <c r="H210" s="13" t="s">
        <v>23</v>
      </c>
    </row>
    <row r="211" spans="1:8" ht="18" x14ac:dyDescent="0.25">
      <c r="A211" s="9">
        <v>206</v>
      </c>
      <c r="B211" s="9" t="s">
        <v>550</v>
      </c>
      <c r="C211" s="16">
        <v>42712</v>
      </c>
      <c r="D211" s="31" t="s">
        <v>432</v>
      </c>
      <c r="E211" s="16">
        <v>42717</v>
      </c>
      <c r="F211" s="19" t="s">
        <v>462</v>
      </c>
      <c r="G211" s="12">
        <v>922.25</v>
      </c>
      <c r="H211" s="13" t="s">
        <v>126</v>
      </c>
    </row>
    <row r="212" spans="1:8" ht="27" x14ac:dyDescent="0.25">
      <c r="A212" s="9">
        <v>207</v>
      </c>
      <c r="B212" s="9" t="s">
        <v>551</v>
      </c>
      <c r="C212" s="16">
        <v>42713</v>
      </c>
      <c r="D212" s="31" t="s">
        <v>567</v>
      </c>
      <c r="E212" s="16">
        <v>42716</v>
      </c>
      <c r="F212" s="19" t="s">
        <v>463</v>
      </c>
      <c r="G212" s="12">
        <v>93.84</v>
      </c>
      <c r="H212" s="13" t="s">
        <v>0</v>
      </c>
    </row>
    <row r="213" spans="1:8" ht="27" x14ac:dyDescent="0.25">
      <c r="A213" s="9">
        <v>208</v>
      </c>
      <c r="B213" s="9" t="s">
        <v>552</v>
      </c>
      <c r="C213" s="16">
        <v>42713</v>
      </c>
      <c r="D213" s="31" t="s">
        <v>568</v>
      </c>
      <c r="E213" s="16">
        <v>42716</v>
      </c>
      <c r="F213" s="19" t="s">
        <v>464</v>
      </c>
      <c r="G213" s="12">
        <v>62.16</v>
      </c>
      <c r="H213" s="13" t="s">
        <v>23</v>
      </c>
    </row>
    <row r="214" spans="1:8" ht="18" x14ac:dyDescent="0.25">
      <c r="A214" s="9">
        <v>209</v>
      </c>
      <c r="B214" s="9" t="s">
        <v>553</v>
      </c>
      <c r="C214" s="16">
        <v>42716</v>
      </c>
      <c r="D214" s="31" t="s">
        <v>569</v>
      </c>
      <c r="E214" s="16">
        <v>42717</v>
      </c>
      <c r="F214" s="19" t="s">
        <v>465</v>
      </c>
      <c r="G214" s="12">
        <v>1581</v>
      </c>
      <c r="H214" s="13" t="s">
        <v>495</v>
      </c>
    </row>
    <row r="215" spans="1:8" ht="27" x14ac:dyDescent="0.25">
      <c r="A215" s="9">
        <v>210</v>
      </c>
      <c r="B215" s="9" t="s">
        <v>616</v>
      </c>
      <c r="C215" s="16">
        <v>42717</v>
      </c>
      <c r="D215" s="31" t="s">
        <v>433</v>
      </c>
      <c r="E215" s="16">
        <v>42718</v>
      </c>
      <c r="F215" s="19" t="s">
        <v>466</v>
      </c>
      <c r="G215" s="12">
        <v>504</v>
      </c>
      <c r="H215" s="13" t="s">
        <v>496</v>
      </c>
    </row>
    <row r="216" spans="1:8" ht="18" x14ac:dyDescent="0.25">
      <c r="A216" s="9">
        <v>211</v>
      </c>
      <c r="B216" s="9" t="s">
        <v>554</v>
      </c>
      <c r="C216" s="16">
        <v>42719</v>
      </c>
      <c r="D216" s="31" t="s">
        <v>570</v>
      </c>
      <c r="E216" s="16">
        <v>42725</v>
      </c>
      <c r="F216" s="19" t="s">
        <v>467</v>
      </c>
      <c r="G216" s="12">
        <v>97.54</v>
      </c>
      <c r="H216" s="13" t="s">
        <v>60</v>
      </c>
    </row>
    <row r="217" spans="1:8" ht="36" x14ac:dyDescent="0.25">
      <c r="A217" s="9">
        <v>212</v>
      </c>
      <c r="B217" s="9" t="s">
        <v>555</v>
      </c>
      <c r="C217" s="16">
        <v>42719</v>
      </c>
      <c r="D217" s="31" t="s">
        <v>571</v>
      </c>
      <c r="E217" s="16">
        <v>42724</v>
      </c>
      <c r="F217" s="19" t="s">
        <v>468</v>
      </c>
      <c r="G217" s="12">
        <v>126.44</v>
      </c>
      <c r="H217" s="13" t="s">
        <v>8</v>
      </c>
    </row>
    <row r="218" spans="1:8" x14ac:dyDescent="0.25">
      <c r="A218" s="9">
        <v>213</v>
      </c>
      <c r="B218" s="9" t="s">
        <v>556</v>
      </c>
      <c r="C218" s="16">
        <v>42724</v>
      </c>
      <c r="D218" s="31" t="s">
        <v>434</v>
      </c>
      <c r="E218" s="16">
        <v>42726</v>
      </c>
      <c r="F218" s="19" t="s">
        <v>469</v>
      </c>
      <c r="G218" s="12">
        <v>176</v>
      </c>
      <c r="H218" s="13" t="s">
        <v>494</v>
      </c>
    </row>
    <row r="219" spans="1:8" x14ac:dyDescent="0.25">
      <c r="G219" s="36"/>
    </row>
  </sheetData>
  <autoFilter ref="A5:H5">
    <sortState ref="A6:H219">
      <sortCondition ref="A5"/>
    </sortState>
  </autoFilter>
  <mergeCells count="3">
    <mergeCell ref="A2:H2"/>
    <mergeCell ref="A3:H3"/>
    <mergeCell ref="A1:H1"/>
  </mergeCells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</vt:lpstr>
      <vt:lpstr>LG!Títulos_a_imprimir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user14</cp:lastModifiedBy>
  <dcterms:created xsi:type="dcterms:W3CDTF">2015-09-23T18:15:21Z</dcterms:created>
  <dcterms:modified xsi:type="dcterms:W3CDTF">2017-02-02T15:54:10Z</dcterms:modified>
</cp:coreProperties>
</file>