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5910" windowWidth="20115" windowHeight="3435"/>
  </bookViews>
  <sheets>
    <sheet name="INFORME" sheetId="5" r:id="rId1"/>
  </sheets>
  <calcPr calcId="145621"/>
  <customWorkbookViews>
    <customWorkbookView name="Miguel Angel Garcia Urrutia - Vista personalizada" guid="{A13F559A-CB0C-4804-BDDC-95F3E5710E2F}" mergeInterval="0" personalView="1" maximized="1" windowWidth="1596" windowHeight="640" activeSheetId="3"/>
    <customWorkbookView name="Secretaria Técnica - Vista personalizada" guid="{58C667E6-97FA-40E3-B21B-352A5C0BF555}" mergeInterval="0" personalView="1" maximized="1" windowWidth="1596" windowHeight="675" activeSheetId="3"/>
  </customWorkbookViews>
</workbook>
</file>

<file path=xl/calcChain.xml><?xml version="1.0" encoding="utf-8"?>
<calcChain xmlns="http://schemas.openxmlformats.org/spreadsheetml/2006/main">
  <c r="H78" i="5" l="1"/>
  <c r="H77" i="5"/>
  <c r="H76" i="5"/>
  <c r="H75" i="5"/>
  <c r="H74" i="5"/>
  <c r="G78" i="5"/>
  <c r="F78" i="5"/>
  <c r="H66" i="5" l="1"/>
  <c r="H67" i="5"/>
  <c r="H68" i="5"/>
  <c r="H69" i="5"/>
  <c r="H70" i="5"/>
  <c r="H71" i="5"/>
  <c r="H72" i="5"/>
  <c r="H73" i="5"/>
  <c r="H3" i="5" l="1"/>
  <c r="H2" i="5"/>
  <c r="H65" i="5" l="1"/>
  <c r="H64" i="5"/>
  <c r="H62" i="5"/>
  <c r="H60" i="5"/>
  <c r="H63" i="5"/>
  <c r="H61" i="5"/>
  <c r="H59" i="5"/>
  <c r="H7" i="5" l="1"/>
  <c r="H58" i="5" l="1"/>
  <c r="H57" i="5"/>
  <c r="H56" i="5"/>
  <c r="H55" i="5"/>
  <c r="H54" i="5"/>
  <c r="H53" i="5"/>
  <c r="H52" i="5"/>
  <c r="H51" i="5"/>
  <c r="H50" i="5" l="1"/>
  <c r="H49" i="5"/>
  <c r="H48" i="5" l="1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6" i="5"/>
  <c r="H5" i="5"/>
  <c r="H4" i="5"/>
</calcChain>
</file>

<file path=xl/sharedStrings.xml><?xml version="1.0" encoding="utf-8"?>
<sst xmlns="http://schemas.openxmlformats.org/spreadsheetml/2006/main" count="313" uniqueCount="200">
  <si>
    <t>CHALATENANGO</t>
  </si>
  <si>
    <t>SAN IGNACIO</t>
  </si>
  <si>
    <t>MUNICIPIO</t>
  </si>
  <si>
    <t>LA UNION</t>
  </si>
  <si>
    <t>CONCEPCION DE ORIENTE</t>
  </si>
  <si>
    <t>SAN MIGUEL</t>
  </si>
  <si>
    <t>SAN ANTONIO DEL MOSCO</t>
  </si>
  <si>
    <t>CIUDAD BARRIOS</t>
  </si>
  <si>
    <t>SAN LUIS DEL CARMEN</t>
  </si>
  <si>
    <t>CENTRO ESCOLAR CASERIO EL TALPETATE COD.82101</t>
  </si>
  <si>
    <t>MONCAGUA</t>
  </si>
  <si>
    <t>SANTA ANA</t>
  </si>
  <si>
    <t>CAROLINA</t>
  </si>
  <si>
    <t>SONSONATE</t>
  </si>
  <si>
    <t>IZALCO</t>
  </si>
  <si>
    <t>AMPLIACION DE CENTRO ESCOLAR CANTON EL MOLINO COD.13351</t>
  </si>
  <si>
    <t>MEJORAMIENTO CENTRO ESCOLAR CANTON GUERIPE COD.13349</t>
  </si>
  <si>
    <t>CONTRUCCION DE AULA CRA, MEDIA DIRECCION Y REPARACION DE SISTEMA ELECTRICO  CENTRO ESCOLAR LA FRAGUA COD.12923</t>
  </si>
  <si>
    <t>REPARACION Y AMPLIACION DEL CENTRO ESCOLAR CANTON LAS PILAS COD.86164</t>
  </si>
  <si>
    <t>REPARACION Y AMPLIACION DEL INSTITUTO NACIONAL DEL CANTON LAS PILAS COD.10088</t>
  </si>
  <si>
    <t>REHABILITACION Y AMPLIACION DE ESCUELA DE EDUCACION PARVULARIA DE CIUDAD BARRIOS COD12809</t>
  </si>
  <si>
    <t>REHABILITACION DEL CENTRO ESCOLAR CAPITAN GENERAL GERARDO BARRIOS COD.12808</t>
  </si>
  <si>
    <t>EJECUCION</t>
  </si>
  <si>
    <t>TOTAL</t>
  </si>
  <si>
    <t>San Luis Talpa</t>
  </si>
  <si>
    <t>La Paz</t>
  </si>
  <si>
    <t>Cuyultitán</t>
  </si>
  <si>
    <t>San Salvador</t>
  </si>
  <si>
    <t>El Rosario</t>
  </si>
  <si>
    <t>Apopa</t>
  </si>
  <si>
    <t>Santiago Texacuangos</t>
  </si>
  <si>
    <t>San José Villanueva</t>
  </si>
  <si>
    <t>La Libertad</t>
  </si>
  <si>
    <t>La Unión</t>
  </si>
  <si>
    <t>213  del 12/03/12</t>
  </si>
  <si>
    <t>Cuscatlan</t>
  </si>
  <si>
    <t>Concepción de Oriente</t>
  </si>
  <si>
    <t>San Miguel</t>
  </si>
  <si>
    <t>San Luis de la Renina</t>
  </si>
  <si>
    <t>Santa Ana</t>
  </si>
  <si>
    <t>Metapan</t>
  </si>
  <si>
    <t>Chalatenango</t>
  </si>
  <si>
    <t>Azacualpa</t>
  </si>
  <si>
    <t>San Luis, La Herradura</t>
  </si>
  <si>
    <t>REPARACION CENTRO ESCOLAR LOS BLANCOS</t>
  </si>
  <si>
    <t>San Bartolome Perulapia</t>
  </si>
  <si>
    <t>OBRAS DE PROTECCION Y DRENAJE EN PJE. LOS LIRIOS COMUNIDAD BRISAS DE CANDELARIA</t>
  </si>
  <si>
    <t>OBRAS DE MITIGACION DE RIESGOS Y PROTECCION DE PUENTE VEHICULAR, COLONIA LAS MARGARITAS</t>
  </si>
  <si>
    <t>Ciudad Delgado</t>
  </si>
  <si>
    <t>OBRAS DE PROTECCION EN PUENTE ARENAL</t>
  </si>
  <si>
    <t>Soyapango</t>
  </si>
  <si>
    <t>OBRAS DE PROTECCION EN PUENTE A COMUNIDADES LAS VEGAS Y GALICIA</t>
  </si>
  <si>
    <t>MEJORAMIENTO Y AMPLIACION DE CENTRO ESCOLAR Dr. MARIO CALVO MARROQUIN</t>
  </si>
  <si>
    <t>REPARACION DE C.E. CANTON ROSAS DE NACASPILO COD.12785</t>
  </si>
  <si>
    <t xml:space="preserve">PUENTE VEHICULAR Y OBRAS DE MITIGACIÓN DE RIESGOS CASERÍO LA FORTUNA,  CANTÓN TECUALUYA, </t>
  </si>
  <si>
    <t xml:space="preserve">RECONSTRUCCIÓN PUENTE VEHICULAR Y OBRAS DE MITIGACIÓN </t>
  </si>
  <si>
    <t>CONSTRUCCIÓN ALCANTARILLADO SANITARIO EN URBANIZACIÓN CASTILLA LA MANCHA, CANTÓN SAN NICOLÁS</t>
  </si>
  <si>
    <t>REHABILITACIÓN DEL CENTRO ESCOLAR REPÚBLICA ORIENTAL DE URUGUAY. COD.11422</t>
  </si>
  <si>
    <t>REHABILITACIÓN DE CALLE PRINCIPAL DE LOTIFICACIÓN LA ESTANCIA</t>
  </si>
  <si>
    <t xml:space="preserve">CONSTRUCCIÓN DE MURO DE RETENCIÓN EN LA COMUNIDAD TUTUNICHAPA I </t>
  </si>
  <si>
    <t>FINALIZACIÓN DE INFRAESTRUCTURA DEL PROYECTO CÓD. 211490 “CONSTRUCCIÓN DEL MUELLE MUNICIPAL DE LA UNIÓN”</t>
  </si>
  <si>
    <t>REPARACIÓN DE CENTRO ESCOLAR CASERÍO PUEBLO NUEVO, CANTÓN GUERIPE</t>
  </si>
  <si>
    <t>MEJORAMIENTO DE CENTRO ESCOLAR CASERÍO OJO DE AGUA, CANTÓN GUERIPE</t>
  </si>
  <si>
    <t>REPARACIÓN DE CENTRO ESCOLAR CANTÓN SAN JUAN</t>
  </si>
  <si>
    <t>OBRAS DE MEJORAMIENTO EN CENTRO ESCOLAR LUZ GÓMEZ</t>
  </si>
  <si>
    <t>REPARACIONES DE LAS INSTALACIONES DEL INSTITUTO NACIONAL DE AZACUALPA</t>
  </si>
  <si>
    <t xml:space="preserve">REHABILITACIÓN DE CAMINO A CANTÓN OJOS DE AGUA </t>
  </si>
  <si>
    <t xml:space="preserve">OBRAS DE MITIGACIÓN DE RIESGOS EN CALLE PRINCIPAL DEL CANTÓN EL CARRIZAL. </t>
  </si>
  <si>
    <t xml:space="preserve">OBRAS DE PROTECCIÓN Y DRENAJE EN COMUNIDAD SAN NICOLÁS. </t>
  </si>
  <si>
    <t xml:space="preserve">OBRAS DE MITIGACIÓN Y RECONSTRUCCIÓN DE BARANDALES EN PUENTE TILAPA. </t>
  </si>
  <si>
    <t xml:space="preserve">OBRAS DE MITIGACIÓN QUE INCLUYE MURO MAMPOSTERÍA, GUARDANIVEL, CANALETAS EN TALUD EN LA COMUNIDAD SAN DIEGO. </t>
  </si>
  <si>
    <t xml:space="preserve">RECONSTRUCCIÓN DE CENTRO ESCOLAR CANTÓN JOYA GRANDE. </t>
  </si>
  <si>
    <t>RECONSTRUCCION DE OBRA DE PASO EN COLONIA 3 DE ENERO</t>
  </si>
  <si>
    <t>REPARACION DEL CENTRO ESCOLAR CANTON LOS NARANJOS COD.10961</t>
  </si>
  <si>
    <t>216 del 11/06/12</t>
  </si>
  <si>
    <t>209  del 7/11/11</t>
  </si>
  <si>
    <t xml:space="preserve">CUSCATLÁN </t>
  </si>
  <si>
    <t>SAN PEDRO PERULAPAN</t>
  </si>
  <si>
    <t>RECONSTRUCCIÓN DE PUENTE VEHICULAR, CANTÓN SAN FRANCISCO.</t>
  </si>
  <si>
    <t xml:space="preserve">SAN VICENTE </t>
  </si>
  <si>
    <t xml:space="preserve">VERAPAZ </t>
  </si>
  <si>
    <t>CONSTRUCCIÓN DE 57 OBRAS HIDROSANITARIAS EN LA PARCELACIÓN HABITACIONAL NUEVO VERAPAZ</t>
  </si>
  <si>
    <t xml:space="preserve">SAN SALVADOR </t>
  </si>
  <si>
    <t xml:space="preserve">AYUTUXTEPEQUE </t>
  </si>
  <si>
    <t>REHABILITACIÓN DE CALLE Y OBRAS DE DRENAJE COLONIA SANTA RITA 4.</t>
  </si>
  <si>
    <t xml:space="preserve">LA PAZ </t>
  </si>
  <si>
    <t>SAN PEDRO MASAHUAT</t>
  </si>
  <si>
    <t>OBRAS DE PROTECCIÓN EN PUENTE EL PAREDÓN</t>
  </si>
  <si>
    <t>SAN JOSÉ  GAYABAL</t>
  </si>
  <si>
    <t>RECONSTRUCCIÓN DE OBRA DE PASO EN CALLE PRINCIPAL AL CANTÓN PIEDRA LABRADA, SECTOR QUEBRADA LA HUALCATITA</t>
  </si>
  <si>
    <t>INFRAESTRUCTURA DEL CENTRO DE FORMACIÓN TURÍSTICA DE PUERTO EL TRIUNFO (CENFOTURP)”</t>
  </si>
  <si>
    <t xml:space="preserve">PUERTO EL TRIUNFO, </t>
  </si>
  <si>
    <t>USULUTÁN</t>
  </si>
  <si>
    <t>SAN SALVADOR</t>
  </si>
  <si>
    <t>218  del 13/08/12</t>
  </si>
  <si>
    <t>Cojutepeque</t>
  </si>
  <si>
    <t>Cuyultitan</t>
  </si>
  <si>
    <t xml:space="preserve">
Cojutepeque</t>
  </si>
  <si>
    <t>RECONSTRUCCION DE OBRAS DE MITIGACION COMUNIDAD BRISAS DEL CALVARIO.</t>
  </si>
  <si>
    <t>OBRAS DE MITIGACION EN LA UNIDAD DE SALUD SAN JOSE LOS SITIOS</t>
  </si>
  <si>
    <t>RECONSTRUCCION DE PUENTE VEHICULAR COMUNIDAD GRANADOS II APULO</t>
  </si>
  <si>
    <t>226 del 02-05-13</t>
  </si>
  <si>
    <t>228  del 10-07-13</t>
  </si>
  <si>
    <t>AMPLIACIÓN Y REMODELACIÓN DEL CENTRO TURÍSTICO PUERTO SAN JUAN</t>
  </si>
  <si>
    <t>RECONSTRUCCIÓN DE OBRAS DE PROTECCIÓN EN PASAJE HERNÁNDEZ, CANTÓN EL CIPRÉS</t>
  </si>
  <si>
    <t xml:space="preserve">CONSTRUCCIÓN DE BODEGA/COCINA DEL CENTRO ESCOLAR JOSÉ MARTÍ. </t>
  </si>
  <si>
    <t>SANTO TOMAS</t>
  </si>
  <si>
    <t>CUSCATLAN</t>
  </si>
  <si>
    <t>SUCHITOTO</t>
  </si>
  <si>
    <t>ILOPANGO</t>
  </si>
  <si>
    <t>TALNIQUE</t>
  </si>
  <si>
    <t>LA LIBERTAD</t>
  </si>
  <si>
    <t>230 del 11-09-13</t>
  </si>
  <si>
    <t>COR</t>
  </si>
  <si>
    <t>ACTA</t>
  </si>
  <si>
    <t>DEPARTAME</t>
  </si>
  <si>
    <t>NOMBRE DEL PROYECTO</t>
  </si>
  <si>
    <t xml:space="preserve">FORMULACION </t>
  </si>
  <si>
    <t>ALUMNOS/HABITANT. BENEFICIADOS</t>
  </si>
  <si>
    <t>209  del 7/11/11  y  226 del 02-05-13</t>
  </si>
  <si>
    <t>209  del 7/11/11 y 225 del 15-04-13</t>
  </si>
  <si>
    <t>209  del 7/11/11 y 230 del 11-09-13</t>
  </si>
  <si>
    <t>209  del 7/11/11 y 228 del 10-07-13</t>
  </si>
  <si>
    <t>209  del 7/11/11 y 218 13-08-13</t>
  </si>
  <si>
    <t>213  del 12/03/12 y 230 del 11-09-13</t>
  </si>
  <si>
    <t>213  del 12/03/12 Y 228 DEL 10-07-13</t>
  </si>
  <si>
    <t>216 del 11/06/12 Y 226 del 02-05-13</t>
  </si>
  <si>
    <t>216 del 11/06/12 y 2230 del 11-09-13</t>
  </si>
  <si>
    <t>232 del 30-09-13</t>
  </si>
  <si>
    <t>CABAÑAS</t>
  </si>
  <si>
    <t>GUACOTECTI</t>
  </si>
  <si>
    <t>REPARACION Y ADECUACION DE AGENCIA DE EXTENSION CENTA GUACOTECTI</t>
  </si>
  <si>
    <t>SEGUNDA FASE DEL RELLENO SANITARIO ATIQUIZAYA</t>
  </si>
  <si>
    <t>AHUACHAPAN</t>
  </si>
  <si>
    <t>ATIQUIZAYA</t>
  </si>
  <si>
    <t>209  del 7/11/11 Y 232 del 30-0913</t>
  </si>
  <si>
    <t>213  del 12/03/12 y 232 del 30-09-13</t>
  </si>
  <si>
    <t>REPARACION Y  ADECUACION DE AGENCIA DE EXTENSIÓN CENTA EN SAN FRANCISCO GOTERA</t>
  </si>
  <si>
    <t>MORAZAN</t>
  </si>
  <si>
    <t>SAN FRANCISCO GOTERA</t>
  </si>
  <si>
    <t>REPARACIÓN Y ADECUACIÓN DE AGENCIA DE EXTENSIÓN CENTA ZAPOTITÁN</t>
  </si>
  <si>
    <t>CIUDAD ARCE</t>
  </si>
  <si>
    <t>REPARACIÓN Y ADECUACIÓN DE AGENCIA DE EXTENSIÓN CENTA SAN MARTÍN</t>
  </si>
  <si>
    <t>SAN MARTIN</t>
  </si>
  <si>
    <t>REPARACIÓN Y ADECUACIÓN DE AGENCIA DE EXTENSIÓN CENTA OSICALA</t>
  </si>
  <si>
    <t>OSICALA</t>
  </si>
  <si>
    <t>REPARACIÓN Y ADECUACIÓN DE AGENCIA DE EXTENSIÓN CENTA LA PALMA</t>
  </si>
  <si>
    <t>LA PALMA</t>
  </si>
  <si>
    <t>REPARACIÓN Y ADECUACIÓN DE AGENCIA DE EXTENSIÓN  CENTA EL PEÑÓN</t>
  </si>
  <si>
    <t>ACAJUTLA</t>
  </si>
  <si>
    <t>MEJORAMIENTO Y ADECUACIÓN DE AGENCIA CENTA CANDELARIA DE LA FRONTERA</t>
  </si>
  <si>
    <t>CANDELARIA DE LA FRONTERA</t>
  </si>
  <si>
    <t>REPARACIÓN Y ADECUACIÓN DE AGENCIA DE EXTENSIÓN CENTA ATIOCOYO</t>
  </si>
  <si>
    <t>SAN PABLO TACACHICO</t>
  </si>
  <si>
    <t>REPARACIÓN Y ADECUACIÓN DE AGENCIA DE EXTENSIÓN CENTA EN AHUACHAPÁN</t>
  </si>
  <si>
    <t>233 del 29-11-13</t>
  </si>
  <si>
    <t>SAN JULIAN</t>
  </si>
  <si>
    <t>CONSTRUCCIÓN DE PASARELA SOBRE RIO LOS APANTES, CANTÓN PEÑA BLANCA</t>
  </si>
  <si>
    <t>Sonsonate</t>
  </si>
  <si>
    <t>Ahuachapán</t>
  </si>
  <si>
    <t>Armenia</t>
  </si>
  <si>
    <t>San Francisco Menéndez</t>
  </si>
  <si>
    <t>Conchagua</t>
  </si>
  <si>
    <t>Tacuba</t>
  </si>
  <si>
    <t>Reparación y adecuación de agencia de extensión CENTA, Armenia</t>
  </si>
  <si>
    <t>Reparación y adecuación de agencia de extensión CENTA, Cara Sucia</t>
  </si>
  <si>
    <t>Reparación y adecuación de agencia de extensión CENTA Chalatenango</t>
  </si>
  <si>
    <t>Reparación y adecuación de agencia de extensión La Cañada</t>
  </si>
  <si>
    <t>Reparación y adecuación de agencia de extensión CENTA Tacuba</t>
  </si>
  <si>
    <t>209  del 7/11/11 y 236 del xx-xx-14</t>
  </si>
  <si>
    <t>236 del 18-02-14</t>
  </si>
  <si>
    <t>REPARACIÓN Y ADECUACIÓN DE AGENCIA DE EXTENSIÓN CENTA, SANTA CRUZ PORRILLO</t>
  </si>
  <si>
    <t>REPARACIÓN Y ADECUACIÓN DE AGENCIA DE EXTENSIÓN CENTA; EN NUEVA CONCEPCIÓN</t>
  </si>
  <si>
    <t>CONCHAGUA</t>
  </si>
  <si>
    <t>SAN VICENTE</t>
  </si>
  <si>
    <t>TECOLUCA</t>
  </si>
  <si>
    <t>NUEVA CONCEPCION</t>
  </si>
  <si>
    <t>239 del 02-05-14</t>
  </si>
  <si>
    <t xml:space="preserve">CONCRETEADO DE CALLES INTERNAS EN COMUNIDAD ÁNGELA MONTANO </t>
  </si>
  <si>
    <t>USULUTAN</t>
  </si>
  <si>
    <t>JIQUILISCO</t>
  </si>
  <si>
    <t>SAN AGUSTIN</t>
  </si>
  <si>
    <t>CENTRO ESCOLAR EL DESPARRAMO</t>
  </si>
  <si>
    <t>CONSTRUCCIÓN DE DOS AULAS EN CENTRO ESCOLAR CANTÓN EL JAGÜEY</t>
  </si>
  <si>
    <t>LA UNIÓN</t>
  </si>
  <si>
    <t>MEJORAMIENTO DEL CENTRO ESCOLAR MANUEL JOSÉ ARCE</t>
  </si>
  <si>
    <t>AMPLIACIÓN Y MEJORAMIENTO DEL INSTITUTO NACIONAL DE SESORI</t>
  </si>
  <si>
    <t>SESORI</t>
  </si>
  <si>
    <t>CONSTRUCCIÓN DE AULA INFORMÁTICA DEL INSTITUTO NACIONAL DE GUALOCOCTI</t>
  </si>
  <si>
    <t>GUALOCOCTI</t>
  </si>
  <si>
    <t>MORAZÁN</t>
  </si>
  <si>
    <t>INTRODUCCIÓN DE ENERGÍA ELÉCTRICA EN CASARLO LA HUERTA</t>
  </si>
  <si>
    <t>TEOTEPEQUE</t>
  </si>
  <si>
    <t>240 del 06-05-14</t>
  </si>
  <si>
    <t>AMPLIACIÓN DE CENTRO ESCOLAR LA UNIÓN</t>
  </si>
  <si>
    <t>TONACATEPEQUE</t>
  </si>
  <si>
    <t>INTRODUCCIÓN DE ENERGÍA ELÉCTRICA EN SECTOR 1, LOS APOYO.</t>
  </si>
  <si>
    <t>MEJORAMIENTO DE CENTRO ESCOLAR RAMIRO MARTINEZ PINEDA</t>
  </si>
  <si>
    <t>213  del 12/03/12 Y 243 xx-05-14</t>
  </si>
  <si>
    <t>243 del 27-05-14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</si>
</sst>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43" fontId="1" fillId="0" borderId="1" xfId="1" applyFont="1" applyFill="1" applyBorder="1" applyAlignment="1" applyProtection="1">
      <alignment horizontal="justify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43" fontId="1" fillId="0" borderId="1" xfId="1" applyFont="1" applyFill="1" applyBorder="1" applyAlignment="1" applyProtection="1">
      <alignment horizontal="justify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4" fillId="0" borderId="0" xfId="0" applyFont="1"/>
    <xf numFmtId="0" fontId="1" fillId="0" borderId="2" xfId="0" applyFont="1" applyFill="1" applyBorder="1" applyAlignment="1" applyProtection="1">
      <alignment vertical="center" wrapText="1"/>
      <protection locked="0"/>
    </xf>
    <xf numFmtId="43" fontId="1" fillId="0" borderId="1" xfId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/>
    </xf>
    <xf numFmtId="43" fontId="4" fillId="0" borderId="0" xfId="0" applyNumberFormat="1" applyFont="1"/>
    <xf numFmtId="0" fontId="0" fillId="0" borderId="0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43" fontId="1" fillId="0" borderId="1" xfId="1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43" fontId="0" fillId="0" borderId="1" xfId="0" applyNumberFormat="1" applyFill="1" applyBorder="1"/>
  </cellXfs>
  <cellStyles count="4">
    <cellStyle name="Hipervínculo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="73" zoomScaleNormal="73" workbookViewId="0">
      <pane ySplit="1" topLeftCell="A17" activePane="bottomLeft" state="frozen"/>
      <selection pane="bottomLeft" activeCell="H85" sqref="H85"/>
    </sheetView>
  </sheetViews>
  <sheetFormatPr baseColWidth="10" defaultRowHeight="15" x14ac:dyDescent="0.25"/>
  <cols>
    <col min="1" max="1" width="4.140625" customWidth="1"/>
    <col min="5" max="5" width="33.42578125" customWidth="1"/>
    <col min="6" max="6" width="12.140625" customWidth="1"/>
    <col min="7" max="7" width="14" customWidth="1"/>
    <col min="8" max="8" width="16" customWidth="1"/>
    <col min="9" max="9" width="9.42578125" customWidth="1"/>
  </cols>
  <sheetData>
    <row r="1" spans="1:9" ht="45.75" customHeight="1" x14ac:dyDescent="0.25">
      <c r="A1" s="17" t="s">
        <v>113</v>
      </c>
      <c r="B1" s="17" t="s">
        <v>114</v>
      </c>
      <c r="C1" s="17" t="s">
        <v>115</v>
      </c>
      <c r="D1" s="17" t="s">
        <v>2</v>
      </c>
      <c r="E1" s="17" t="s">
        <v>116</v>
      </c>
      <c r="F1" s="17" t="s">
        <v>117</v>
      </c>
      <c r="G1" s="17" t="s">
        <v>22</v>
      </c>
      <c r="H1" s="17" t="s">
        <v>23</v>
      </c>
      <c r="I1" s="18" t="s">
        <v>118</v>
      </c>
    </row>
    <row r="2" spans="1:9" ht="48" x14ac:dyDescent="0.25">
      <c r="A2" s="1">
        <v>1</v>
      </c>
      <c r="B2" s="6" t="s">
        <v>119</v>
      </c>
      <c r="C2" s="1" t="s">
        <v>3</v>
      </c>
      <c r="D2" s="1" t="s">
        <v>4</v>
      </c>
      <c r="E2" s="1" t="s">
        <v>15</v>
      </c>
      <c r="F2" s="10">
        <v>7693</v>
      </c>
      <c r="G2" s="10">
        <v>88796.54</v>
      </c>
      <c r="H2" s="10">
        <f>SUM(F2:G2)</f>
        <v>96489.54</v>
      </c>
      <c r="I2" s="11">
        <v>230</v>
      </c>
    </row>
    <row r="3" spans="1:9" ht="36" x14ac:dyDescent="0.25">
      <c r="A3" s="4">
        <v>2</v>
      </c>
      <c r="B3" s="6" t="s">
        <v>120</v>
      </c>
      <c r="C3" s="1" t="s">
        <v>3</v>
      </c>
      <c r="D3" s="1" t="s">
        <v>4</v>
      </c>
      <c r="E3" s="1" t="s">
        <v>16</v>
      </c>
      <c r="F3" s="10">
        <v>7770</v>
      </c>
      <c r="G3" s="10">
        <v>65007.8</v>
      </c>
      <c r="H3" s="10">
        <f>SUM(F3:G3)</f>
        <v>72777.8</v>
      </c>
      <c r="I3" s="11">
        <v>192</v>
      </c>
    </row>
    <row r="4" spans="1:9" ht="48" x14ac:dyDescent="0.25">
      <c r="A4" s="4">
        <v>3</v>
      </c>
      <c r="B4" s="6" t="s">
        <v>121</v>
      </c>
      <c r="C4" s="1" t="s">
        <v>5</v>
      </c>
      <c r="D4" s="1" t="s">
        <v>10</v>
      </c>
      <c r="E4" s="1" t="s">
        <v>17</v>
      </c>
      <c r="F4" s="10">
        <v>7350</v>
      </c>
      <c r="G4" s="10">
        <v>176264.18</v>
      </c>
      <c r="H4" s="10">
        <f t="shared" ref="H4:H63" si="0">SUM(F4:G4)</f>
        <v>183614.18</v>
      </c>
      <c r="I4" s="11">
        <v>252</v>
      </c>
    </row>
    <row r="5" spans="1:9" ht="36" x14ac:dyDescent="0.25">
      <c r="A5" s="4">
        <v>4</v>
      </c>
      <c r="B5" s="6" t="s">
        <v>135</v>
      </c>
      <c r="C5" s="1" t="s">
        <v>0</v>
      </c>
      <c r="D5" s="1" t="s">
        <v>1</v>
      </c>
      <c r="E5" s="1" t="s">
        <v>18</v>
      </c>
      <c r="F5" s="10">
        <v>8120</v>
      </c>
      <c r="G5" s="10">
        <v>218035.64</v>
      </c>
      <c r="H5" s="10">
        <f t="shared" si="0"/>
        <v>226155.64</v>
      </c>
      <c r="I5" s="11">
        <v>450</v>
      </c>
    </row>
    <row r="6" spans="1:9" ht="36" x14ac:dyDescent="0.25">
      <c r="A6" s="4">
        <v>5</v>
      </c>
      <c r="B6" s="6" t="s">
        <v>169</v>
      </c>
      <c r="C6" s="1" t="s">
        <v>0</v>
      </c>
      <c r="D6" s="1" t="s">
        <v>1</v>
      </c>
      <c r="E6" s="1" t="s">
        <v>19</v>
      </c>
      <c r="F6" s="10">
        <v>10780</v>
      </c>
      <c r="G6" s="10">
        <v>234334.75</v>
      </c>
      <c r="H6" s="10">
        <f t="shared" si="0"/>
        <v>245114.75</v>
      </c>
      <c r="I6" s="11">
        <v>167</v>
      </c>
    </row>
    <row r="7" spans="1:9" ht="43.5" customHeight="1" x14ac:dyDescent="0.25">
      <c r="A7" s="4">
        <v>6</v>
      </c>
      <c r="B7" s="6" t="s">
        <v>120</v>
      </c>
      <c r="C7" s="1" t="s">
        <v>0</v>
      </c>
      <c r="D7" s="1" t="s">
        <v>8</v>
      </c>
      <c r="E7" s="1" t="s">
        <v>73</v>
      </c>
      <c r="F7" s="10">
        <v>4550</v>
      </c>
      <c r="G7" s="10">
        <v>61456.38</v>
      </c>
      <c r="H7" s="10">
        <f t="shared" si="0"/>
        <v>66006.38</v>
      </c>
      <c r="I7" s="11">
        <v>120</v>
      </c>
    </row>
    <row r="8" spans="1:9" ht="58.5" customHeight="1" x14ac:dyDescent="0.25">
      <c r="A8" s="4">
        <v>7</v>
      </c>
      <c r="B8" s="6" t="s">
        <v>75</v>
      </c>
      <c r="C8" s="1" t="s">
        <v>5</v>
      </c>
      <c r="D8" s="1" t="s">
        <v>7</v>
      </c>
      <c r="E8" s="1" t="s">
        <v>20</v>
      </c>
      <c r="F8" s="10">
        <v>9240</v>
      </c>
      <c r="G8" s="10">
        <v>313403.84999999998</v>
      </c>
      <c r="H8" s="10">
        <f t="shared" si="0"/>
        <v>322643.84999999998</v>
      </c>
      <c r="I8" s="11">
        <v>136</v>
      </c>
    </row>
    <row r="9" spans="1:9" ht="36" x14ac:dyDescent="0.25">
      <c r="A9" s="4">
        <v>8</v>
      </c>
      <c r="B9" s="6" t="s">
        <v>135</v>
      </c>
      <c r="C9" s="1" t="s">
        <v>5</v>
      </c>
      <c r="D9" s="1" t="s">
        <v>7</v>
      </c>
      <c r="E9" s="1" t="s">
        <v>21</v>
      </c>
      <c r="F9" s="10">
        <v>9520</v>
      </c>
      <c r="G9" s="10">
        <v>245840.2</v>
      </c>
      <c r="H9" s="10">
        <f t="shared" si="0"/>
        <v>255360.2</v>
      </c>
      <c r="I9" s="11">
        <v>220</v>
      </c>
    </row>
    <row r="10" spans="1:9" ht="36" x14ac:dyDescent="0.25">
      <c r="A10" s="4">
        <v>9</v>
      </c>
      <c r="B10" s="6" t="s">
        <v>122</v>
      </c>
      <c r="C10" s="1" t="s">
        <v>5</v>
      </c>
      <c r="D10" s="1" t="s">
        <v>6</v>
      </c>
      <c r="E10" s="1" t="s">
        <v>9</v>
      </c>
      <c r="F10" s="10">
        <v>6370</v>
      </c>
      <c r="G10" s="10">
        <v>269351.33</v>
      </c>
      <c r="H10" s="10">
        <f t="shared" si="0"/>
        <v>275721.33</v>
      </c>
      <c r="I10" s="11">
        <v>145</v>
      </c>
    </row>
    <row r="11" spans="1:9" ht="36" x14ac:dyDescent="0.25">
      <c r="A11" s="4">
        <v>10</v>
      </c>
      <c r="B11" s="6" t="s">
        <v>122</v>
      </c>
      <c r="C11" s="1" t="s">
        <v>5</v>
      </c>
      <c r="D11" s="1" t="s">
        <v>12</v>
      </c>
      <c r="E11" s="1" t="s">
        <v>53</v>
      </c>
      <c r="F11" s="10">
        <v>5974.5</v>
      </c>
      <c r="G11" s="10">
        <v>153007.91</v>
      </c>
      <c r="H11" s="10">
        <f t="shared" si="0"/>
        <v>158982.41</v>
      </c>
      <c r="I11" s="11">
        <v>67</v>
      </c>
    </row>
    <row r="12" spans="1:9" ht="36" x14ac:dyDescent="0.25">
      <c r="A12" s="1">
        <v>11</v>
      </c>
      <c r="B12" s="6" t="s">
        <v>120</v>
      </c>
      <c r="C12" s="1" t="s">
        <v>25</v>
      </c>
      <c r="D12" s="1" t="s">
        <v>24</v>
      </c>
      <c r="E12" s="1" t="s">
        <v>54</v>
      </c>
      <c r="F12" s="10"/>
      <c r="G12" s="10">
        <v>217584.19</v>
      </c>
      <c r="H12" s="10">
        <f t="shared" si="0"/>
        <v>217584.19</v>
      </c>
      <c r="I12" s="11">
        <v>626</v>
      </c>
    </row>
    <row r="13" spans="1:9" ht="51" customHeight="1" x14ac:dyDescent="0.25">
      <c r="A13" s="1">
        <v>12</v>
      </c>
      <c r="B13" s="6" t="s">
        <v>75</v>
      </c>
      <c r="C13" s="1" t="s">
        <v>25</v>
      </c>
      <c r="D13" s="1" t="s">
        <v>26</v>
      </c>
      <c r="E13" s="1" t="s">
        <v>55</v>
      </c>
      <c r="F13" s="10"/>
      <c r="G13" s="10">
        <v>124354.22</v>
      </c>
      <c r="H13" s="10">
        <f t="shared" si="0"/>
        <v>124354.22</v>
      </c>
      <c r="I13" s="11">
        <v>315</v>
      </c>
    </row>
    <row r="14" spans="1:9" ht="24" x14ac:dyDescent="0.25">
      <c r="A14" s="1">
        <v>13</v>
      </c>
      <c r="B14" s="6" t="s">
        <v>75</v>
      </c>
      <c r="C14" s="1" t="s">
        <v>35</v>
      </c>
      <c r="D14" s="1" t="s">
        <v>97</v>
      </c>
      <c r="E14" s="1" t="s">
        <v>66</v>
      </c>
      <c r="F14" s="10"/>
      <c r="G14" s="10">
        <v>249489.46</v>
      </c>
      <c r="H14" s="10">
        <f t="shared" si="0"/>
        <v>249489.46</v>
      </c>
      <c r="I14" s="11">
        <v>3417</v>
      </c>
    </row>
    <row r="15" spans="1:9" ht="24" x14ac:dyDescent="0.25">
      <c r="A15" s="1">
        <v>14</v>
      </c>
      <c r="B15" s="6" t="s">
        <v>75</v>
      </c>
      <c r="C15" s="1" t="s">
        <v>35</v>
      </c>
      <c r="D15" s="1" t="s">
        <v>95</v>
      </c>
      <c r="E15" s="1" t="s">
        <v>67</v>
      </c>
      <c r="F15" s="10"/>
      <c r="G15" s="10">
        <v>21575.7</v>
      </c>
      <c r="H15" s="10">
        <f t="shared" si="0"/>
        <v>21575.7</v>
      </c>
      <c r="I15" s="11">
        <v>970</v>
      </c>
    </row>
    <row r="16" spans="1:9" ht="47.25" customHeight="1" x14ac:dyDescent="0.25">
      <c r="A16" s="1">
        <v>15</v>
      </c>
      <c r="B16" s="6" t="s">
        <v>123</v>
      </c>
      <c r="C16" s="1" t="s">
        <v>27</v>
      </c>
      <c r="D16" s="1" t="s">
        <v>27</v>
      </c>
      <c r="E16" s="1" t="s">
        <v>68</v>
      </c>
      <c r="F16" s="10"/>
      <c r="G16" s="10">
        <v>59711.69</v>
      </c>
      <c r="H16" s="10">
        <f t="shared" si="0"/>
        <v>59711.69</v>
      </c>
      <c r="I16" s="11">
        <v>625</v>
      </c>
    </row>
    <row r="17" spans="1:9" ht="36" x14ac:dyDescent="0.25">
      <c r="A17" s="1">
        <v>16</v>
      </c>
      <c r="B17" s="6" t="s">
        <v>75</v>
      </c>
      <c r="C17" s="1" t="s">
        <v>25</v>
      </c>
      <c r="D17" s="1" t="s">
        <v>28</v>
      </c>
      <c r="E17" s="1" t="s">
        <v>69</v>
      </c>
      <c r="F17" s="10"/>
      <c r="G17" s="10">
        <v>138621.01999999999</v>
      </c>
      <c r="H17" s="10">
        <f t="shared" si="0"/>
        <v>138621.01999999999</v>
      </c>
      <c r="I17" s="11">
        <v>210</v>
      </c>
    </row>
    <row r="18" spans="1:9" ht="79.5" customHeight="1" x14ac:dyDescent="0.25">
      <c r="A18" s="1">
        <v>17</v>
      </c>
      <c r="B18" s="6" t="s">
        <v>75</v>
      </c>
      <c r="C18" s="1" t="s">
        <v>27</v>
      </c>
      <c r="D18" s="1" t="s">
        <v>27</v>
      </c>
      <c r="E18" s="1" t="s">
        <v>70</v>
      </c>
      <c r="F18" s="10"/>
      <c r="G18" s="10">
        <v>53903.96</v>
      </c>
      <c r="H18" s="10">
        <f t="shared" si="0"/>
        <v>53903.96</v>
      </c>
      <c r="I18" s="11">
        <v>300</v>
      </c>
    </row>
    <row r="19" spans="1:9" ht="36" x14ac:dyDescent="0.25">
      <c r="A19" s="1">
        <v>18</v>
      </c>
      <c r="B19" s="6" t="s">
        <v>75</v>
      </c>
      <c r="C19" s="1" t="s">
        <v>27</v>
      </c>
      <c r="D19" s="1" t="s">
        <v>29</v>
      </c>
      <c r="E19" s="1" t="s">
        <v>56</v>
      </c>
      <c r="F19" s="10"/>
      <c r="G19" s="10">
        <v>130783.81</v>
      </c>
      <c r="H19" s="10">
        <f t="shared" si="0"/>
        <v>130783.81</v>
      </c>
      <c r="I19" s="11">
        <v>165</v>
      </c>
    </row>
    <row r="20" spans="1:9" ht="36" x14ac:dyDescent="0.25">
      <c r="A20" s="1">
        <v>19</v>
      </c>
      <c r="B20" s="6" t="s">
        <v>75</v>
      </c>
      <c r="C20" s="1" t="s">
        <v>27</v>
      </c>
      <c r="D20" s="19" t="s">
        <v>27</v>
      </c>
      <c r="E20" s="1" t="s">
        <v>57</v>
      </c>
      <c r="F20" s="10"/>
      <c r="G20" s="10">
        <v>127176.19</v>
      </c>
      <c r="H20" s="10">
        <f t="shared" si="0"/>
        <v>127176.19</v>
      </c>
      <c r="I20" s="11">
        <v>2402</v>
      </c>
    </row>
    <row r="21" spans="1:9" ht="24" x14ac:dyDescent="0.25">
      <c r="A21" s="1">
        <v>20</v>
      </c>
      <c r="B21" s="6" t="s">
        <v>75</v>
      </c>
      <c r="C21" s="1" t="s">
        <v>27</v>
      </c>
      <c r="D21" s="1" t="s">
        <v>30</v>
      </c>
      <c r="E21" s="1" t="s">
        <v>71</v>
      </c>
      <c r="F21" s="10"/>
      <c r="G21" s="10">
        <v>158389.88</v>
      </c>
      <c r="H21" s="10">
        <f t="shared" si="0"/>
        <v>158389.88</v>
      </c>
      <c r="I21" s="11">
        <v>366</v>
      </c>
    </row>
    <row r="22" spans="1:9" ht="24" x14ac:dyDescent="0.25">
      <c r="A22" s="1">
        <v>21</v>
      </c>
      <c r="B22" s="6" t="s">
        <v>75</v>
      </c>
      <c r="C22" s="1" t="s">
        <v>32</v>
      </c>
      <c r="D22" s="1" t="s">
        <v>31</v>
      </c>
      <c r="E22" s="1" t="s">
        <v>58</v>
      </c>
      <c r="F22" s="10"/>
      <c r="G22" s="10">
        <v>154852.99</v>
      </c>
      <c r="H22" s="10">
        <f t="shared" si="0"/>
        <v>154852.99</v>
      </c>
      <c r="I22" s="11">
        <v>1200</v>
      </c>
    </row>
    <row r="23" spans="1:9" ht="24" x14ac:dyDescent="0.25">
      <c r="A23" s="1">
        <v>22</v>
      </c>
      <c r="B23" s="6" t="s">
        <v>75</v>
      </c>
      <c r="C23" s="1" t="s">
        <v>27</v>
      </c>
      <c r="D23" s="1" t="s">
        <v>27</v>
      </c>
      <c r="E23" s="1" t="s">
        <v>59</v>
      </c>
      <c r="F23" s="10"/>
      <c r="G23" s="10">
        <v>150591.72</v>
      </c>
      <c r="H23" s="10">
        <f t="shared" si="0"/>
        <v>150591.72</v>
      </c>
      <c r="I23" s="11">
        <v>638</v>
      </c>
    </row>
    <row r="24" spans="1:9" ht="36" x14ac:dyDescent="0.25">
      <c r="A24" s="1">
        <v>23</v>
      </c>
      <c r="B24" s="6" t="s">
        <v>75</v>
      </c>
      <c r="C24" s="1" t="s">
        <v>33</v>
      </c>
      <c r="D24" s="1" t="s">
        <v>33</v>
      </c>
      <c r="E24" s="1" t="s">
        <v>60</v>
      </c>
      <c r="F24" s="10"/>
      <c r="G24" s="10">
        <v>147563.89000000001</v>
      </c>
      <c r="H24" s="10">
        <f t="shared" si="0"/>
        <v>147563.89000000001</v>
      </c>
      <c r="I24" s="11">
        <v>425</v>
      </c>
    </row>
    <row r="25" spans="1:9" ht="48" x14ac:dyDescent="0.25">
      <c r="A25" s="4">
        <v>24</v>
      </c>
      <c r="B25" s="6" t="s">
        <v>124</v>
      </c>
      <c r="C25" s="1" t="s">
        <v>33</v>
      </c>
      <c r="D25" s="1" t="s">
        <v>36</v>
      </c>
      <c r="E25" s="1" t="s">
        <v>61</v>
      </c>
      <c r="F25" s="10">
        <v>4760</v>
      </c>
      <c r="G25" s="10">
        <v>117449.85</v>
      </c>
      <c r="H25" s="10">
        <f t="shared" si="0"/>
        <v>122209.85</v>
      </c>
      <c r="I25" s="11">
        <v>229</v>
      </c>
    </row>
    <row r="26" spans="1:9" ht="24" x14ac:dyDescent="0.25">
      <c r="A26" s="4">
        <v>25</v>
      </c>
      <c r="B26" s="6" t="s">
        <v>34</v>
      </c>
      <c r="C26" s="1" t="s">
        <v>33</v>
      </c>
      <c r="D26" s="1" t="s">
        <v>36</v>
      </c>
      <c r="E26" s="1" t="s">
        <v>62</v>
      </c>
      <c r="F26" s="10">
        <v>7140</v>
      </c>
      <c r="G26" s="10">
        <v>80328.41</v>
      </c>
      <c r="H26" s="10">
        <f t="shared" si="0"/>
        <v>87468.41</v>
      </c>
      <c r="I26" s="11">
        <v>219</v>
      </c>
    </row>
    <row r="27" spans="1:9" ht="35.25" customHeight="1" x14ac:dyDescent="0.25">
      <c r="A27" s="4">
        <v>26</v>
      </c>
      <c r="B27" s="6" t="s">
        <v>136</v>
      </c>
      <c r="C27" s="1" t="s">
        <v>37</v>
      </c>
      <c r="D27" s="1" t="s">
        <v>38</v>
      </c>
      <c r="E27" s="1" t="s">
        <v>63</v>
      </c>
      <c r="F27" s="10">
        <v>7000</v>
      </c>
      <c r="G27" s="10">
        <v>217914.82</v>
      </c>
      <c r="H27" s="10">
        <f t="shared" si="0"/>
        <v>224914.82</v>
      </c>
      <c r="I27" s="11">
        <v>125</v>
      </c>
    </row>
    <row r="28" spans="1:9" ht="48" x14ac:dyDescent="0.25">
      <c r="A28" s="4">
        <v>27</v>
      </c>
      <c r="B28" s="6" t="s">
        <v>125</v>
      </c>
      <c r="C28" s="1" t="s">
        <v>39</v>
      </c>
      <c r="D28" s="1" t="s">
        <v>40</v>
      </c>
      <c r="E28" s="1" t="s">
        <v>64</v>
      </c>
      <c r="F28" s="10">
        <v>10570</v>
      </c>
      <c r="G28" s="10">
        <v>464955.2</v>
      </c>
      <c r="H28" s="10">
        <f t="shared" si="0"/>
        <v>475525.2</v>
      </c>
      <c r="I28" s="11">
        <v>1098</v>
      </c>
    </row>
    <row r="29" spans="1:9" ht="36" x14ac:dyDescent="0.25">
      <c r="A29" s="4">
        <v>28</v>
      </c>
      <c r="B29" s="6" t="s">
        <v>198</v>
      </c>
      <c r="C29" s="1" t="s">
        <v>41</v>
      </c>
      <c r="D29" s="1" t="s">
        <v>42</v>
      </c>
      <c r="E29" s="1" t="s">
        <v>65</v>
      </c>
      <c r="F29" s="10">
        <v>6860</v>
      </c>
      <c r="G29" s="10">
        <v>146841.62</v>
      </c>
      <c r="H29" s="10">
        <f t="shared" si="0"/>
        <v>153701.62</v>
      </c>
      <c r="I29" s="11">
        <v>54</v>
      </c>
    </row>
    <row r="30" spans="1:9" ht="31.5" customHeight="1" x14ac:dyDescent="0.25">
      <c r="A30" s="1">
        <v>29</v>
      </c>
      <c r="B30" s="1" t="s">
        <v>74</v>
      </c>
      <c r="C30" s="1" t="s">
        <v>25</v>
      </c>
      <c r="D30" s="1" t="s">
        <v>43</v>
      </c>
      <c r="E30" s="1" t="s">
        <v>44</v>
      </c>
      <c r="F30" s="10"/>
      <c r="G30" s="10">
        <v>120076.72</v>
      </c>
      <c r="H30" s="10">
        <f t="shared" si="0"/>
        <v>120076.72</v>
      </c>
      <c r="I30" s="11">
        <v>409</v>
      </c>
    </row>
    <row r="31" spans="1:9" ht="48" x14ac:dyDescent="0.25">
      <c r="A31" s="1">
        <v>30</v>
      </c>
      <c r="B31" s="1" t="s">
        <v>126</v>
      </c>
      <c r="C31" s="1" t="s">
        <v>27</v>
      </c>
      <c r="D31" s="1" t="s">
        <v>109</v>
      </c>
      <c r="E31" s="1" t="s">
        <v>100</v>
      </c>
      <c r="F31" s="10"/>
      <c r="G31" s="10">
        <v>201693.13</v>
      </c>
      <c r="H31" s="10">
        <f t="shared" si="0"/>
        <v>201693.13</v>
      </c>
      <c r="I31" s="11">
        <v>300</v>
      </c>
    </row>
    <row r="32" spans="1:9" ht="36" x14ac:dyDescent="0.25">
      <c r="A32" s="1">
        <v>31</v>
      </c>
      <c r="B32" s="1" t="s">
        <v>74</v>
      </c>
      <c r="C32" s="1" t="s">
        <v>35</v>
      </c>
      <c r="D32" s="1" t="s">
        <v>45</v>
      </c>
      <c r="E32" s="1" t="s">
        <v>98</v>
      </c>
      <c r="F32" s="10"/>
      <c r="G32" s="10">
        <v>68179.539999999994</v>
      </c>
      <c r="H32" s="10">
        <f t="shared" si="0"/>
        <v>68179.539999999994</v>
      </c>
      <c r="I32" s="11">
        <v>211</v>
      </c>
    </row>
    <row r="33" spans="1:9" ht="36" x14ac:dyDescent="0.25">
      <c r="A33" s="1">
        <v>32</v>
      </c>
      <c r="B33" s="1" t="s">
        <v>74</v>
      </c>
      <c r="C33" s="1" t="s">
        <v>27</v>
      </c>
      <c r="D33" s="1" t="s">
        <v>27</v>
      </c>
      <c r="E33" s="1" t="s">
        <v>46</v>
      </c>
      <c r="F33" s="10"/>
      <c r="G33" s="10">
        <v>78617.47</v>
      </c>
      <c r="H33" s="10">
        <f t="shared" si="0"/>
        <v>78617.47</v>
      </c>
      <c r="I33" s="11">
        <v>55</v>
      </c>
    </row>
    <row r="34" spans="1:9" ht="49.5" customHeight="1" x14ac:dyDescent="0.25">
      <c r="A34" s="1">
        <v>33</v>
      </c>
      <c r="B34" s="1" t="s">
        <v>74</v>
      </c>
      <c r="C34" s="1" t="s">
        <v>27</v>
      </c>
      <c r="D34" s="1" t="s">
        <v>48</v>
      </c>
      <c r="E34" s="1" t="s">
        <v>47</v>
      </c>
      <c r="F34" s="10"/>
      <c r="G34" s="10">
        <v>101079.26</v>
      </c>
      <c r="H34" s="10">
        <f t="shared" si="0"/>
        <v>101079.26</v>
      </c>
      <c r="I34" s="11">
        <v>3600</v>
      </c>
    </row>
    <row r="35" spans="1:9" ht="24" x14ac:dyDescent="0.25">
      <c r="A35" s="1">
        <v>34</v>
      </c>
      <c r="B35" s="1" t="s">
        <v>74</v>
      </c>
      <c r="C35" s="1" t="s">
        <v>25</v>
      </c>
      <c r="D35" s="1" t="s">
        <v>96</v>
      </c>
      <c r="E35" s="1" t="s">
        <v>72</v>
      </c>
      <c r="F35" s="10"/>
      <c r="G35" s="10">
        <v>278647.17</v>
      </c>
      <c r="H35" s="10">
        <f t="shared" si="0"/>
        <v>278647.17</v>
      </c>
      <c r="I35" s="11">
        <v>300</v>
      </c>
    </row>
    <row r="36" spans="1:9" ht="24" x14ac:dyDescent="0.25">
      <c r="A36" s="1">
        <v>35</v>
      </c>
      <c r="B36" s="1" t="s">
        <v>74</v>
      </c>
      <c r="C36" s="1" t="s">
        <v>27</v>
      </c>
      <c r="D36" s="1" t="s">
        <v>48</v>
      </c>
      <c r="E36" s="1" t="s">
        <v>49</v>
      </c>
      <c r="F36" s="10"/>
      <c r="G36" s="10">
        <v>95782.18</v>
      </c>
      <c r="H36" s="10">
        <f t="shared" si="0"/>
        <v>95782.18</v>
      </c>
      <c r="I36" s="11">
        <v>7188</v>
      </c>
    </row>
    <row r="37" spans="1:9" ht="24" x14ac:dyDescent="0.25">
      <c r="A37" s="1">
        <v>36</v>
      </c>
      <c r="B37" s="1" t="s">
        <v>74</v>
      </c>
      <c r="C37" s="1" t="s">
        <v>27</v>
      </c>
      <c r="D37" s="1" t="s">
        <v>50</v>
      </c>
      <c r="E37" s="1" t="s">
        <v>51</v>
      </c>
      <c r="F37" s="10"/>
      <c r="G37" s="10">
        <v>275812.34000000003</v>
      </c>
      <c r="H37" s="10">
        <f t="shared" si="0"/>
        <v>275812.34000000003</v>
      </c>
      <c r="I37" s="11">
        <v>667</v>
      </c>
    </row>
    <row r="38" spans="1:9" ht="48" x14ac:dyDescent="0.25">
      <c r="A38" s="1">
        <v>37</v>
      </c>
      <c r="B38" s="1" t="s">
        <v>127</v>
      </c>
      <c r="C38" s="1" t="s">
        <v>13</v>
      </c>
      <c r="D38" s="1" t="s">
        <v>14</v>
      </c>
      <c r="E38" s="1" t="s">
        <v>52</v>
      </c>
      <c r="F38" s="10">
        <v>19376</v>
      </c>
      <c r="G38" s="10">
        <v>417324.78</v>
      </c>
      <c r="H38" s="10">
        <f t="shared" si="0"/>
        <v>436700.78</v>
      </c>
      <c r="I38" s="11">
        <v>551</v>
      </c>
    </row>
    <row r="39" spans="1:9" ht="24" x14ac:dyDescent="0.25">
      <c r="A39" s="1">
        <v>38</v>
      </c>
      <c r="B39" s="1" t="s">
        <v>94</v>
      </c>
      <c r="C39" s="1" t="s">
        <v>76</v>
      </c>
      <c r="D39" s="1" t="s">
        <v>77</v>
      </c>
      <c r="E39" s="20" t="s">
        <v>78</v>
      </c>
      <c r="F39" s="10"/>
      <c r="G39" s="10">
        <v>243308.57</v>
      </c>
      <c r="H39" s="10">
        <f t="shared" si="0"/>
        <v>243308.57</v>
      </c>
      <c r="I39" s="11">
        <v>1500</v>
      </c>
    </row>
    <row r="40" spans="1:9" ht="36" x14ac:dyDescent="0.25">
      <c r="A40" s="1">
        <v>39</v>
      </c>
      <c r="B40" s="1" t="s">
        <v>94</v>
      </c>
      <c r="C40" s="1" t="s">
        <v>79</v>
      </c>
      <c r="D40" s="1" t="s">
        <v>80</v>
      </c>
      <c r="E40" s="1" t="s">
        <v>81</v>
      </c>
      <c r="F40" s="10"/>
      <c r="G40" s="10">
        <v>162168.57999999999</v>
      </c>
      <c r="H40" s="10">
        <f t="shared" si="0"/>
        <v>162168.57999999999</v>
      </c>
      <c r="I40" s="11">
        <v>194</v>
      </c>
    </row>
    <row r="41" spans="1:9" ht="24" x14ac:dyDescent="0.25">
      <c r="A41" s="1">
        <v>40</v>
      </c>
      <c r="B41" s="1" t="s">
        <v>94</v>
      </c>
      <c r="C41" s="1" t="s">
        <v>82</v>
      </c>
      <c r="D41" s="1" t="s">
        <v>83</v>
      </c>
      <c r="E41" s="1" t="s">
        <v>84</v>
      </c>
      <c r="F41" s="10"/>
      <c r="G41" s="10">
        <v>81561.2</v>
      </c>
      <c r="H41" s="10">
        <f t="shared" si="0"/>
        <v>81561.2</v>
      </c>
      <c r="I41" s="11">
        <v>769</v>
      </c>
    </row>
    <row r="42" spans="1:9" ht="24" x14ac:dyDescent="0.25">
      <c r="A42" s="1">
        <v>41</v>
      </c>
      <c r="B42" s="1" t="s">
        <v>94</v>
      </c>
      <c r="C42" s="1" t="s">
        <v>85</v>
      </c>
      <c r="D42" s="1" t="s">
        <v>86</v>
      </c>
      <c r="E42" s="1" t="s">
        <v>87</v>
      </c>
      <c r="F42" s="10"/>
      <c r="G42" s="10">
        <v>212008.04</v>
      </c>
      <c r="H42" s="10">
        <f t="shared" si="0"/>
        <v>212008.04</v>
      </c>
      <c r="I42" s="11">
        <v>610</v>
      </c>
    </row>
    <row r="43" spans="1:9" ht="48" x14ac:dyDescent="0.25">
      <c r="A43" s="4">
        <v>42</v>
      </c>
      <c r="B43" s="1" t="s">
        <v>94</v>
      </c>
      <c r="C43" s="1" t="s">
        <v>76</v>
      </c>
      <c r="D43" s="1" t="s">
        <v>88</v>
      </c>
      <c r="E43" s="1" t="s">
        <v>89</v>
      </c>
      <c r="F43" s="10"/>
      <c r="G43" s="10">
        <v>122827.27</v>
      </c>
      <c r="H43" s="10">
        <f t="shared" si="0"/>
        <v>122827.27</v>
      </c>
      <c r="I43" s="11">
        <v>675</v>
      </c>
    </row>
    <row r="44" spans="1:9" ht="36" x14ac:dyDescent="0.25">
      <c r="A44" s="4">
        <v>43</v>
      </c>
      <c r="B44" s="1" t="s">
        <v>94</v>
      </c>
      <c r="C44" s="1" t="s">
        <v>92</v>
      </c>
      <c r="D44" s="1" t="s">
        <v>91</v>
      </c>
      <c r="E44" s="1" t="s">
        <v>90</v>
      </c>
      <c r="F44" s="10">
        <v>18006.23</v>
      </c>
      <c r="G44" s="10">
        <v>275238.13</v>
      </c>
      <c r="H44" s="10">
        <f t="shared" si="0"/>
        <v>293244.36</v>
      </c>
      <c r="I44" s="11">
        <v>10000</v>
      </c>
    </row>
    <row r="45" spans="1:9" ht="24" x14ac:dyDescent="0.25">
      <c r="A45" s="4">
        <v>44</v>
      </c>
      <c r="B45" s="1" t="s">
        <v>101</v>
      </c>
      <c r="C45" s="1" t="s">
        <v>111</v>
      </c>
      <c r="D45" s="1" t="s">
        <v>110</v>
      </c>
      <c r="E45" s="1" t="s">
        <v>99</v>
      </c>
      <c r="F45" s="10">
        <v>8598.6299999999992</v>
      </c>
      <c r="G45" s="10">
        <v>128979.37</v>
      </c>
      <c r="H45" s="10">
        <f t="shared" si="0"/>
        <v>137578</v>
      </c>
      <c r="I45" s="11">
        <v>2000</v>
      </c>
    </row>
    <row r="46" spans="1:9" ht="24" x14ac:dyDescent="0.25">
      <c r="A46" s="4">
        <v>45</v>
      </c>
      <c r="B46" s="1" t="s">
        <v>102</v>
      </c>
      <c r="C46" s="4" t="s">
        <v>0</v>
      </c>
      <c r="D46" s="1" t="s">
        <v>1</v>
      </c>
      <c r="E46" s="1" t="s">
        <v>105</v>
      </c>
      <c r="F46" s="10">
        <v>7938</v>
      </c>
      <c r="G46" s="10">
        <v>148059.41</v>
      </c>
      <c r="H46" s="10">
        <f t="shared" si="0"/>
        <v>155997.41</v>
      </c>
      <c r="I46" s="11">
        <v>523</v>
      </c>
    </row>
    <row r="47" spans="1:9" ht="24" x14ac:dyDescent="0.25">
      <c r="A47" s="4">
        <v>46</v>
      </c>
      <c r="B47" s="1" t="s">
        <v>102</v>
      </c>
      <c r="C47" s="1" t="s">
        <v>107</v>
      </c>
      <c r="D47" s="1" t="s">
        <v>108</v>
      </c>
      <c r="E47" s="1" t="s">
        <v>103</v>
      </c>
      <c r="F47" s="10"/>
      <c r="G47" s="10">
        <v>300000</v>
      </c>
      <c r="H47" s="10">
        <f t="shared" si="0"/>
        <v>300000</v>
      </c>
      <c r="I47" s="11">
        <v>15000</v>
      </c>
    </row>
    <row r="48" spans="1:9" ht="36" x14ac:dyDescent="0.25">
      <c r="A48" s="4">
        <v>47</v>
      </c>
      <c r="B48" s="1" t="s">
        <v>112</v>
      </c>
      <c r="C48" s="1" t="s">
        <v>106</v>
      </c>
      <c r="D48" s="1" t="s">
        <v>93</v>
      </c>
      <c r="E48" s="1" t="s">
        <v>104</v>
      </c>
      <c r="F48" s="10"/>
      <c r="G48" s="10">
        <v>180761.54</v>
      </c>
      <c r="H48" s="10">
        <f t="shared" si="0"/>
        <v>180761.54</v>
      </c>
      <c r="I48" s="11">
        <v>361</v>
      </c>
    </row>
    <row r="49" spans="1:9" ht="24.75" x14ac:dyDescent="0.25">
      <c r="A49" s="4">
        <v>48</v>
      </c>
      <c r="B49" s="1" t="s">
        <v>128</v>
      </c>
      <c r="C49" s="4" t="s">
        <v>129</v>
      </c>
      <c r="D49" s="4" t="s">
        <v>130</v>
      </c>
      <c r="E49" s="21" t="s">
        <v>131</v>
      </c>
      <c r="F49" s="10">
        <v>4508</v>
      </c>
      <c r="G49" s="10">
        <v>41946.28</v>
      </c>
      <c r="H49" s="10">
        <f t="shared" si="0"/>
        <v>46454.28</v>
      </c>
      <c r="I49" s="11">
        <v>2500</v>
      </c>
    </row>
    <row r="50" spans="1:9" ht="24" x14ac:dyDescent="0.25">
      <c r="A50" s="4">
        <v>49</v>
      </c>
      <c r="B50" s="9" t="s">
        <v>128</v>
      </c>
      <c r="C50" s="4" t="s">
        <v>133</v>
      </c>
      <c r="D50" s="4" t="s">
        <v>134</v>
      </c>
      <c r="E50" s="1" t="s">
        <v>132</v>
      </c>
      <c r="F50" s="10"/>
      <c r="G50" s="10">
        <v>300000</v>
      </c>
      <c r="H50" s="10">
        <f t="shared" si="0"/>
        <v>300000</v>
      </c>
      <c r="I50" s="11">
        <v>19784</v>
      </c>
    </row>
    <row r="51" spans="1:9" ht="36" x14ac:dyDescent="0.25">
      <c r="A51" s="4">
        <v>50</v>
      </c>
      <c r="B51" s="9" t="s">
        <v>155</v>
      </c>
      <c r="C51" s="1" t="s">
        <v>138</v>
      </c>
      <c r="D51" s="1" t="s">
        <v>139</v>
      </c>
      <c r="E51" s="1" t="s">
        <v>137</v>
      </c>
      <c r="F51" s="10">
        <v>6183.82</v>
      </c>
      <c r="G51" s="10">
        <v>94524.14</v>
      </c>
      <c r="H51" s="10">
        <f t="shared" si="0"/>
        <v>100707.95999999999</v>
      </c>
      <c r="I51" s="11">
        <v>1100</v>
      </c>
    </row>
    <row r="52" spans="1:9" ht="24" x14ac:dyDescent="0.25">
      <c r="A52" s="4">
        <v>51</v>
      </c>
      <c r="B52" s="9" t="s">
        <v>155</v>
      </c>
      <c r="C52" s="1" t="s">
        <v>111</v>
      </c>
      <c r="D52" s="1" t="s">
        <v>141</v>
      </c>
      <c r="E52" s="1" t="s">
        <v>140</v>
      </c>
      <c r="F52" s="10">
        <v>5992</v>
      </c>
      <c r="G52" s="10">
        <v>68079.360000000001</v>
      </c>
      <c r="H52" s="10">
        <f t="shared" si="0"/>
        <v>74071.360000000001</v>
      </c>
      <c r="I52" s="11">
        <v>3800</v>
      </c>
    </row>
    <row r="53" spans="1:9" ht="24" x14ac:dyDescent="0.25">
      <c r="A53" s="4">
        <v>52</v>
      </c>
      <c r="B53" s="9" t="s">
        <v>155</v>
      </c>
      <c r="C53" s="1" t="s">
        <v>93</v>
      </c>
      <c r="D53" s="1" t="s">
        <v>143</v>
      </c>
      <c r="E53" s="1" t="s">
        <v>142</v>
      </c>
      <c r="F53" s="10">
        <v>4088</v>
      </c>
      <c r="G53" s="10">
        <v>50793.75</v>
      </c>
      <c r="H53" s="10">
        <f t="shared" si="0"/>
        <v>54881.75</v>
      </c>
      <c r="I53" s="11">
        <v>1350</v>
      </c>
    </row>
    <row r="54" spans="1:9" ht="24" x14ac:dyDescent="0.25">
      <c r="A54" s="4">
        <v>53</v>
      </c>
      <c r="B54" s="9" t="s">
        <v>155</v>
      </c>
      <c r="C54" s="1" t="s">
        <v>138</v>
      </c>
      <c r="D54" s="1" t="s">
        <v>145</v>
      </c>
      <c r="E54" s="1" t="s">
        <v>144</v>
      </c>
      <c r="F54" s="10">
        <v>6720</v>
      </c>
      <c r="G54" s="10">
        <v>61282.14</v>
      </c>
      <c r="H54" s="10">
        <f t="shared" si="0"/>
        <v>68002.14</v>
      </c>
      <c r="I54" s="11">
        <v>1200</v>
      </c>
    </row>
    <row r="55" spans="1:9" ht="24" x14ac:dyDescent="0.25">
      <c r="A55" s="4">
        <v>54</v>
      </c>
      <c r="B55" s="9" t="s">
        <v>155</v>
      </c>
      <c r="C55" s="1" t="s">
        <v>0</v>
      </c>
      <c r="D55" s="1" t="s">
        <v>147</v>
      </c>
      <c r="E55" s="1" t="s">
        <v>146</v>
      </c>
      <c r="F55" s="10">
        <v>4690</v>
      </c>
      <c r="G55" s="10">
        <v>65822.789999999994</v>
      </c>
      <c r="H55" s="10">
        <f t="shared" si="0"/>
        <v>70512.789999999994</v>
      </c>
      <c r="I55" s="11">
        <v>1500</v>
      </c>
    </row>
    <row r="56" spans="1:9" ht="24" x14ac:dyDescent="0.25">
      <c r="A56" s="4">
        <v>55</v>
      </c>
      <c r="B56" s="9" t="s">
        <v>155</v>
      </c>
      <c r="C56" s="1" t="s">
        <v>13</v>
      </c>
      <c r="D56" s="1" t="s">
        <v>149</v>
      </c>
      <c r="E56" s="1" t="s">
        <v>148</v>
      </c>
      <c r="F56" s="10">
        <v>4900</v>
      </c>
      <c r="G56" s="10">
        <v>45734.23</v>
      </c>
      <c r="H56" s="10">
        <f t="shared" si="0"/>
        <v>50634.23</v>
      </c>
      <c r="I56" s="11">
        <v>7269</v>
      </c>
    </row>
    <row r="57" spans="1:9" ht="36" x14ac:dyDescent="0.25">
      <c r="A57" s="4">
        <v>56</v>
      </c>
      <c r="B57" s="9" t="s">
        <v>155</v>
      </c>
      <c r="C57" s="1" t="s">
        <v>11</v>
      </c>
      <c r="D57" s="1" t="s">
        <v>151</v>
      </c>
      <c r="E57" s="1" t="s">
        <v>150</v>
      </c>
      <c r="F57" s="10">
        <v>4998</v>
      </c>
      <c r="G57" s="10">
        <v>41959.59</v>
      </c>
      <c r="H57" s="10">
        <f t="shared" si="0"/>
        <v>46957.59</v>
      </c>
      <c r="I57" s="11">
        <v>3500</v>
      </c>
    </row>
    <row r="58" spans="1:9" ht="24" x14ac:dyDescent="0.25">
      <c r="A58" s="4">
        <v>57</v>
      </c>
      <c r="B58" s="9" t="s">
        <v>155</v>
      </c>
      <c r="C58" s="1" t="s">
        <v>111</v>
      </c>
      <c r="D58" s="1" t="s">
        <v>153</v>
      </c>
      <c r="E58" s="1" t="s">
        <v>152</v>
      </c>
      <c r="F58" s="10">
        <v>4858</v>
      </c>
      <c r="G58" s="10">
        <v>74936.52</v>
      </c>
      <c r="H58" s="10">
        <f t="shared" si="0"/>
        <v>79794.52</v>
      </c>
      <c r="I58" s="11">
        <v>2500</v>
      </c>
    </row>
    <row r="59" spans="1:9" ht="24" x14ac:dyDescent="0.25">
      <c r="A59" s="4">
        <v>58</v>
      </c>
      <c r="B59" s="9" t="s">
        <v>155</v>
      </c>
      <c r="C59" s="1" t="s">
        <v>133</v>
      </c>
      <c r="D59" s="1" t="s">
        <v>133</v>
      </c>
      <c r="E59" s="1" t="s">
        <v>154</v>
      </c>
      <c r="F59" s="10">
        <v>5320</v>
      </c>
      <c r="G59" s="10">
        <v>60717.88</v>
      </c>
      <c r="H59" s="10">
        <f>SUM(F59:G59)</f>
        <v>66037.88</v>
      </c>
      <c r="I59" s="11">
        <v>1011</v>
      </c>
    </row>
    <row r="60" spans="1:9" ht="24" x14ac:dyDescent="0.25">
      <c r="A60" s="4">
        <v>59</v>
      </c>
      <c r="B60" s="9" t="s">
        <v>170</v>
      </c>
      <c r="C60" s="1" t="s">
        <v>13</v>
      </c>
      <c r="D60" s="1" t="s">
        <v>156</v>
      </c>
      <c r="E60" s="1" t="s">
        <v>157</v>
      </c>
      <c r="F60" s="10"/>
      <c r="G60" s="10">
        <v>100125.21</v>
      </c>
      <c r="H60" s="10">
        <f>SUM(F60:G60)</f>
        <v>100125.21</v>
      </c>
      <c r="I60" s="11">
        <v>2601</v>
      </c>
    </row>
    <row r="61" spans="1:9" ht="24" x14ac:dyDescent="0.25">
      <c r="A61" s="4">
        <v>60</v>
      </c>
      <c r="B61" s="9" t="s">
        <v>170</v>
      </c>
      <c r="C61" s="1" t="s">
        <v>158</v>
      </c>
      <c r="D61" s="1" t="s">
        <v>160</v>
      </c>
      <c r="E61" s="1" t="s">
        <v>164</v>
      </c>
      <c r="F61" s="10">
        <v>5320</v>
      </c>
      <c r="G61" s="10"/>
      <c r="H61" s="10">
        <f t="shared" si="0"/>
        <v>5320</v>
      </c>
      <c r="I61" s="11">
        <v>1600</v>
      </c>
    </row>
    <row r="62" spans="1:9" ht="36" x14ac:dyDescent="0.25">
      <c r="A62" s="4">
        <v>61</v>
      </c>
      <c r="B62" s="9" t="s">
        <v>170</v>
      </c>
      <c r="C62" s="1" t="s">
        <v>159</v>
      </c>
      <c r="D62" s="1" t="s">
        <v>161</v>
      </c>
      <c r="E62" s="1" t="s">
        <v>165</v>
      </c>
      <c r="F62" s="10">
        <v>5320</v>
      </c>
      <c r="G62" s="10"/>
      <c r="H62" s="10">
        <f>SUM(F62:G62)</f>
        <v>5320</v>
      </c>
      <c r="I62" s="11">
        <v>1800</v>
      </c>
    </row>
    <row r="63" spans="1:9" ht="24" x14ac:dyDescent="0.25">
      <c r="A63" s="4">
        <v>62</v>
      </c>
      <c r="B63" s="9" t="s">
        <v>170</v>
      </c>
      <c r="C63" s="1" t="s">
        <v>41</v>
      </c>
      <c r="D63" s="1" t="s">
        <v>41</v>
      </c>
      <c r="E63" s="1" t="s">
        <v>166</v>
      </c>
      <c r="F63" s="10">
        <v>5600</v>
      </c>
      <c r="G63" s="10"/>
      <c r="H63" s="10">
        <f t="shared" si="0"/>
        <v>5600</v>
      </c>
      <c r="I63" s="11">
        <v>3800</v>
      </c>
    </row>
    <row r="64" spans="1:9" ht="24" x14ac:dyDescent="0.25">
      <c r="A64" s="4">
        <v>63</v>
      </c>
      <c r="B64" s="9" t="s">
        <v>170</v>
      </c>
      <c r="C64" s="1" t="s">
        <v>33</v>
      </c>
      <c r="D64" s="1" t="s">
        <v>162</v>
      </c>
      <c r="E64" s="1" t="s">
        <v>167</v>
      </c>
      <c r="F64" s="10">
        <v>6020</v>
      </c>
      <c r="G64" s="10"/>
      <c r="H64" s="10">
        <f t="shared" ref="H64:H73" si="1">SUM(F64:G64)</f>
        <v>6020</v>
      </c>
      <c r="I64" s="11">
        <v>1350</v>
      </c>
    </row>
    <row r="65" spans="1:9" ht="24" x14ac:dyDescent="0.25">
      <c r="A65" s="4">
        <v>64</v>
      </c>
      <c r="B65" s="9" t="s">
        <v>170</v>
      </c>
      <c r="C65" s="1" t="s">
        <v>159</v>
      </c>
      <c r="D65" s="1" t="s">
        <v>163</v>
      </c>
      <c r="E65" s="1" t="s">
        <v>168</v>
      </c>
      <c r="F65" s="10">
        <v>5880</v>
      </c>
      <c r="G65" s="10"/>
      <c r="H65" s="10">
        <f t="shared" si="1"/>
        <v>5880</v>
      </c>
      <c r="I65" s="11">
        <v>3500</v>
      </c>
    </row>
    <row r="66" spans="1:9" ht="33.75" customHeight="1" x14ac:dyDescent="0.25">
      <c r="A66" s="7">
        <v>65</v>
      </c>
      <c r="B66" s="1" t="s">
        <v>177</v>
      </c>
      <c r="C66" s="7" t="s">
        <v>174</v>
      </c>
      <c r="D66" s="7" t="s">
        <v>175</v>
      </c>
      <c r="E66" s="22" t="s">
        <v>171</v>
      </c>
      <c r="F66" s="5">
        <v>5320</v>
      </c>
      <c r="G66" s="5">
        <v>50393.06</v>
      </c>
      <c r="H66" s="23">
        <f t="shared" si="1"/>
        <v>55713.06</v>
      </c>
      <c r="I66" s="24">
        <v>1800</v>
      </c>
    </row>
    <row r="67" spans="1:9" ht="33.75" customHeight="1" x14ac:dyDescent="0.25">
      <c r="A67" s="7">
        <v>66</v>
      </c>
      <c r="B67" s="1" t="s">
        <v>177</v>
      </c>
      <c r="C67" s="7" t="s">
        <v>0</v>
      </c>
      <c r="D67" s="16" t="s">
        <v>176</v>
      </c>
      <c r="E67" s="22" t="s">
        <v>172</v>
      </c>
      <c r="F67" s="3">
        <v>5880</v>
      </c>
      <c r="G67" s="3">
        <v>94553.21</v>
      </c>
      <c r="H67" s="23">
        <f t="shared" si="1"/>
        <v>100433.21</v>
      </c>
      <c r="I67" s="24">
        <v>3300</v>
      </c>
    </row>
    <row r="68" spans="1:9" ht="33.75" customHeight="1" x14ac:dyDescent="0.25">
      <c r="A68" s="7">
        <v>67</v>
      </c>
      <c r="B68" s="16" t="s">
        <v>193</v>
      </c>
      <c r="C68" s="4" t="s">
        <v>179</v>
      </c>
      <c r="D68" s="4" t="s">
        <v>180</v>
      </c>
      <c r="E68" s="25" t="s">
        <v>178</v>
      </c>
      <c r="F68" s="26">
        <v>16830</v>
      </c>
      <c r="G68" s="26">
        <v>660200</v>
      </c>
      <c r="H68" s="27">
        <f t="shared" si="1"/>
        <v>677030</v>
      </c>
      <c r="I68" s="24">
        <v>450</v>
      </c>
    </row>
    <row r="69" spans="1:9" ht="33.75" customHeight="1" x14ac:dyDescent="0.25">
      <c r="A69" s="7">
        <v>68</v>
      </c>
      <c r="B69" s="16" t="s">
        <v>193</v>
      </c>
      <c r="C69" s="4" t="s">
        <v>179</v>
      </c>
      <c r="D69" s="1" t="s">
        <v>181</v>
      </c>
      <c r="E69" s="25" t="s">
        <v>182</v>
      </c>
      <c r="F69" s="26">
        <v>7940</v>
      </c>
      <c r="G69" s="26">
        <v>126685</v>
      </c>
      <c r="H69" s="27">
        <f t="shared" si="1"/>
        <v>134625</v>
      </c>
      <c r="I69" s="24">
        <v>68</v>
      </c>
    </row>
    <row r="70" spans="1:9" ht="33.75" customHeight="1" x14ac:dyDescent="0.25">
      <c r="A70" s="7">
        <v>69</v>
      </c>
      <c r="B70" s="16" t="s">
        <v>193</v>
      </c>
      <c r="C70" s="4" t="s">
        <v>184</v>
      </c>
      <c r="D70" s="1" t="s">
        <v>173</v>
      </c>
      <c r="E70" s="25" t="s">
        <v>183</v>
      </c>
      <c r="F70" s="26">
        <v>3500</v>
      </c>
      <c r="G70" s="26">
        <v>67505</v>
      </c>
      <c r="H70" s="27">
        <f t="shared" si="1"/>
        <v>71005</v>
      </c>
      <c r="I70" s="24">
        <v>537</v>
      </c>
    </row>
    <row r="71" spans="1:9" ht="33.75" customHeight="1" x14ac:dyDescent="0.25">
      <c r="A71" s="7">
        <v>70</v>
      </c>
      <c r="B71" s="16" t="s">
        <v>193</v>
      </c>
      <c r="C71" s="4" t="s">
        <v>5</v>
      </c>
      <c r="D71" s="4" t="s">
        <v>5</v>
      </c>
      <c r="E71" s="25" t="s">
        <v>185</v>
      </c>
      <c r="F71" s="26">
        <v>5700</v>
      </c>
      <c r="G71" s="26">
        <v>108015</v>
      </c>
      <c r="H71" s="27">
        <f t="shared" si="1"/>
        <v>113715</v>
      </c>
      <c r="I71" s="24">
        <v>476</v>
      </c>
    </row>
    <row r="72" spans="1:9" ht="33.75" customHeight="1" x14ac:dyDescent="0.25">
      <c r="A72" s="7">
        <v>71</v>
      </c>
      <c r="B72" s="16" t="s">
        <v>193</v>
      </c>
      <c r="C72" s="4" t="s">
        <v>5</v>
      </c>
      <c r="D72" s="28" t="s">
        <v>187</v>
      </c>
      <c r="E72" s="25" t="s">
        <v>186</v>
      </c>
      <c r="F72" s="26">
        <v>5000</v>
      </c>
      <c r="G72" s="26">
        <v>104098</v>
      </c>
      <c r="H72" s="27">
        <f t="shared" si="1"/>
        <v>109098</v>
      </c>
      <c r="I72" s="24">
        <v>365</v>
      </c>
    </row>
    <row r="73" spans="1:9" ht="33.75" customHeight="1" x14ac:dyDescent="0.25">
      <c r="A73" s="7">
        <v>72</v>
      </c>
      <c r="B73" s="16" t="s">
        <v>193</v>
      </c>
      <c r="C73" s="4" t="s">
        <v>190</v>
      </c>
      <c r="D73" s="1" t="s">
        <v>189</v>
      </c>
      <c r="E73" s="29" t="s">
        <v>188</v>
      </c>
      <c r="F73" s="26">
        <v>7000</v>
      </c>
      <c r="G73" s="26">
        <v>54352</v>
      </c>
      <c r="H73" s="27">
        <f t="shared" si="1"/>
        <v>61352</v>
      </c>
      <c r="I73" s="24">
        <v>108</v>
      </c>
    </row>
    <row r="74" spans="1:9" ht="30" x14ac:dyDescent="0.25">
      <c r="A74" s="7">
        <v>73</v>
      </c>
      <c r="B74" s="30" t="s">
        <v>193</v>
      </c>
      <c r="C74" s="1" t="s">
        <v>111</v>
      </c>
      <c r="D74" s="1" t="s">
        <v>192</v>
      </c>
      <c r="E74" s="25" t="s">
        <v>191</v>
      </c>
      <c r="F74" s="26">
        <v>800</v>
      </c>
      <c r="G74" s="26">
        <v>16540</v>
      </c>
      <c r="H74" s="27">
        <f>SUM(F74:G74)</f>
        <v>17340</v>
      </c>
      <c r="I74" s="7">
        <v>25</v>
      </c>
    </row>
    <row r="75" spans="1:9" ht="30" x14ac:dyDescent="0.25">
      <c r="A75" s="7">
        <v>74</v>
      </c>
      <c r="B75" s="30" t="s">
        <v>199</v>
      </c>
      <c r="C75" s="1" t="s">
        <v>93</v>
      </c>
      <c r="D75" s="1" t="s">
        <v>195</v>
      </c>
      <c r="E75" s="1" t="s">
        <v>194</v>
      </c>
      <c r="F75" s="3">
        <v>10335</v>
      </c>
      <c r="G75" s="3">
        <v>184310</v>
      </c>
      <c r="H75" s="23">
        <f t="shared" ref="H75:H77" si="2">SUM(F75:G75)</f>
        <v>194645</v>
      </c>
      <c r="I75" s="7">
        <v>200</v>
      </c>
    </row>
    <row r="76" spans="1:9" ht="30" x14ac:dyDescent="0.25">
      <c r="A76" s="7">
        <v>75</v>
      </c>
      <c r="B76" s="30" t="s">
        <v>199</v>
      </c>
      <c r="C76" s="1" t="s">
        <v>11</v>
      </c>
      <c r="D76" s="1" t="s">
        <v>11</v>
      </c>
      <c r="E76" s="1" t="s">
        <v>196</v>
      </c>
      <c r="F76" s="3">
        <v>3500</v>
      </c>
      <c r="G76" s="3">
        <v>69570</v>
      </c>
      <c r="H76" s="23">
        <f t="shared" si="2"/>
        <v>73070</v>
      </c>
      <c r="I76" s="7">
        <v>285</v>
      </c>
    </row>
    <row r="77" spans="1:9" ht="30" x14ac:dyDescent="0.25">
      <c r="A77" s="7">
        <v>76</v>
      </c>
      <c r="B77" s="30" t="s">
        <v>199</v>
      </c>
      <c r="C77" s="1" t="s">
        <v>179</v>
      </c>
      <c r="D77" s="1" t="s">
        <v>180</v>
      </c>
      <c r="E77" s="1" t="s">
        <v>197</v>
      </c>
      <c r="F77" s="3">
        <v>14135</v>
      </c>
      <c r="G77" s="3">
        <v>227835</v>
      </c>
      <c r="H77" s="23">
        <f t="shared" si="2"/>
        <v>241970</v>
      </c>
      <c r="I77" s="7">
        <v>800</v>
      </c>
    </row>
    <row r="78" spans="1:9" x14ac:dyDescent="0.25">
      <c r="A78" s="31"/>
      <c r="B78" s="31"/>
      <c r="C78" s="1"/>
      <c r="D78" s="1"/>
      <c r="E78" s="1"/>
      <c r="F78" s="32">
        <f>SUM(F2:F77)</f>
        <v>333954.18000000005</v>
      </c>
      <c r="G78" s="32">
        <f>SUM(G2:G77)</f>
        <v>10849690.060000002</v>
      </c>
      <c r="H78" s="32">
        <f>SUM(H2:H77)</f>
        <v>11183644.240000004</v>
      </c>
      <c r="I78" s="31"/>
    </row>
    <row r="79" spans="1:9" x14ac:dyDescent="0.25">
      <c r="A79" s="15"/>
      <c r="B79" s="15"/>
      <c r="C79" s="2"/>
      <c r="D79" s="2"/>
      <c r="E79" s="2"/>
      <c r="F79" s="15"/>
      <c r="G79" s="15"/>
      <c r="H79" s="15"/>
      <c r="I79" s="15"/>
    </row>
    <row r="80" spans="1:9" x14ac:dyDescent="0.25">
      <c r="E80" s="12"/>
      <c r="F80" s="13"/>
      <c r="G80" s="14"/>
      <c r="H80" s="8"/>
    </row>
  </sheetData>
  <pageMargins left="0.27559055118110237" right="0.23622047244094491" top="0.43307086614173229" bottom="0.35433070866141736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Garcia Urrutia</dc:creator>
  <cp:lastModifiedBy>Miguel Urrutia</cp:lastModifiedBy>
  <cp:lastPrinted>2014-07-29T14:48:04Z</cp:lastPrinted>
  <dcterms:created xsi:type="dcterms:W3CDTF">2011-07-15T20:51:44Z</dcterms:created>
  <dcterms:modified xsi:type="dcterms:W3CDTF">2014-07-30T15:30:06Z</dcterms:modified>
</cp:coreProperties>
</file>