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cosam\Desktop\2024\Requerimiento de la UAIP\"/>
    </mc:Choice>
  </mc:AlternateContent>
  <xr:revisionPtr revIDLastSave="0" documentId="13_ncr:1_{0E8FB03C-0A8E-44D9-A3E1-764616BFB4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MPARACIÓN DE PRECIOS" sheetId="1" r:id="rId1"/>
    <sheet name="LICITACIONES COMPETITIVAS" sheetId="2" r:id="rId2"/>
    <sheet name="CONTRATACIONES" sheetId="8" r:id="rId3"/>
    <sheet name="BAJA CUANTIA" sheetId="9" r:id="rId4"/>
  </sheets>
  <definedNames>
    <definedName name="_xlnm._FilterDatabase" localSheetId="3" hidden="1">'BAJA CUANTIA'!$A$8:$F$8</definedName>
    <definedName name="_xlnm._FilterDatabase" localSheetId="0" hidden="1">'COMPARACIÓN DE PRECIOS'!$A$2:$G$9</definedName>
    <definedName name="_Hlk111475781" localSheetId="1">'LICITACIONES COMPETITIVAS'!#REF!</definedName>
    <definedName name="_xlnm.Print_Area" localSheetId="3">'BAJA CUANTIA'!$B$1:$G$41</definedName>
    <definedName name="_xlnm.Print_Area" localSheetId="0">'COMPARACIÓN DE PRECIOS'!$A$1:$N$32</definedName>
    <definedName name="_xlnm.Print_Area" localSheetId="2">CONTRATACIONES!$A$1:$K$17</definedName>
    <definedName name="_xlnm.Print_Area" localSheetId="1">'LICITACIONES COMPETITIVAS'!$A$1:$J$68</definedName>
    <definedName name="_xlnm.Print_Titles" localSheetId="3">'BAJA CUANTIA'!$2:$8</definedName>
    <definedName name="_xlnm.Print_Titles" localSheetId="0">'COMPARACIÓN DE PRECIOS'!$2:$8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9" l="1"/>
  <c r="E63" i="2"/>
  <c r="E44" i="2"/>
  <c r="E35" i="2"/>
  <c r="E27" i="2"/>
</calcChain>
</file>

<file path=xl/sharedStrings.xml><?xml version="1.0" encoding="utf-8"?>
<sst xmlns="http://schemas.openxmlformats.org/spreadsheetml/2006/main" count="323" uniqueCount="259">
  <si>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</si>
  <si>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</si>
  <si>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</si>
  <si>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PROVEEDOR ADJUDICADO</t>
  </si>
  <si>
    <t>N° ORDEN DE COMPRA O CONTRATO</t>
  </si>
  <si>
    <t>Fondo de Apoyo Económico al COSAM Proveniente 4% de las Aportaciones del Personal de Alta y 1% del Personal Pensionado y FONDO DE UTILIDADES</t>
  </si>
  <si>
    <t xml:space="preserve">ENERO </t>
  </si>
  <si>
    <t xml:space="preserve">PROVEEDOR ADJUDICADO </t>
  </si>
  <si>
    <t xml:space="preserve">MONTO ADJUDICADO POR EMPRESA </t>
  </si>
  <si>
    <t xml:space="preserve">Fondo de Apoyo Económico al COSAM Proveniente 4% de las Aportaciones del Personal de Alta y 1% del Personal Pensionado y Fondo de Utilidades </t>
  </si>
  <si>
    <t>MONTO TOTAL ADJUDICADO</t>
  </si>
  <si>
    <t xml:space="preserve">MONTO TOTAL ADJUDICADO </t>
  </si>
  <si>
    <t>MONTO TOTAL  ADJUDICADO</t>
  </si>
  <si>
    <t>REPORTE DE COMPRAS POR LA MODALIDAD DE COMPARACIÓN DE PRECIOS DEL PERIODO 2024</t>
  </si>
  <si>
    <t>REPORTE DE COMPRAS POR LA MODALIDAD DE LICITACIONES COMPETITIVAS DEL PERIODO 2024</t>
  </si>
  <si>
    <t>REPORTE DE COMPRAS POR LA MODALIDAD DE CONTRATACIÓN DIRECTA DEL PERIODO 2024</t>
  </si>
  <si>
    <t>REPORTE DE COMPRAS POR LA MODALIDAD DE BAJA CUANTIA DEL PERIODO 2024</t>
  </si>
  <si>
    <t>COMPARACION DE PRECIOS N° 01/2024</t>
  </si>
  <si>
    <t xml:space="preserve">SUMINISTRO DE MATERIAL MÉDICO QUIRURGÍCO PARA USO DE PACIENTES BENEFICIARIOS Y DERECHOHABIENTES DEL HMC. </t>
  </si>
  <si>
    <t>COMPARACION DE PRECIOS N° 02/2024</t>
  </si>
  <si>
    <t>LICITACIÓN COMPETITIVA N°01/2024</t>
  </si>
  <si>
    <t>SUMINISTRO DE MEDICAMENTOS PARA EL COSAM AÑO 2024.</t>
  </si>
  <si>
    <t>LICITACIÓN COMPETITIVA N°02/2024</t>
  </si>
  <si>
    <t xml:space="preserve">SUMINISTRO DE MATERIAL MÉDICO QUIRURGÚRGICO PARA EL COSAM AÑO 2024. </t>
  </si>
  <si>
    <t>LICITACIÓN COMPETITIVA N°03/2024</t>
  </si>
  <si>
    <t>SUMINISTRO DE INSUMOS PARA LA UNIDAD DE HEMODIALISIS HMC Y HMR AÑO 2024</t>
  </si>
  <si>
    <t>LICITACIÓN COMPETITIVA N°04/2024</t>
  </si>
  <si>
    <t>SUMINISTRO DE MATERIALES Y REACTIVOS MANUALES Y AUTOMATIZADOS DE LABORATORIO CLÍNICO PARA EL COSAM AÑO 2024</t>
  </si>
  <si>
    <t>SUMINISTRO DE ALCOHOL AÑO 2024.</t>
  </si>
  <si>
    <t>COMPARACIÓN DE PRECIOS N°03/2024</t>
  </si>
  <si>
    <t xml:space="preserve">SUMINISTRO DE MATERIALES PARA LA REMODELACION DE LOS PABELLONES DE LO SEÑORES OFICIALES MÉDICOS DEL HOSPITAL MILITAR CENTRAL. </t>
  </si>
  <si>
    <t>CD N°01/2024</t>
  </si>
  <si>
    <t>SUMINISTRO E INSTALACIÓN DE REPUESTOS DE EQUIPO DE ULTRASONIDO DEL SERVICIO DE RAYOS X PARA EL HMR</t>
  </si>
  <si>
    <t>BAJA CUANTIA N°01</t>
  </si>
  <si>
    <t xml:space="preserve">SERVICIO DE ASPIRADOR ULTRASÓNICO CUSA CLARITY PUNTA PARA PIEZA DE NEUROCIRUGIA CASET DE TUBERIA </t>
  </si>
  <si>
    <t xml:space="preserve">SALVAMEDICA S.A DE C.V </t>
  </si>
  <si>
    <t xml:space="preserve">FALMAR S.A DE C.V </t>
  </si>
  <si>
    <t xml:space="preserve">MONTO POR EMPRESA </t>
  </si>
  <si>
    <t xml:space="preserve">DROGUERIA PISA DE EL SALVADOR S.A DE C.V </t>
  </si>
  <si>
    <t xml:space="preserve">CORPORACION CEFA S.A DE C.V </t>
  </si>
  <si>
    <t xml:space="preserve">C IMBERTON S.A DE C.V </t>
  </si>
  <si>
    <t xml:space="preserve">SURTIMEDIC S.A DE C.V </t>
  </si>
  <si>
    <t xml:space="preserve">VACUNA S.A DE C.V </t>
  </si>
  <si>
    <t xml:space="preserve">LABORATORIOS SUIZOS S.A DE C.V </t>
  </si>
  <si>
    <t xml:space="preserve">ENMILEN S.A DE C.V </t>
  </si>
  <si>
    <t xml:space="preserve">TECNOQUIMICA DE EL SALVADOR S.A DE C.V </t>
  </si>
  <si>
    <t xml:space="preserve">ACTIVA S.A DE C.V </t>
  </si>
  <si>
    <t xml:space="preserve">GRUPO PAILL S.A DE C.V </t>
  </si>
  <si>
    <t>DROGUERIA SANTA LUCIA S.A DE C.V</t>
  </si>
  <si>
    <t xml:space="preserve">MONTREAL S.A DE C.V </t>
  </si>
  <si>
    <t xml:space="preserve">B. BRAUN MEDICAL CENTRAL AMERICA &amp; CARIBE </t>
  </si>
  <si>
    <t xml:space="preserve">DROGUERIA EUROREA S.A DE C.V </t>
  </si>
  <si>
    <t xml:space="preserve">HERLETT S.A DE C.V </t>
  </si>
  <si>
    <t xml:space="preserve">MENFAR S.A DE C.V </t>
  </si>
  <si>
    <t xml:space="preserve">INTERPHARMA S.A DE C.V </t>
  </si>
  <si>
    <t xml:space="preserve">MONTO TOTAL COSAM </t>
  </si>
  <si>
    <t xml:space="preserve">LABORATORIOS VIJOSA S.A DE C.V </t>
  </si>
  <si>
    <t>DROGUERIA AMERICANA S.A DE C.V</t>
  </si>
  <si>
    <t xml:space="preserve">DROGUERIA NUEVA SAN CARLOS S.A DE C.V </t>
  </si>
  <si>
    <t xml:space="preserve">PROQUIFA S.A DE C.V </t>
  </si>
  <si>
    <t xml:space="preserve">MONTO TOTAL DE UTILIDADES </t>
  </si>
  <si>
    <t xml:space="preserve">COMPAÑÍA FARMACEUTICA S.A DE C.V </t>
  </si>
  <si>
    <t xml:space="preserve">QUIMEX S.A DE C.V </t>
  </si>
  <si>
    <t>SEVEN PHARMA S.A DE C.V</t>
  </si>
  <si>
    <t>202401-9</t>
  </si>
  <si>
    <t xml:space="preserve">SUPLIMED S.A DE C.V </t>
  </si>
  <si>
    <t xml:space="preserve">SUPLIDORES DIVERSOS S.A DE C.V </t>
  </si>
  <si>
    <t>BAJA CUANTIA N°02</t>
  </si>
  <si>
    <t xml:space="preserve">INSUMOS PARA SER UTILIZADOS EN EL SERVICIO DE ENDOSCOPIA </t>
  </si>
  <si>
    <t>COMPARACIÓN DE PRECIOS N°04/2024</t>
  </si>
  <si>
    <t>PANELES MULTIDROGAS PARA EL COSAM AÑO 2024.</t>
  </si>
  <si>
    <t>BAJA CUANTIA N°03</t>
  </si>
  <si>
    <t xml:space="preserve">INNOVACIONES MÉDICAS S.A DE C.V </t>
  </si>
  <si>
    <t>BAJA CUANTIA N°04</t>
  </si>
  <si>
    <t xml:space="preserve">SUMINISTRO DE INSUMOS PARA SER UTILIZADOS EN EL SERVICIO DE OFTALMOLOGÍA </t>
  </si>
  <si>
    <t>COMPARACIÓN DE PRECIOS N° 05/2024</t>
  </si>
  <si>
    <t>SUMINISTRO DE VACUNAS PARA EL COSAM AÑO 2024</t>
  </si>
  <si>
    <t xml:space="preserve">PROMED DE EL SALVADOR </t>
  </si>
  <si>
    <t>BAJA CUANTIA N°05</t>
  </si>
  <si>
    <t xml:space="preserve">INSUMO MÉDICOS PARA CIRUGIA DE ABSCESO HEPATICO </t>
  </si>
  <si>
    <t>COMPARACIÓN DE PRECIOS N°07/2024</t>
  </si>
  <si>
    <t>SUMINISTRO DE ANESTÉSICO ODONTOLÓGICO AÑO 2024</t>
  </si>
  <si>
    <t xml:space="preserve">FEBRERO </t>
  </si>
  <si>
    <t>202401-10</t>
  </si>
  <si>
    <t>202401-11</t>
  </si>
  <si>
    <t>45 DIAS HÁBILES</t>
  </si>
  <si>
    <t>202401-12</t>
  </si>
  <si>
    <t>CONTRATO N°40 LCP LICITACIÓN COMPETITIVA N°01/2024/MED/COSAM COMPRA DE MEDICAMENTOS PARA EL COSAM AÑO 2024.</t>
  </si>
  <si>
    <t xml:space="preserve">40% 30 DIAS CALENDADARIO Y LA SEGUNDA ENTREGA 60% INICIA A PARTIR DEL DIA SIGUIENTE  DE HABER FINALIZADO EL PLAZO DE LA PRIMERA ENTREGA 90 DIAS CALENDARIO DESPUES DE INICIADO EL PLAZO. </t>
  </si>
  <si>
    <t>CONTRATO N°38 LCP LICITACIÓN COMPETITIVA N°01/2024/MED/COSAM COMPRA DE MEDICAMENTOS PARA EL COSAM AÑO 2024.</t>
  </si>
  <si>
    <t>CONTRATO N°39 LCP LICITACIÓN COMPETITIVA N°01/2024/MED/COSAM COMPRA DE MEDICAMENTOS PARA EL COSAM AÑO 2024.</t>
  </si>
  <si>
    <t>CONTRATO N°43 LCP LICITACIÓN COMPETITIVA N°01/2024/MED/COSAM COMPRA DE MEDICAMENTOS PARA EL COSAM AÑO 2024.</t>
  </si>
  <si>
    <t>CONTRATO N°44 LCP LICITACIÓN COMPETITIVA N°01/2024/MED/COSAM COMPRA DE MEDICAMENTOS PARA EL COSAM AÑO 2024.</t>
  </si>
  <si>
    <t>CONTRATO N°47 LCP LICITACIÓN COMPETITIVA N°01/2024/MED/COSAM COMPRA DE MEDICAMENTOS PARA EL COSAM AÑO 2024.</t>
  </si>
  <si>
    <t>CONTRATO N°41 LCP LICITACIÓN COMPETITIVA N°01/2024/MED/COSAM COMPRA DE MEDICAMENTOS PARA EL COSAM AÑO 2024.</t>
  </si>
  <si>
    <t>CONTRATO N°45 LCP LICITACIÓN COMPETITIVA N°01/2024/MED/COSAM COMPRA DE MEDICAMENTOS PARA EL COSAM AÑO 2024</t>
  </si>
  <si>
    <t>CONTRATO N°46 LCP LICITACIÓN COMPETITIVA N°01/2024/MED/COSAM COMPRA DE MEDICAMENTOS PARA EL COSAM AÑO 2024</t>
  </si>
  <si>
    <t xml:space="preserve">SOCIEDAD GUARDADO S.A DE C.V </t>
  </si>
  <si>
    <t>CONTRATO N°52 LCP LICITACIÓN COMPETITIVA N°01/2024/MED/COSAM COMPRA DE MEDICAMENTOS PARA EL COSAM AÑO 2024.</t>
  </si>
  <si>
    <t>CONTRATO N°53 LCP LICITACIÓN COMPETITIVA N°01/2024/MED/COSAM COMPRA DE MEDICAMENTOS PARA EL COSAM AÑO 2024.</t>
  </si>
  <si>
    <t>CONTRATO N°54 LCP LICITACIÓN COMPETITIVA N°01/2024/MED/COSAM COMPRA DE MEDICAMENTOS PARA EL COSAM AÑO 2024.</t>
  </si>
  <si>
    <t>CONTRATO N°55 LCP LICITACIÓN COMPETITIVA N°01/2024/MED/COSAM COMPRA DE MEDICAMENTOS PARA EL COSAM AÑO 2024.</t>
  </si>
  <si>
    <t>CONTRATO N°59 LCP LICITACIÓN COMPETITIVA N°01/2024/MED/COSAM COMPRA DE MEDICAMENTOS PARA EL COSAM AÑO 2024</t>
  </si>
  <si>
    <t>CONTRATO N°48 LCP LICITACIÓN COMPETITIVA N°01/2024/MED/COSAM COMPRA DE MEDICAMENTOS PARA EL COSAM AÑO 2024.</t>
  </si>
  <si>
    <t>CONTRATO N°49 LCP LICITACIÓN COMPETITIVA N°01/2024/MED/COSAM COMPRA DE MEDICAMENTOS PARA EL COSAM AÑO 2024.</t>
  </si>
  <si>
    <t>CONTRATO N°51 LCP LICITACIÓN COMPETITIVA N°01/2024/MED/COSAM COMPRA DE MEDICAMENTOS PARA EL COSAM AÑO 2024.</t>
  </si>
  <si>
    <t>CONTRATO N°56 LCP LICITACIÓN COMPETITIVA N°01/2024/MED/COSAM COMPRA DE MEDICAMENTOS PARA EL COSAM AÑO 2024.</t>
  </si>
  <si>
    <t>CONTRATO N°63 LCP LICITACIÓN COMPETITIVA N°01/2024/MED/COSAM COMPRA DE MEDICAMENTOS PARA EL COSAM AÑO 2024</t>
  </si>
  <si>
    <t>CONTRATO N°42 LCP LICITACIÓN COMPETITIVA N°01/2024/MED/COSAM COMPRA DE MEDICAMENTOS PARA EL COSAM AÑO 2024.</t>
  </si>
  <si>
    <t>CONTRATO N°60 LCP LICITACIÓN COMPETITIVA N°01/2024/MED/COSAM COMPRA DE MEDICAMENTOS PARA EL COSAM AÑO 2024</t>
  </si>
  <si>
    <t>CONTRATO N°58 LCP LICITACIÓN COMPETITIVA N°01/2024/MED/COSAM COMPRA DE MEDICAMENTOS PARA EL COSAM AÑO 2024</t>
  </si>
  <si>
    <t xml:space="preserve">PROVEEDORA DE BIENES Y SERVICIOS GENERALES S.A DE C.V </t>
  </si>
  <si>
    <t>MULTI INVERSIONES LA CIMA S.A DE C.V</t>
  </si>
  <si>
    <t xml:space="preserve">ANA AUXILIADORA TUTILA </t>
  </si>
  <si>
    <t>BAJA CUANTIA N°06</t>
  </si>
  <si>
    <t>ADQUISICION DE 6 FRASCOS DE INMUNOGLOBULINA  ANTI D 300 MG POLVO LIOFILIZADO O SOLUCIÓN  INYECTABLE  FRASCO VIAL  CON DILUYENTE  2 ML.</t>
  </si>
  <si>
    <t>CONTRATO N°57 LCP LICITACIÓN COMPETITIVA N°01/2024/MED/COSAM COMPRA DE MEDICAMENTOS PARA EL COSAM AÑO 2024.</t>
  </si>
  <si>
    <t>CONTRATO N°50 LCP LICITACIÓN COMPETITIVA N°01/2024/MED/COSAM COMPRA DE MEDICAMENTOS PARA EL COSAM AÑO 2024.</t>
  </si>
  <si>
    <t>CONTRATO N°62 LCP LICITACIÓN COMPETITIVA N°01/2024/MED/COSAM COMPRA DE MEDICAMENTOS PARA EL COSAM AÑO 2024</t>
  </si>
  <si>
    <t>NIPRO MEDICAL CORPORATION SUCURSAL EL SALVADOR</t>
  </si>
  <si>
    <t>202402-3</t>
  </si>
  <si>
    <t>202402-1</t>
  </si>
  <si>
    <t>202402-2</t>
  </si>
  <si>
    <t>CD N°02/2024</t>
  </si>
  <si>
    <t>COMPRA DE MEDICAMENTOS ONCOLOGICOS</t>
  </si>
  <si>
    <t>SUMINISTROS LR S.A DE C.V</t>
  </si>
  <si>
    <t xml:space="preserve">DISTRIBUCION E INVERSIÓN S.A DE C.V </t>
  </si>
  <si>
    <t xml:space="preserve">SINTERZA S.A DE C.V </t>
  </si>
  <si>
    <t>MONTO TOTAL</t>
  </si>
  <si>
    <t>SIEMENS HEALTHCARE S,A</t>
  </si>
  <si>
    <t>BAJA CUANTIA N°08</t>
  </si>
  <si>
    <t>DAVID ANDRES VASQUEZ HUEZO</t>
  </si>
  <si>
    <t>COMPRA DE MEDICAMENTOS ONCOLÓGICOS PARA EL COSAM AÑO 2024</t>
  </si>
  <si>
    <t>COMPARACIÓN DE PRECIOS N° 08/2024</t>
  </si>
  <si>
    <t>BAJA CUANTIA N°09</t>
  </si>
  <si>
    <t xml:space="preserve">INSUMOS MÉDICOS PARA SER UTILIZADOS EN LA ESPECIALIDAD DE CARDIOLOGIA </t>
  </si>
  <si>
    <t xml:space="preserve">CARDIOTECH S.A DE C.V </t>
  </si>
  <si>
    <t>BAJA CUANTIA N°10</t>
  </si>
  <si>
    <t xml:space="preserve">DISTRIBUIDORA MARANATHA S.A DE C.V </t>
  </si>
  <si>
    <t xml:space="preserve">BOLD TECNOLOGIES LIMITED SA.DE C.V </t>
  </si>
  <si>
    <t xml:space="preserve">CONTRATO N°75 LICITACIÓN COMPETITIVA COSAM N°03/2024/SUM/HEMO DENOMINADA "SUMINISTRO DE INSUMOS PARA LA UNIDAD DE HEMODIÁLISIS HMC Y HMR AÑO 2024". </t>
  </si>
  <si>
    <t>40 % 15 DIAS CALENDARIO CONTADOS A PARTIR DE LA FECHA EN QUE SE NOTIFIQUE LA ORDEN DE PEDIDO EMITIDA POR EL ADMINISTRADOR DE CONTRATO SEGUNDA ENTREGA 40% SESENTA DIAS CALENDARIO POSTERIORES AL VENCIMIENTO DEL PLAZO DE LA PRIMERA ENTREGA TERCERA ENTREGA 20% CIENTO  VEINTE DIAS CALENDARIO CONTADOS A PARTIR DE LA PRIMERA ENTREGA.</t>
  </si>
  <si>
    <t>202402-6</t>
  </si>
  <si>
    <t>CORPORACION CEFA S.A DE C.V</t>
  </si>
  <si>
    <t>202402-5</t>
  </si>
  <si>
    <t xml:space="preserve">1-15 DIAS CALENDARIO </t>
  </si>
  <si>
    <t>202402-4</t>
  </si>
  <si>
    <t xml:space="preserve">90 DIAS CALENDARIO </t>
  </si>
  <si>
    <t xml:space="preserve">ADQUISICIÓN DE GALONES DE LEJIA </t>
  </si>
  <si>
    <t>BAJA CUANTIA N°11</t>
  </si>
  <si>
    <t>BAJA CUANTIA N° 13</t>
  </si>
  <si>
    <t>ADQUISICIÓN DE MATERIALES PARA REALIZAR ESTAMPADOS DE FRAZADAS VERDES</t>
  </si>
  <si>
    <t xml:space="preserve">CONTRATO N°79 LCP LICITACIÓN COMPETITIVA  COSAM N°02-2024 DENOMINADA "SUMINISTRO DE MATERIAL MÉDICO QUIRÚRGICO PARA EL HMC AÑO 2024". </t>
  </si>
  <si>
    <t xml:space="preserve">CONTRATO N°81 LCP LICITACIÓN COMPETITIVA  COSAM N°02-2024 DENOMINADA "SUMINISTRO DE MATERIAL MÉDICO QUIRÚRGICO PARA EL HMC AÑO 2024". </t>
  </si>
  <si>
    <t xml:space="preserve">CONTRATO N°83 LCP LICITACIÓN COMPETITIVA  COSAM N°02-2024 DENOMINADA "SUMINISTRO DE MATERIAL MÉDICO QUIRÚRGICO PARA EL HMC AÑO 2024". </t>
  </si>
  <si>
    <t>CONTRATO N° 76 LCP LICITACIÓN COMPETITIVA COSAM N°02/2024 DENOMINADO "SUMINISTRO DE MATERIAL MÉDICO QUIRURGICO PARA EL HMC AÑO 2024.</t>
  </si>
  <si>
    <t>CONTRATO N° 77 LCP LICITACIÓN COMPETITIVA COSAM N°02/2024 DENOMINADO "SUMINISTRO DE MATERIAL MÉDICO QUIRURGICO PARA EL HMC AÑO 2024.</t>
  </si>
  <si>
    <t>CONTRATO N° 78 LCP LICITACIÓN COMPETITIVA COSAM N°02/2024 DENOMINADO "SUMINISTRO DE MATERIAL MÉDICO QUIRURGICO PARA EL HMC AÑO 2024.</t>
  </si>
  <si>
    <t xml:space="preserve">CONTRATO N°82 LCP LICITACIÓN COMPETITIVA  COSAM N°02-2024 DENOMINADA "SUMINISTRO DE MATERIAL MÉDICO QUIRÚRGICO PARA EL HMC AÑO 2024". </t>
  </si>
  <si>
    <t xml:space="preserve">0-15 DIAS HÁBILES </t>
  </si>
  <si>
    <t>0-15 DIAS HÁBILES.</t>
  </si>
  <si>
    <t>0-15 DIAS HÁBILES</t>
  </si>
  <si>
    <t xml:space="preserve">CONTRATO N°80 LCP LICITACIÓN COMPETITIVA  COSAM N°02-2024 DENOMINADA "SUMINISTRO DE MATERIAL MÉDICO QUIRÚRGICO PARA EL HMC AÑO 2024". </t>
  </si>
  <si>
    <t xml:space="preserve">0-15 DIAS HABILES PARA EL ITEM N°77 60 DIAS HÁBILES </t>
  </si>
  <si>
    <t>0-15 DIAS HÁBILES PARA EL ITEMN° 15 SERAN 15 DIAS HÁBILES.</t>
  </si>
  <si>
    <t xml:space="preserve">RGH DE EL SALVADOR S.A DE C.V </t>
  </si>
  <si>
    <t>SERVICIOS QUIRURGICOS DE EL SALVADOR S.A DE C.V</t>
  </si>
  <si>
    <t xml:space="preserve">EQUITEC S.A DE C.V </t>
  </si>
  <si>
    <t xml:space="preserve">DIAGNOSTIKA CAPRIS S.A DE C.V </t>
  </si>
  <si>
    <t xml:space="preserve">INLAB MEDIC EL SALVADOR S.A DE C.V </t>
  </si>
  <si>
    <t xml:space="preserve">LABYMED S.A DE C.V </t>
  </si>
  <si>
    <t xml:space="preserve">QUIMICOS Y MAQUINAS S.A DE C.V </t>
  </si>
  <si>
    <t xml:space="preserve">PROMED DE EL SALVADOR S.A DE C.V </t>
  </si>
  <si>
    <t xml:space="preserve">COMERCIO Y REPRESENTACIONES S.A DE C.V </t>
  </si>
  <si>
    <t xml:space="preserve">TECNODIAGNOSTICA DE EL SALVADOR S.A DE C.V </t>
  </si>
  <si>
    <t xml:space="preserve">DIAGNOSAL S.A DE C.V </t>
  </si>
  <si>
    <t xml:space="preserve">DISTRIBUCIÓN E INVERSIÓN S.A DE C.V </t>
  </si>
  <si>
    <t xml:space="preserve">LABORATORIOS ARSAL S.A DE C.V </t>
  </si>
  <si>
    <t xml:space="preserve">ESERSKI HERMANOS S.A DE C.V </t>
  </si>
  <si>
    <t xml:space="preserve">MONTO TOTAL: </t>
  </si>
  <si>
    <t xml:space="preserve">BLANCA ELIZABETH MOLINA FLORES </t>
  </si>
  <si>
    <t>PROVEEDOR CONTRATADO</t>
  </si>
  <si>
    <t>INSUMOS MÉDICOS PARA REALIZAR CIRUGÍA DE LA ESPECIALIDAD DE ORTOPEDIA</t>
  </si>
  <si>
    <t xml:space="preserve">TECNO INVERSIONES S.A DE C.V </t>
  </si>
  <si>
    <t>ADQUISICIÓN DE PAPEL TÉRMICO-210MM ROLLO 25M.</t>
  </si>
  <si>
    <t>ADQUISICIÓN DE REPUESTOS Y BOMBILLOS HALOGENOS PARA LAMPARA CIELÍTICA</t>
  </si>
  <si>
    <t xml:space="preserve">PLÁSTICO SAGRADO CORAZON DE JESUS S.A DE C.V </t>
  </si>
  <si>
    <t xml:space="preserve">ADQUISICIÓN DE VICRYL 1 SUTURA SINTÉTICA ABSORBIBLE </t>
  </si>
  <si>
    <t xml:space="preserve">SUMINISTRO DE INSUMOS MÉDICOS PARA SER UTILIZADOS EN LA ESPECIALIDAD DE CIRUGIA GENERAL </t>
  </si>
  <si>
    <t xml:space="preserve">MONTO TOTAL : </t>
  </si>
  <si>
    <t>BAJA CUANTIA N°14</t>
  </si>
  <si>
    <t>BAJA CUANTIA N°15</t>
  </si>
  <si>
    <t xml:space="preserve">BOLD TECHNOLOGIES LIMITED DE EL SALVADOR S.A DE C.V </t>
  </si>
  <si>
    <t xml:space="preserve">DESIERTO </t>
  </si>
  <si>
    <t xml:space="preserve">MARZO </t>
  </si>
  <si>
    <t xml:space="preserve">BAJA CUANTIA REHABILITACIÓN </t>
  </si>
  <si>
    <t>202403-2</t>
  </si>
  <si>
    <t>202403-3</t>
  </si>
  <si>
    <t>BAJA CUANTIA N°16</t>
  </si>
  <si>
    <t>SERVICIO DE UNA VISITA TÉCNICA DIAGNÓSTICA PARA EL EQUIPO DE RAYOS X ASIGNADO EN EL CUARTO N°4.</t>
  </si>
  <si>
    <t xml:space="preserve">BIOMEL S.A DE C.V </t>
  </si>
  <si>
    <t>BAJA CUANTIA N°17</t>
  </si>
  <si>
    <t>BAJA CUANTIA N° 12</t>
  </si>
  <si>
    <t>ALMACENES PACIFICO JORGE PACIFICIO HASBUN S.A DE C.V</t>
  </si>
  <si>
    <t>ADQUISICIÓN DE TEXTILES PARA LA ELABORACIÓN DE SABANAS</t>
  </si>
  <si>
    <t xml:space="preserve">JULIO CESAR GÁLVEZ GARCIA </t>
  </si>
  <si>
    <t xml:space="preserve">ESTUDIO DE MIEMBROS SUPERIORES E INFERIORES. </t>
  </si>
  <si>
    <t>BAJA CUANTIA N°18</t>
  </si>
  <si>
    <t>BAJA CUANTIA N°19</t>
  </si>
  <si>
    <t>ADQUISICIÓN DE VENDA DE GASA</t>
  </si>
  <si>
    <t>DISTRIBUCIÓN E INVERSIÓN S.A DE CV</t>
  </si>
  <si>
    <t xml:space="preserve">ADQUISICIÓN DE REACTIVOS DE LABORATORIO CLINICO PARA EL COSAM AÑO 2024. </t>
  </si>
  <si>
    <t xml:space="preserve">SERVICIOS QUIRUGICOS DE EL SALVADOR S.A DE C.V </t>
  </si>
  <si>
    <t>.</t>
  </si>
  <si>
    <t xml:space="preserve">BAJA CUANTIA N°20 </t>
  </si>
  <si>
    <t xml:space="preserve">AQUISICIÓN DE CIEN AMPOLLAS EFEDRINA 25 MG/ML SOLUCIÓN INYECTABLE, </t>
  </si>
  <si>
    <t xml:space="preserve">CONTRATO N° 89 LCP LICITACIÓN COMPETITIVA COSAM N°04-2024 DENOMINADA "SUMINISTRO DE MATERIALES Y REACTIVOS MANUALES Y AUTOMATIZADOS DE LABOORATORIO CLINICO PARA EL COSAM AÑO 2024. </t>
  </si>
  <si>
    <t xml:space="preserve">TRES ENTREGAS LA PRIMERA 50% 30 DIAS CALENDARIO POSTERIOR A LA ENTREGA DE LA COPIA DEL CONTRATO POR EL CEFAFA LAS SIGUIENTES ENREGAS A SOLICITUD DE ADMINISTRADOR DEL CONTRATO.  </t>
  </si>
  <si>
    <t xml:space="preserve">CONTRATO N° 91 LCP LICITACIÓN COMPETITIVA COSAM N°04-2024 DENOMINADA "SUMINISTRO DE MATERIALES Y REACTIVOS MANUALES Y AUTOMATIZADOS DE LABOORATORIO CLINICO PARA EL COSAM AÑO 2024. </t>
  </si>
  <si>
    <t xml:space="preserve">CONTRATO N° 93 LCP LICITACIÓN COMPETITIVA COSAM N°04-2024 DENOMINADA "SUMINISTRO DE MATERIALES Y REACTIVOS MANUALES Y AUTOMATIZADOS DE LABOORATORIO CLINICO PARA EL COSAM AÑO 2024. </t>
  </si>
  <si>
    <t xml:space="preserve">CONTRATO N° 94 LCP LICITACIÓN COMPETITIVA COSAM N°04-2024 DENOMINADA "SUMINISTRO DE MATERIALES Y REACTIVOS MANUALES Y AUTOMATIZADOS DE LABOORATORIO CLINICO PARA EL COSAM AÑO 2024. </t>
  </si>
  <si>
    <t xml:space="preserve">TRES ENTREGAS LA PRIMERA 50% 30 DIAS CALENDARIO POSTERIOR A LA ENTREGA DE LA COPIA DEL CONTRATO POR EL CEFAFA LAS SIGUIENTES ENREGAS A SOLICITUD DE ADMINISTRADOR DEL CONTRATO. </t>
  </si>
  <si>
    <t xml:space="preserve">CONTRATO N° 103 LCP LICITACIÓN COMPETITIVA COSAM N°04-2024 DENOMINADA "SUMINISTRO DE MATERIALES Y REACTIVOS MANUALES Y AUTOMATIZADOS DE LABOORATORIO CLINICO PARA EL COSAM AÑO 2024. </t>
  </si>
  <si>
    <t xml:space="preserve">CONTRATO N° 90 LCP LICITACIÓN COMPETITIVA COSAM N°04-2024 DENOMINADA "SUMINISTRO DE MATERIALES Y REACTIVOS MANUALES Y AUTOMATIZADOS DE LABOORATORIO CLINICO PARA EL COSAM AÑO 2024. </t>
  </si>
  <si>
    <t xml:space="preserve">CONTRATO N° 92 LCP LICITACIÓN COMPETITIVA COSAM N°04-2024 DENOMINADA "SUMINISTRO DE MATERIALES Y REACTIVOS MANUALES Y AUTOMATIZADOS DE LABOORATORIO CLINICO PARA EL COSAM AÑO 2024. </t>
  </si>
  <si>
    <t>CONTRATO N° 95 LCP LICITACIÓN COMPETITIVA COSAM N°04-2024 DENOMINADA "SUMINISTRO DE MATERIALES Y REACTIVOS MANUALES Y AUTOMATIZADOS DE LABOORATORIO CLINICO PARA EL COSAM AÑO 2024.</t>
  </si>
  <si>
    <t>CONTRATO N° 96 LCP LICITACIÓN COMPETITIVA COSAM N°04-2024 DENOMINADA "SUMINISTRO DE MATERIALES Y REACTIVOS MANUALES Y AUTOMATIZADOS DE LABOORATORIO CLINICO PARA EL COSAM AÑO 2024.</t>
  </si>
  <si>
    <t>CONTRATO N° 97 LCP LICITACIÓN COMPETITIVA COSAM N°04-2024 DENOMINADA "SUMINISTRO DE MATERIALES Y REACTIVOS MANUALES Y AUTOMATIZADOS DE LABOORATORIO CLINICO PARA EL COSAM AÑO 2024.</t>
  </si>
  <si>
    <t>CONTRATO N° 99 LCP LICITACIÓN COMPETITIVA COSAM N°04-2024 DENOMINADA "SUMINISTRO DE MATERIALES Y REACTIVOS MANUALES Y AUTOMATIZADOS DE LABOORATORIO CLINICO PARA EL COSAM AÑO 2024.</t>
  </si>
  <si>
    <t>CONTRATO N° 100 LCP LICITACIÓN COMPETITIVA COSAM N°04-2024 DENOMINADA "SUMINISTRO DE MATERIALES Y REACTIVOS MANUALES Y AUTOMATIZADOS DE LABOORATORIO CLINICO PARA EL COSAM AÑO 2024.</t>
  </si>
  <si>
    <t>CONTRATO N° 101 LCP LICITACIÓN COMPETITIVA COSAM N°04-2024 DENOMINADA "SUMINISTRO DE MATERIALES Y REACTIVOS MANUALES Y AUTOMATIZADOS DE LABOORATORIO CLINICO PARA EL COSAM AÑO 2024.</t>
  </si>
  <si>
    <t>CONTRATO N° 102 LCP LICITACIÓN COMPETITIVA COSAM N°04-2024 DENOMINADA "SUMINISTRO DE MATERIALES Y REACTIVOS MANUALES Y AUTOMATIZADOS DE LABOORATORIO CLINICO PARA EL COSAM AÑO 2024.</t>
  </si>
  <si>
    <t>TRES ENTREGAS LA PRIMERA 50% 30 DIAS CALENDARIO POSTERIOR A LA ENTREGA DE LA COPIA DEL CONTRATO POR EL CEFAFA LAS SIGUIENTES ENREGAS A SOLICITUD DE ADMINISTRADOR DEL CONTR</t>
  </si>
  <si>
    <t xml:space="preserve">CONTRATO N° 105 LCP LICITACIÓN COMPETITIVA COSAM N°04-2024 DENOMINADA "SUMINISTRO DE MATERIALES Y REACTIVOS MANUALES Y AUTOMATIZADOS DE LABOORATORIO CLINICO PARA EL COSAM AÑO 2024. </t>
  </si>
  <si>
    <t>CONTRATO N° 98 LCP LICITACIÓN COMPETITIVA COSAM N°04-2024 DENOMINADA "SUMINISTRO DE MATERIALES Y REACTIVOS MANUALES Y AUTOMATIZADOS DE LABOORATORIO CLINICO PARA EL COSAM AÑO 2024.</t>
  </si>
  <si>
    <t xml:space="preserve">CONTRATO N° 104 LCP LICITACIÓN COMPETITIVA COSAM N°04-2024 DENOMINADA "SUMINISTRO DE MATERIALES Y REACTIVOS MANUALES Y AUTOMATIZADOS DE LABOORATORIO CLINICO PARA EL COSAM AÑO 2024. </t>
  </si>
  <si>
    <t>COMPRAS REALIZADAS EN ENERO A MARZO 2024</t>
  </si>
  <si>
    <t>OBJETO DEL PROCESO</t>
  </si>
  <si>
    <t>NOMBRE Y CARACTERISTICAS DE LA CONTRAPARTE</t>
  </si>
  <si>
    <t>PLAZO DE CUMPLIMIENTO</t>
  </si>
  <si>
    <t xml:space="preserve">CÓDIGO Y NOMBRE </t>
  </si>
  <si>
    <t>FORMA DE CONTRATACIÓN</t>
  </si>
  <si>
    <t>COMPARACIÓN DE PRECIOS</t>
  </si>
  <si>
    <t>15 DIAS HÁBILES</t>
  </si>
  <si>
    <t xml:space="preserve">30 DIAS HÁBILES </t>
  </si>
  <si>
    <t>15 DIAS CALENDARIO</t>
  </si>
  <si>
    <t>40% 30 DIAS CALENDARIO- EL COMPLEMETO A SOLICITUD DEL ADMINISTRADOR DE ORDEN DE COMPRA</t>
  </si>
  <si>
    <t xml:space="preserve">30 DIAS CALENDARIO </t>
  </si>
  <si>
    <t xml:space="preserve">OBJETO /NOMBRE Y CARACTERISTICAS DE LA CONTRAPARTE </t>
  </si>
  <si>
    <t xml:space="preserve">FORMA DE CONTRATACIÓN </t>
  </si>
  <si>
    <t xml:space="preserve">LICITACIÓN COMPETITIVA </t>
  </si>
  <si>
    <t>OBJETO/NOMBRE Y CARACTERISTICAS DE LA CONTRAPARTE</t>
  </si>
  <si>
    <t>PLAZOS DE CUMPLIMIENTO</t>
  </si>
  <si>
    <t xml:space="preserve">CONTRATACIÓN DIRECTA </t>
  </si>
  <si>
    <t>CODIGO Y NOMBRE</t>
  </si>
  <si>
    <t>OBJETO/ NOMBRE Y CARACTERISTICAS DE LA CONTRAPARTE</t>
  </si>
  <si>
    <t>BAJA CUANTIA</t>
  </si>
  <si>
    <t>COMPRAS REALIZADAS EN ENERO A MARZO  2024</t>
  </si>
  <si>
    <t>COMPRAS REALIZADAS CON LA LEY DE COMPRAS PÚBLICAS. ENERO A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</si>
</sst>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6"/>
      <color rgb="FF000000"/>
      <name val="Century Gothic"/>
      <family val="2"/>
    </font>
    <font>
      <sz val="12"/>
      <color rgb="FF000000"/>
      <name val="Century Gothic"/>
      <family val="2"/>
    </font>
    <font>
      <b/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4" fontId="0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4" fontId="5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44" fontId="6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1" fillId="2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44" fontId="12" fillId="3" borderId="1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44" fontId="13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left" vertical="center" wrapText="1"/>
    </xf>
    <xf numFmtId="44" fontId="13" fillId="2" borderId="2" xfId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44" fontId="13" fillId="2" borderId="0" xfId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4" fontId="14" fillId="2" borderId="0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4" fontId="14" fillId="2" borderId="0" xfId="0" applyNumberFormat="1" applyFont="1" applyFill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44" fontId="13" fillId="2" borderId="0" xfId="0" applyNumberFormat="1" applyFont="1" applyFill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4" fontId="14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4" fontId="9" fillId="2" borderId="2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44" fontId="13" fillId="2" borderId="2" xfId="1" applyFont="1" applyFill="1" applyBorder="1" applyAlignment="1">
      <alignment horizontal="center" vertical="center"/>
    </xf>
    <xf numFmtId="44" fontId="13" fillId="2" borderId="2" xfId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left" vertical="top" wrapText="1"/>
    </xf>
    <xf numFmtId="44" fontId="13" fillId="2" borderId="2" xfId="1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44" fontId="14" fillId="2" borderId="2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44" fontId="13" fillId="2" borderId="2" xfId="1" applyFont="1" applyFill="1" applyBorder="1" applyAlignment="1">
      <alignment horizontal="left" vertical="top" wrapText="1"/>
    </xf>
    <xf numFmtId="44" fontId="0" fillId="2" borderId="0" xfId="0" applyNumberFormat="1" applyFill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8" fontId="0" fillId="0" borderId="0" xfId="0" applyNumberFormat="1"/>
    <xf numFmtId="8" fontId="0" fillId="0" borderId="0" xfId="0" applyNumberFormat="1" applyAlignment="1">
      <alignment horizontal="left" vertical="center" wrapText="1" indent="8"/>
    </xf>
    <xf numFmtId="8" fontId="0" fillId="0" borderId="0" xfId="0" applyNumberFormat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left" vertical="center" wrapText="1" indent="8"/>
    </xf>
    <xf numFmtId="44" fontId="5" fillId="0" borderId="0" xfId="0" applyNumberFormat="1" applyFont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44" fontId="13" fillId="2" borderId="1" xfId="1" applyFont="1" applyFill="1" applyBorder="1" applyAlignment="1">
      <alignment horizontal="center" vertical="center" wrapText="1"/>
    </xf>
    <xf numFmtId="44" fontId="13" fillId="2" borderId="12" xfId="1" applyFont="1" applyFill="1" applyBorder="1" applyAlignment="1">
      <alignment horizontal="center" vertical="center" wrapText="1"/>
    </xf>
    <xf numFmtId="44" fontId="13" fillId="2" borderId="9" xfId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left" vertical="center" wrapText="1"/>
    </xf>
    <xf numFmtId="0" fontId="11" fillId="2" borderId="12" xfId="1" applyNumberFormat="1" applyFont="1" applyFill="1" applyBorder="1" applyAlignment="1">
      <alignment horizontal="left" vertical="center" wrapText="1"/>
    </xf>
    <xf numFmtId="0" fontId="11" fillId="2" borderId="9" xfId="1" applyNumberFormat="1" applyFont="1" applyFill="1" applyBorder="1" applyAlignment="1">
      <alignment horizontal="left" vertical="center" wrapText="1"/>
    </xf>
    <xf numFmtId="44" fontId="13" fillId="0" borderId="1" xfId="1" applyFont="1" applyBorder="1" applyAlignment="1">
      <alignment horizontal="left" vertical="center" wrapText="1"/>
    </xf>
    <xf numFmtId="44" fontId="13" fillId="0" borderId="12" xfId="1" applyFont="1" applyBorder="1" applyAlignment="1">
      <alignment horizontal="left" vertical="center" wrapText="1"/>
    </xf>
    <xf numFmtId="44" fontId="13" fillId="0" borderId="9" xfId="1" applyFont="1" applyBorder="1" applyAlignment="1">
      <alignment horizontal="left" vertical="center" wrapText="1"/>
    </xf>
    <xf numFmtId="44" fontId="11" fillId="2" borderId="1" xfId="0" applyNumberFormat="1" applyFont="1" applyFill="1" applyBorder="1" applyAlignment="1">
      <alignment horizontal="center" vertical="center" wrapText="1"/>
    </xf>
    <xf numFmtId="44" fontId="11" fillId="2" borderId="12" xfId="0" applyNumberFormat="1" applyFont="1" applyFill="1" applyBorder="1" applyAlignment="1">
      <alignment horizontal="center" vertical="center" wrapText="1"/>
    </xf>
    <xf numFmtId="44" fontId="11" fillId="2" borderId="9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/>
    </xf>
    <xf numFmtId="44" fontId="13" fillId="0" borderId="12" xfId="0" applyNumberFormat="1" applyFont="1" applyBorder="1" applyAlignment="1">
      <alignment horizontal="center" vertical="center"/>
    </xf>
    <xf numFmtId="44" fontId="13" fillId="0" borderId="9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4" fillId="0" borderId="4" xfId="0" applyNumberFormat="1" applyFont="1" applyBorder="1" applyAlignment="1">
      <alignment horizontal="center" vertical="center"/>
    </xf>
    <xf numFmtId="44" fontId="14" fillId="0" borderId="5" xfId="0" applyNumberFormat="1" applyFont="1" applyBorder="1" applyAlignment="1">
      <alignment horizontal="center" vertical="center"/>
    </xf>
    <xf numFmtId="44" fontId="14" fillId="0" borderId="6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2" xfId="0" applyNumberFormat="1" applyFont="1" applyFill="1" applyBorder="1" applyAlignment="1">
      <alignment horizontal="center" vertical="center" wrapText="1"/>
    </xf>
    <xf numFmtId="14" fontId="11" fillId="2" borderId="9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 vertical="center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14" fontId="13" fillId="2" borderId="12" xfId="0" applyNumberFormat="1" applyFont="1" applyFill="1" applyBorder="1" applyAlignment="1">
      <alignment horizontal="center" vertical="center" wrapText="1"/>
    </xf>
    <xf numFmtId="14" fontId="13" fillId="2" borderId="9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9" fillId="2" borderId="9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1259418</xdr:colOff>
      <xdr:row>0</xdr:row>
      <xdr:rowOff>0</xdr:rowOff>
    </xdr:from>
    <xdr:to>
      <xdr:col>2</xdr:col>
      <xdr:colOff>1894417</xdr:colOff>
      <xdr:row>2</xdr:row>
      <xdr:rowOff>74083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79751" y="0"/>
          <a:ext cx="634999" cy="560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984250</xdr:colOff>
      <xdr:row>0</xdr:row>
      <xdr:rowOff>47625</xdr:rowOff>
    </xdr:from>
    <xdr:ext cx="677333" cy="513292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70750" y="47625"/>
          <a:ext cx="677333" cy="513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585107</xdr:colOff>
      <xdr:row>0</xdr:row>
      <xdr:rowOff>127118</xdr:rowOff>
    </xdr:from>
    <xdr:to>
      <xdr:col>3</xdr:col>
      <xdr:colOff>1367708</xdr:colOff>
      <xdr:row>2</xdr:row>
      <xdr:rowOff>218659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50" y="127118"/>
          <a:ext cx="782601" cy="59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2069570</xdr:colOff>
      <xdr:row>0</xdr:row>
      <xdr:rowOff>110368</xdr:rowOff>
    </xdr:from>
    <xdr:ext cx="746124" cy="62139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63641" y="110368"/>
          <a:ext cx="746124" cy="62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1284176</xdr:colOff>
      <xdr:row>0</xdr:row>
      <xdr:rowOff>23812</xdr:rowOff>
    </xdr:from>
    <xdr:ext cx="823231" cy="611604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63832" y="23812"/>
          <a:ext cx="823231" cy="6116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2190750</xdr:colOff>
      <xdr:row>0</xdr:row>
      <xdr:rowOff>145371</xdr:rowOff>
    </xdr:from>
    <xdr:to>
      <xdr:col>4</xdr:col>
      <xdr:colOff>75970</xdr:colOff>
      <xdr:row>2</xdr:row>
      <xdr:rowOff>218508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9F996547-DF31-4172-A802-B6C758AF7D8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43375" y="145371"/>
          <a:ext cx="861783" cy="561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1059655</xdr:colOff>
      <xdr:row>0</xdr:row>
      <xdr:rowOff>57416</xdr:rowOff>
    </xdr:from>
    <xdr:ext cx="896938" cy="523875"/>
    <xdr:pic>
      <xdr:nvPicPr>
        <xdr:cNvPr id="2" name="1 Imagen">
          <a:extLst>
            <a:ext uri="{FF2B5EF4-FFF2-40B4-BE49-F238E27FC236}">
              <a16:creationId xmlns:a16="http://schemas.microsoft.com/office/drawing/2014/main" id="{E8A5E2E1-721B-473B-87C3-E3F4E0B524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9843" y="57416"/>
          <a:ext cx="896938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1407395</xdr:colOff>
      <xdr:row>0</xdr:row>
      <xdr:rowOff>38178</xdr:rowOff>
    </xdr:from>
    <xdr:ext cx="830980" cy="454741"/>
    <xdr:pic>
      <xdr:nvPicPr>
        <xdr:cNvPr id="3" name="2 Imagen">
          <a:extLst>
            <a:ext uri="{FF2B5EF4-FFF2-40B4-BE49-F238E27FC236}">
              <a16:creationId xmlns:a16="http://schemas.microsoft.com/office/drawing/2014/main" id="{5F68E0A6-57AE-4AF5-9166-4094E71BDE2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2083" y="38178"/>
          <a:ext cx="830980" cy="4547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6"/>
  <sheetViews>
    <sheetView view="pageBreakPreview" zoomScale="90" zoomScaleNormal="70" zoomScaleSheetLayoutView="90" workbookViewId="0">
      <pane xSplit="3" ySplit="8" topLeftCell="D9" activePane="bottomRight" state="frozen"/>
      <selection pane="topRight" activeCell="E1" sqref="E1"/>
      <selection pane="bottomLeft" activeCell="A8" sqref="A8"/>
      <selection pane="bottomRight" activeCell="E13" sqref="E13"/>
    </sheetView>
  </sheetViews>
  <sheetFormatPr baseColWidth="10" defaultRowHeight="15" x14ac:dyDescent="0.25"/>
  <cols>
    <col min="1" max="1" width="20" style="1" customWidth="1"/>
    <col min="2" max="2" width="7.28515625" style="1" customWidth="1"/>
    <col min="3" max="3" width="48.85546875" style="4" customWidth="1"/>
    <col min="4" max="4" width="18.140625" style="5" customWidth="1"/>
    <col min="5" max="5" width="27.85546875" style="1" customWidth="1"/>
    <col min="6" max="6" width="22.42578125" style="1" customWidth="1"/>
    <col min="7" max="8" width="20.140625" style="1" customWidth="1"/>
    <col min="9" max="9" width="30.85546875" style="4" customWidth="1"/>
    <col min="10" max="16384" width="11.42578125" style="4"/>
  </cols>
  <sheetData>
    <row r="2" spans="1:9" s="3" customFormat="1" ht="23.25" customHeight="1" x14ac:dyDescent="0.25">
      <c r="A2" s="103" t="s">
        <v>0</v>
      </c>
      <c r="B2" s="103"/>
      <c r="C2" s="103"/>
      <c r="D2" s="103"/>
      <c r="E2" s="103"/>
      <c r="F2" s="103"/>
      <c r="G2" s="103"/>
      <c r="H2" s="36"/>
    </row>
    <row r="3" spans="1:9" s="3" customFormat="1" ht="20.25" customHeight="1" x14ac:dyDescent="0.25">
      <c r="A3" s="103" t="s">
        <v>1</v>
      </c>
      <c r="B3" s="103"/>
      <c r="C3" s="103"/>
      <c r="D3" s="103"/>
      <c r="E3" s="103"/>
      <c r="F3" s="103"/>
      <c r="G3" s="103"/>
      <c r="H3" s="36"/>
    </row>
    <row r="4" spans="1:9" s="3" customFormat="1" ht="21" customHeight="1" x14ac:dyDescent="0.25">
      <c r="A4" s="103" t="s">
        <v>13</v>
      </c>
      <c r="B4" s="103"/>
      <c r="C4" s="103"/>
      <c r="D4" s="103"/>
      <c r="E4" s="103"/>
      <c r="F4" s="103"/>
      <c r="G4" s="103"/>
      <c r="H4" s="36"/>
    </row>
    <row r="5" spans="1:9" s="3" customFormat="1" ht="26.25" customHeight="1" x14ac:dyDescent="0.25">
      <c r="A5" s="103" t="s">
        <v>5</v>
      </c>
      <c r="B5" s="103"/>
      <c r="C5" s="103"/>
      <c r="D5" s="103"/>
      <c r="E5" s="103"/>
      <c r="F5" s="103"/>
      <c r="G5" s="103"/>
      <c r="H5" s="36"/>
    </row>
    <row r="6" spans="1:9" s="3" customFormat="1" ht="24.75" customHeight="1" x14ac:dyDescent="0.25">
      <c r="A6" s="103" t="s">
        <v>236</v>
      </c>
      <c r="B6" s="103"/>
      <c r="C6" s="103"/>
      <c r="D6" s="103"/>
      <c r="E6" s="103"/>
      <c r="F6" s="103"/>
      <c r="G6" s="103"/>
      <c r="H6" s="36"/>
    </row>
    <row r="7" spans="1:9" s="3" customFormat="1" ht="23.25" x14ac:dyDescent="0.25">
      <c r="A7" s="36"/>
      <c r="B7" s="36"/>
      <c r="C7" s="38"/>
      <c r="D7" s="77"/>
      <c r="E7" s="36"/>
      <c r="F7" s="42"/>
      <c r="G7" s="36"/>
      <c r="H7" s="36"/>
    </row>
    <row r="8" spans="1:9" ht="54" customHeight="1" x14ac:dyDescent="0.25">
      <c r="A8" s="106" t="s">
        <v>240</v>
      </c>
      <c r="B8" s="107"/>
      <c r="C8" s="64" t="s">
        <v>237</v>
      </c>
      <c r="D8" s="65" t="s">
        <v>11</v>
      </c>
      <c r="E8" s="65" t="s">
        <v>238</v>
      </c>
      <c r="F8" s="65" t="s">
        <v>8</v>
      </c>
      <c r="G8" s="78" t="s">
        <v>4</v>
      </c>
      <c r="H8" s="78" t="s">
        <v>241</v>
      </c>
      <c r="I8" s="82" t="s">
        <v>239</v>
      </c>
    </row>
    <row r="9" spans="1:9" ht="26.25" customHeight="1" x14ac:dyDescent="0.25">
      <c r="A9" s="85" t="s">
        <v>6</v>
      </c>
      <c r="B9" s="83"/>
      <c r="C9" s="83"/>
      <c r="D9" s="83"/>
      <c r="E9" s="83"/>
      <c r="F9" s="83"/>
      <c r="G9" s="83"/>
      <c r="H9" s="83"/>
      <c r="I9" s="84"/>
    </row>
    <row r="10" spans="1:9" ht="27.75" customHeight="1" x14ac:dyDescent="0.25">
      <c r="A10" s="94" t="s">
        <v>17</v>
      </c>
      <c r="B10" s="95"/>
      <c r="C10" s="89" t="s">
        <v>18</v>
      </c>
      <c r="D10" s="100">
        <v>18799.8</v>
      </c>
      <c r="E10" s="29" t="s">
        <v>65</v>
      </c>
      <c r="F10" s="30">
        <v>7379.8</v>
      </c>
      <c r="G10" s="79" t="s">
        <v>83</v>
      </c>
      <c r="H10" s="89" t="s">
        <v>242</v>
      </c>
      <c r="I10" s="80" t="s">
        <v>243</v>
      </c>
    </row>
    <row r="11" spans="1:9" ht="30.75" customHeight="1" x14ac:dyDescent="0.25">
      <c r="A11" s="96"/>
      <c r="B11" s="97"/>
      <c r="C11" s="90"/>
      <c r="D11" s="101"/>
      <c r="E11" s="29" t="s">
        <v>36</v>
      </c>
      <c r="F11" s="30">
        <v>3690</v>
      </c>
      <c r="G11" s="79" t="s">
        <v>84</v>
      </c>
      <c r="H11" s="90"/>
      <c r="I11" s="80" t="s">
        <v>85</v>
      </c>
    </row>
    <row r="12" spans="1:9" ht="32.25" customHeight="1" x14ac:dyDescent="0.25">
      <c r="A12" s="98"/>
      <c r="B12" s="99"/>
      <c r="C12" s="91"/>
      <c r="D12" s="102"/>
      <c r="E12" s="29" t="s">
        <v>66</v>
      </c>
      <c r="F12" s="30">
        <v>7730</v>
      </c>
      <c r="G12" s="79" t="s">
        <v>86</v>
      </c>
      <c r="H12" s="90"/>
      <c r="I12" s="80" t="s">
        <v>243</v>
      </c>
    </row>
    <row r="13" spans="1:9" ht="50.25" customHeight="1" x14ac:dyDescent="0.25">
      <c r="A13" s="104" t="s">
        <v>19</v>
      </c>
      <c r="B13" s="105"/>
      <c r="C13" s="29" t="s">
        <v>28</v>
      </c>
      <c r="D13" s="32">
        <v>19989.5</v>
      </c>
      <c r="E13" s="29" t="s">
        <v>36</v>
      </c>
      <c r="F13" s="30">
        <v>19989.5</v>
      </c>
      <c r="G13" s="79" t="s">
        <v>64</v>
      </c>
      <c r="H13" s="90"/>
      <c r="I13" s="80" t="s">
        <v>244</v>
      </c>
    </row>
    <row r="14" spans="1:9" ht="51" customHeight="1" x14ac:dyDescent="0.25">
      <c r="A14" s="94" t="s">
        <v>29</v>
      </c>
      <c r="B14" s="95"/>
      <c r="C14" s="89" t="s">
        <v>30</v>
      </c>
      <c r="D14" s="100">
        <v>7026.39</v>
      </c>
      <c r="E14" s="29" t="s">
        <v>111</v>
      </c>
      <c r="F14" s="30">
        <v>2444.37</v>
      </c>
      <c r="G14" s="79" t="s">
        <v>121</v>
      </c>
      <c r="H14" s="90"/>
      <c r="I14" s="92" t="s">
        <v>245</v>
      </c>
    </row>
    <row r="15" spans="1:9" ht="43.5" customHeight="1" x14ac:dyDescent="0.25">
      <c r="A15" s="96"/>
      <c r="B15" s="97"/>
      <c r="C15" s="90"/>
      <c r="D15" s="101"/>
      <c r="E15" s="29" t="s">
        <v>112</v>
      </c>
      <c r="F15" s="30">
        <v>1915.86</v>
      </c>
      <c r="G15" s="79" t="s">
        <v>122</v>
      </c>
      <c r="H15" s="90"/>
      <c r="I15" s="93"/>
    </row>
    <row r="16" spans="1:9" ht="33.75" customHeight="1" x14ac:dyDescent="0.25">
      <c r="A16" s="98"/>
      <c r="B16" s="99"/>
      <c r="C16" s="91"/>
      <c r="D16" s="102"/>
      <c r="E16" s="29" t="s">
        <v>113</v>
      </c>
      <c r="F16" s="30">
        <v>2666.16</v>
      </c>
      <c r="G16" s="79" t="s">
        <v>120</v>
      </c>
      <c r="H16" s="90"/>
      <c r="I16" s="80" t="s">
        <v>243</v>
      </c>
    </row>
    <row r="17" spans="1:9" ht="81" customHeight="1" x14ac:dyDescent="0.25">
      <c r="A17" s="104" t="s">
        <v>69</v>
      </c>
      <c r="B17" s="105"/>
      <c r="C17" s="29" t="s">
        <v>70</v>
      </c>
      <c r="D17" s="32">
        <v>9324</v>
      </c>
      <c r="E17" s="29" t="s">
        <v>138</v>
      </c>
      <c r="F17" s="30">
        <v>9324</v>
      </c>
      <c r="G17" s="79" t="s">
        <v>142</v>
      </c>
      <c r="H17" s="91"/>
      <c r="I17" s="81" t="s">
        <v>246</v>
      </c>
    </row>
    <row r="18" spans="1:9" ht="55.5" customHeight="1" x14ac:dyDescent="0.25">
      <c r="A18" s="104" t="s">
        <v>75</v>
      </c>
      <c r="B18" s="105"/>
      <c r="C18" s="29" t="s">
        <v>76</v>
      </c>
      <c r="D18" s="48" t="s">
        <v>193</v>
      </c>
      <c r="E18" s="86" t="s">
        <v>193</v>
      </c>
      <c r="F18" s="87"/>
      <c r="G18" s="87"/>
      <c r="H18" s="87"/>
      <c r="I18" s="88"/>
    </row>
    <row r="19" spans="1:9" ht="60.75" customHeight="1" x14ac:dyDescent="0.25">
      <c r="A19" s="104" t="s">
        <v>80</v>
      </c>
      <c r="B19" s="105"/>
      <c r="C19" s="29" t="s">
        <v>81</v>
      </c>
      <c r="D19" s="32">
        <v>500</v>
      </c>
      <c r="E19" s="29" t="s">
        <v>54</v>
      </c>
      <c r="F19" s="30">
        <v>500</v>
      </c>
      <c r="G19" s="79" t="s">
        <v>196</v>
      </c>
      <c r="H19" s="76" t="s">
        <v>242</v>
      </c>
      <c r="I19" s="80" t="s">
        <v>247</v>
      </c>
    </row>
    <row r="20" spans="1:9" ht="46.5" customHeight="1" x14ac:dyDescent="0.25">
      <c r="A20" s="85" t="s">
        <v>82</v>
      </c>
      <c r="B20" s="83"/>
      <c r="C20" s="83"/>
      <c r="D20" s="83"/>
      <c r="E20" s="83"/>
      <c r="F20" s="83"/>
      <c r="G20" s="83"/>
      <c r="H20" s="83"/>
      <c r="I20" s="84"/>
    </row>
    <row r="21" spans="1:9" ht="66" customHeight="1" x14ac:dyDescent="0.25">
      <c r="A21" s="104" t="s">
        <v>133</v>
      </c>
      <c r="B21" s="105"/>
      <c r="C21" s="29" t="s">
        <v>132</v>
      </c>
      <c r="D21" s="32">
        <v>1014.32</v>
      </c>
      <c r="E21" s="29" t="s">
        <v>43</v>
      </c>
      <c r="F21" s="30">
        <v>1014.32</v>
      </c>
      <c r="G21" s="79" t="s">
        <v>197</v>
      </c>
      <c r="H21" s="76" t="s">
        <v>242</v>
      </c>
      <c r="I21" s="80" t="s">
        <v>245</v>
      </c>
    </row>
    <row r="22" spans="1:9" ht="25.5" customHeight="1" x14ac:dyDescent="0.25">
      <c r="A22" s="85" t="s">
        <v>194</v>
      </c>
      <c r="B22" s="83"/>
      <c r="C22" s="83"/>
      <c r="D22" s="83"/>
      <c r="E22" s="83"/>
      <c r="F22" s="83"/>
      <c r="G22" s="83"/>
      <c r="H22" s="83"/>
      <c r="I22" s="84"/>
    </row>
    <row r="26" spans="1:9" x14ac:dyDescent="0.25">
      <c r="G26" s="66"/>
      <c r="H26" s="66"/>
    </row>
  </sheetData>
  <autoFilter ref="A2:G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25">
    <mergeCell ref="A8:B8"/>
    <mergeCell ref="A13:B13"/>
    <mergeCell ref="A17:B17"/>
    <mergeCell ref="D14:D16"/>
    <mergeCell ref="C14:C16"/>
    <mergeCell ref="A14:B16"/>
    <mergeCell ref="A2:G2"/>
    <mergeCell ref="A3:G3"/>
    <mergeCell ref="A4:G4"/>
    <mergeCell ref="A5:G5"/>
    <mergeCell ref="A6:G6"/>
    <mergeCell ref="H22:I22"/>
    <mergeCell ref="A9:I9"/>
    <mergeCell ref="E18:I18"/>
    <mergeCell ref="H10:H17"/>
    <mergeCell ref="I14:I15"/>
    <mergeCell ref="H20:I20"/>
    <mergeCell ref="A10:B12"/>
    <mergeCell ref="C10:C12"/>
    <mergeCell ref="D10:D12"/>
    <mergeCell ref="A21:B21"/>
    <mergeCell ref="A22:G22"/>
    <mergeCell ref="A20:G20"/>
    <mergeCell ref="A18:B18"/>
    <mergeCell ref="A19:B19"/>
  </mergeCells>
  <pageMargins left="0.27559055118110237" right="0.17" top="0.39" bottom="0.31" header="0.31496062992125984" footer="0.31496062992125984"/>
  <pageSetup scale="49" fitToHeight="0" orientation="landscape" r:id="rId1"/>
  <rowBreaks count="1" manualBreakCount="1">
    <brk id="3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8"/>
  <sheetViews>
    <sheetView tabSelected="1" view="pageBreakPreview" zoomScale="70" zoomScaleNormal="60" zoomScaleSheetLayoutView="70" workbookViewId="0">
      <selection activeCell="H68" sqref="H68"/>
    </sheetView>
  </sheetViews>
  <sheetFormatPr baseColWidth="10" defaultRowHeight="16.5" x14ac:dyDescent="0.25"/>
  <cols>
    <col min="1" max="1" width="6.5703125" style="15" customWidth="1"/>
    <col min="2" max="2" width="16.140625" style="15" customWidth="1"/>
    <col min="3" max="3" width="30" style="15" customWidth="1"/>
    <col min="4" max="4" width="29.140625" style="15" customWidth="1"/>
    <col min="5" max="5" width="23" style="15" customWidth="1"/>
    <col min="6" max="6" width="66" style="16" customWidth="1"/>
    <col min="7" max="7" width="24.5703125" style="16" customWidth="1"/>
    <col min="8" max="8" width="22" style="15" customWidth="1"/>
    <col min="9" max="9" width="80.5703125" style="17" customWidth="1"/>
    <col min="10" max="16384" width="11.42578125" style="15"/>
  </cols>
  <sheetData>
    <row r="1" spans="1:9" s="10" customFormat="1" x14ac:dyDescent="0.25">
      <c r="B1" s="9"/>
      <c r="D1" s="9"/>
      <c r="E1" s="9"/>
      <c r="F1" s="9"/>
      <c r="G1" s="9"/>
      <c r="H1" s="11"/>
      <c r="I1" s="11"/>
    </row>
    <row r="2" spans="1:9" s="12" customFormat="1" ht="23.25" customHeight="1" x14ac:dyDescent="0.25">
      <c r="A2" s="35"/>
      <c r="B2" s="103" t="s">
        <v>0</v>
      </c>
      <c r="C2" s="103"/>
      <c r="D2" s="103"/>
      <c r="E2" s="103"/>
      <c r="F2" s="103"/>
      <c r="G2" s="103"/>
      <c r="H2" s="36"/>
      <c r="I2" s="37"/>
    </row>
    <row r="3" spans="1:9" s="12" customFormat="1" ht="25.5" customHeight="1" x14ac:dyDescent="0.25">
      <c r="A3" s="35"/>
      <c r="B3" s="103" t="s">
        <v>1</v>
      </c>
      <c r="C3" s="103"/>
      <c r="D3" s="103"/>
      <c r="E3" s="103"/>
      <c r="F3" s="103"/>
      <c r="G3" s="103"/>
      <c r="H3" s="36"/>
      <c r="I3" s="37"/>
    </row>
    <row r="4" spans="1:9" s="12" customFormat="1" ht="18.75" customHeight="1" x14ac:dyDescent="0.25">
      <c r="A4" s="35"/>
      <c r="B4" s="103" t="s">
        <v>14</v>
      </c>
      <c r="C4" s="103"/>
      <c r="D4" s="103"/>
      <c r="E4" s="103"/>
      <c r="F4" s="103"/>
      <c r="G4" s="103"/>
      <c r="H4" s="36"/>
      <c r="I4" s="37"/>
    </row>
    <row r="5" spans="1:9" s="12" customFormat="1" ht="10.5" customHeight="1" x14ac:dyDescent="0.25">
      <c r="A5" s="35"/>
      <c r="B5" s="103" t="s">
        <v>2</v>
      </c>
      <c r="C5" s="103"/>
      <c r="D5" s="103"/>
      <c r="E5" s="103"/>
      <c r="F5" s="103"/>
      <c r="G5" s="103"/>
      <c r="H5" s="36"/>
      <c r="I5" s="37"/>
    </row>
    <row r="6" spans="1:9" s="12" customFormat="1" ht="25.5" customHeight="1" x14ac:dyDescent="0.25">
      <c r="A6" s="36"/>
      <c r="B6" s="103" t="s">
        <v>257</v>
      </c>
      <c r="C6" s="103"/>
      <c r="D6" s="103"/>
      <c r="E6" s="103"/>
      <c r="F6" s="103"/>
      <c r="G6" s="103"/>
      <c r="H6" s="36"/>
      <c r="I6" s="37"/>
    </row>
    <row r="7" spans="1:9" s="12" customFormat="1" ht="22.5" customHeight="1" x14ac:dyDescent="0.25">
      <c r="A7" s="36"/>
      <c r="B7" s="36"/>
      <c r="C7" s="38"/>
      <c r="D7" s="36"/>
      <c r="E7" s="36"/>
      <c r="F7" s="36"/>
      <c r="G7" s="36"/>
      <c r="H7" s="36"/>
      <c r="I7" s="39"/>
    </row>
    <row r="8" spans="1:9" s="10" customFormat="1" ht="45" x14ac:dyDescent="0.25">
      <c r="A8" s="127" t="s">
        <v>240</v>
      </c>
      <c r="B8" s="128"/>
      <c r="C8" s="24" t="s">
        <v>248</v>
      </c>
      <c r="D8" s="24" t="s">
        <v>3</v>
      </c>
      <c r="E8" s="24" t="s">
        <v>37</v>
      </c>
      <c r="F8" s="24" t="s">
        <v>4</v>
      </c>
      <c r="G8" s="24" t="s">
        <v>249</v>
      </c>
      <c r="H8" s="24" t="s">
        <v>12</v>
      </c>
      <c r="I8" s="25" t="s">
        <v>239</v>
      </c>
    </row>
    <row r="9" spans="1:9" s="10" customFormat="1" ht="48.75" customHeight="1" x14ac:dyDescent="0.25">
      <c r="A9" s="94" t="s">
        <v>20</v>
      </c>
      <c r="B9" s="95"/>
      <c r="C9" s="121" t="s">
        <v>21</v>
      </c>
      <c r="D9" s="22" t="s">
        <v>38</v>
      </c>
      <c r="E9" s="23">
        <v>134665</v>
      </c>
      <c r="F9" s="22" t="s">
        <v>90</v>
      </c>
      <c r="G9" s="143" t="s">
        <v>250</v>
      </c>
      <c r="H9" s="114">
        <v>1733946.4</v>
      </c>
      <c r="I9" s="108" t="s">
        <v>88</v>
      </c>
    </row>
    <row r="10" spans="1:9" s="10" customFormat="1" ht="57.75" customHeight="1" x14ac:dyDescent="0.25">
      <c r="A10" s="96"/>
      <c r="B10" s="97"/>
      <c r="C10" s="122"/>
      <c r="D10" s="22" t="s">
        <v>39</v>
      </c>
      <c r="E10" s="23">
        <v>43788.5</v>
      </c>
      <c r="F10" s="22" t="s">
        <v>87</v>
      </c>
      <c r="G10" s="144"/>
      <c r="H10" s="115"/>
      <c r="I10" s="109"/>
    </row>
    <row r="11" spans="1:9" s="10" customFormat="1" ht="57.75" customHeight="1" x14ac:dyDescent="0.25">
      <c r="A11" s="96"/>
      <c r="B11" s="97"/>
      <c r="C11" s="122"/>
      <c r="D11" s="22" t="s">
        <v>40</v>
      </c>
      <c r="E11" s="23">
        <v>54981</v>
      </c>
      <c r="F11" s="22" t="s">
        <v>94</v>
      </c>
      <c r="G11" s="144"/>
      <c r="H11" s="115"/>
      <c r="I11" s="109"/>
    </row>
    <row r="12" spans="1:9" s="10" customFormat="1" ht="57.75" customHeight="1" x14ac:dyDescent="0.25">
      <c r="A12" s="96"/>
      <c r="B12" s="97"/>
      <c r="C12" s="122"/>
      <c r="D12" s="22" t="s">
        <v>41</v>
      </c>
      <c r="E12" s="23">
        <v>86487.5</v>
      </c>
      <c r="F12" s="22" t="s">
        <v>108</v>
      </c>
      <c r="G12" s="144"/>
      <c r="H12" s="115"/>
      <c r="I12" s="109"/>
    </row>
    <row r="13" spans="1:9" s="10" customFormat="1" ht="57.75" customHeight="1" x14ac:dyDescent="0.25">
      <c r="A13" s="96"/>
      <c r="B13" s="97"/>
      <c r="C13" s="122"/>
      <c r="D13" s="22" t="s">
        <v>42</v>
      </c>
      <c r="E13" s="23">
        <v>31239.200000000001</v>
      </c>
      <c r="F13" s="22" t="s">
        <v>91</v>
      </c>
      <c r="G13" s="144"/>
      <c r="H13" s="115"/>
      <c r="I13" s="109"/>
    </row>
    <row r="14" spans="1:9" s="10" customFormat="1" ht="57.75" customHeight="1" x14ac:dyDescent="0.25">
      <c r="A14" s="96"/>
      <c r="B14" s="97"/>
      <c r="C14" s="122"/>
      <c r="D14" s="22" t="s">
        <v>43</v>
      </c>
      <c r="E14" s="23">
        <v>34491.699999999997</v>
      </c>
      <c r="F14" s="22" t="s">
        <v>95</v>
      </c>
      <c r="G14" s="144"/>
      <c r="H14" s="115"/>
      <c r="I14" s="109"/>
    </row>
    <row r="15" spans="1:9" s="10" customFormat="1" ht="57.75" customHeight="1" x14ac:dyDescent="0.25">
      <c r="A15" s="96"/>
      <c r="B15" s="97"/>
      <c r="C15" s="122"/>
      <c r="D15" s="22" t="s">
        <v>97</v>
      </c>
      <c r="E15" s="23">
        <v>39715</v>
      </c>
      <c r="F15" s="22" t="s">
        <v>96</v>
      </c>
      <c r="G15" s="144"/>
      <c r="H15" s="115"/>
      <c r="I15" s="109"/>
    </row>
    <row r="16" spans="1:9" s="10" customFormat="1" ht="57.75" customHeight="1" x14ac:dyDescent="0.25">
      <c r="A16" s="96"/>
      <c r="B16" s="97"/>
      <c r="C16" s="122"/>
      <c r="D16" s="22" t="s">
        <v>44</v>
      </c>
      <c r="E16" s="23">
        <v>40020</v>
      </c>
      <c r="F16" s="22" t="s">
        <v>93</v>
      </c>
      <c r="G16" s="144"/>
      <c r="H16" s="115"/>
      <c r="I16" s="109"/>
    </row>
    <row r="17" spans="1:9" s="10" customFormat="1" ht="57.75" customHeight="1" x14ac:dyDescent="0.25">
      <c r="A17" s="96"/>
      <c r="B17" s="97"/>
      <c r="C17" s="122"/>
      <c r="D17" s="22" t="s">
        <v>45</v>
      </c>
      <c r="E17" s="23">
        <v>42050</v>
      </c>
      <c r="F17" s="22" t="s">
        <v>103</v>
      </c>
      <c r="G17" s="144"/>
      <c r="H17" s="115"/>
      <c r="I17" s="109"/>
    </row>
    <row r="18" spans="1:9" s="10" customFormat="1" ht="57.75" customHeight="1" x14ac:dyDescent="0.25">
      <c r="A18" s="96"/>
      <c r="B18" s="97"/>
      <c r="C18" s="122"/>
      <c r="D18" s="22" t="s">
        <v>46</v>
      </c>
      <c r="E18" s="23">
        <v>67950</v>
      </c>
      <c r="F18" s="22" t="s">
        <v>104</v>
      </c>
      <c r="G18" s="144"/>
      <c r="H18" s="115"/>
      <c r="I18" s="109"/>
    </row>
    <row r="19" spans="1:9" s="10" customFormat="1" ht="50.25" customHeight="1" x14ac:dyDescent="0.25">
      <c r="A19" s="96"/>
      <c r="B19" s="97"/>
      <c r="C19" s="122"/>
      <c r="D19" s="22" t="s">
        <v>47</v>
      </c>
      <c r="E19" s="23">
        <v>55004</v>
      </c>
      <c r="F19" s="22" t="s">
        <v>98</v>
      </c>
      <c r="G19" s="144"/>
      <c r="H19" s="115"/>
      <c r="I19" s="109"/>
    </row>
    <row r="20" spans="1:9" s="10" customFormat="1" ht="50.25" customHeight="1" x14ac:dyDescent="0.25">
      <c r="A20" s="96"/>
      <c r="B20" s="97"/>
      <c r="C20" s="122"/>
      <c r="D20" s="22" t="s">
        <v>48</v>
      </c>
      <c r="E20" s="23">
        <v>517558.8</v>
      </c>
      <c r="F20" s="22" t="s">
        <v>100</v>
      </c>
      <c r="G20" s="144"/>
      <c r="H20" s="115"/>
      <c r="I20" s="109"/>
    </row>
    <row r="21" spans="1:9" s="10" customFormat="1" ht="50.25" customHeight="1" x14ac:dyDescent="0.25">
      <c r="A21" s="96"/>
      <c r="B21" s="97"/>
      <c r="C21" s="122"/>
      <c r="D21" s="22" t="s">
        <v>49</v>
      </c>
      <c r="E21" s="23">
        <v>114105</v>
      </c>
      <c r="F21" s="22" t="s">
        <v>101</v>
      </c>
      <c r="G21" s="144"/>
      <c r="H21" s="115"/>
      <c r="I21" s="109"/>
    </row>
    <row r="22" spans="1:9" s="10" customFormat="1" ht="50.25" customHeight="1" x14ac:dyDescent="0.25">
      <c r="A22" s="96"/>
      <c r="B22" s="97"/>
      <c r="C22" s="122"/>
      <c r="D22" s="22" t="s">
        <v>50</v>
      </c>
      <c r="E22" s="23">
        <v>43750</v>
      </c>
      <c r="F22" s="22" t="s">
        <v>116</v>
      </c>
      <c r="G22" s="144"/>
      <c r="H22" s="115"/>
      <c r="I22" s="109"/>
    </row>
    <row r="23" spans="1:9" s="10" customFormat="1" ht="61.5" customHeight="1" x14ac:dyDescent="0.25">
      <c r="A23" s="96"/>
      <c r="B23" s="97"/>
      <c r="C23" s="122"/>
      <c r="D23" s="22" t="s">
        <v>51</v>
      </c>
      <c r="E23" s="23">
        <v>20250</v>
      </c>
      <c r="F23" s="22" t="s">
        <v>110</v>
      </c>
      <c r="G23" s="144"/>
      <c r="H23" s="115"/>
      <c r="I23" s="109"/>
    </row>
    <row r="24" spans="1:9" s="10" customFormat="1" ht="69" customHeight="1" x14ac:dyDescent="0.25">
      <c r="A24" s="96"/>
      <c r="B24" s="97"/>
      <c r="C24" s="122"/>
      <c r="D24" s="22" t="s">
        <v>52</v>
      </c>
      <c r="E24" s="23">
        <v>129360</v>
      </c>
      <c r="F24" s="22" t="s">
        <v>109</v>
      </c>
      <c r="G24" s="144"/>
      <c r="H24" s="115"/>
      <c r="I24" s="109"/>
    </row>
    <row r="25" spans="1:9" s="10" customFormat="1" ht="60.75" customHeight="1" x14ac:dyDescent="0.25">
      <c r="A25" s="96"/>
      <c r="B25" s="97"/>
      <c r="C25" s="122"/>
      <c r="D25" s="22" t="s">
        <v>53</v>
      </c>
      <c r="E25" s="23">
        <v>146611</v>
      </c>
      <c r="F25" s="22" t="s">
        <v>118</v>
      </c>
      <c r="G25" s="144"/>
      <c r="H25" s="115"/>
      <c r="I25" s="109"/>
    </row>
    <row r="26" spans="1:9" s="10" customFormat="1" ht="78" customHeight="1" x14ac:dyDescent="0.25">
      <c r="A26" s="96"/>
      <c r="B26" s="97"/>
      <c r="C26" s="122"/>
      <c r="D26" s="22" t="s">
        <v>54</v>
      </c>
      <c r="E26" s="23">
        <v>131919.70000000001</v>
      </c>
      <c r="F26" s="22" t="s">
        <v>107</v>
      </c>
      <c r="G26" s="145"/>
      <c r="H26" s="115"/>
      <c r="I26" s="109"/>
    </row>
    <row r="27" spans="1:9" ht="30" customHeight="1" x14ac:dyDescent="0.25">
      <c r="A27" s="96"/>
      <c r="B27" s="97"/>
      <c r="C27" s="122"/>
      <c r="D27" s="43" t="s">
        <v>55</v>
      </c>
      <c r="E27" s="123">
        <f>SUM(E9:E26)</f>
        <v>1733946.4</v>
      </c>
      <c r="F27" s="124"/>
      <c r="G27" s="125"/>
      <c r="H27" s="116"/>
      <c r="I27" s="110"/>
    </row>
    <row r="28" spans="1:9" ht="49.5" customHeight="1" x14ac:dyDescent="0.25">
      <c r="A28" s="96"/>
      <c r="B28" s="97"/>
      <c r="C28" s="122"/>
      <c r="D28" s="41" t="s">
        <v>56</v>
      </c>
      <c r="E28" s="27">
        <v>331945.5</v>
      </c>
      <c r="F28" s="41" t="s">
        <v>89</v>
      </c>
      <c r="G28" s="146" t="s">
        <v>250</v>
      </c>
      <c r="H28" s="117">
        <v>1611207.5</v>
      </c>
      <c r="I28" s="111" t="s">
        <v>88</v>
      </c>
    </row>
    <row r="29" spans="1:9" ht="48" customHeight="1" x14ac:dyDescent="0.25">
      <c r="A29" s="96"/>
      <c r="B29" s="97"/>
      <c r="C29" s="122"/>
      <c r="D29" s="41" t="s">
        <v>57</v>
      </c>
      <c r="E29" s="27">
        <v>721205.5</v>
      </c>
      <c r="F29" s="41" t="s">
        <v>92</v>
      </c>
      <c r="G29" s="147"/>
      <c r="H29" s="118"/>
      <c r="I29" s="112"/>
    </row>
    <row r="30" spans="1:9" ht="57" customHeight="1" x14ac:dyDescent="0.25">
      <c r="A30" s="96"/>
      <c r="B30" s="97"/>
      <c r="C30" s="122"/>
      <c r="D30" s="41" t="s">
        <v>58</v>
      </c>
      <c r="E30" s="27">
        <v>469429</v>
      </c>
      <c r="F30" s="41" t="s">
        <v>117</v>
      </c>
      <c r="G30" s="147"/>
      <c r="H30" s="118"/>
      <c r="I30" s="112"/>
    </row>
    <row r="31" spans="1:9" ht="55.5" customHeight="1" x14ac:dyDescent="0.25">
      <c r="A31" s="96"/>
      <c r="B31" s="97"/>
      <c r="C31" s="122"/>
      <c r="D31" s="26" t="s">
        <v>59</v>
      </c>
      <c r="E31" s="27">
        <v>3647.5</v>
      </c>
      <c r="F31" s="41" t="s">
        <v>105</v>
      </c>
      <c r="G31" s="147"/>
      <c r="H31" s="118"/>
      <c r="I31" s="112"/>
    </row>
    <row r="32" spans="1:9" ht="51.75" customHeight="1" x14ac:dyDescent="0.25">
      <c r="A32" s="96"/>
      <c r="B32" s="97"/>
      <c r="C32" s="122"/>
      <c r="D32" s="26" t="s">
        <v>61</v>
      </c>
      <c r="E32" s="27">
        <v>9470</v>
      </c>
      <c r="F32" s="41" t="s">
        <v>99</v>
      </c>
      <c r="G32" s="147"/>
      <c r="H32" s="118"/>
      <c r="I32" s="112"/>
    </row>
    <row r="33" spans="1:9" ht="54" customHeight="1" x14ac:dyDescent="0.25">
      <c r="A33" s="96"/>
      <c r="B33" s="97"/>
      <c r="C33" s="122"/>
      <c r="D33" s="26" t="s">
        <v>62</v>
      </c>
      <c r="E33" s="27">
        <v>60060</v>
      </c>
      <c r="F33" s="41" t="s">
        <v>106</v>
      </c>
      <c r="G33" s="147"/>
      <c r="H33" s="118"/>
      <c r="I33" s="112"/>
    </row>
    <row r="34" spans="1:9" ht="60" customHeight="1" x14ac:dyDescent="0.25">
      <c r="A34" s="96"/>
      <c r="B34" s="97"/>
      <c r="C34" s="122"/>
      <c r="D34" s="26" t="s">
        <v>63</v>
      </c>
      <c r="E34" s="27">
        <v>15450</v>
      </c>
      <c r="F34" s="41" t="s">
        <v>102</v>
      </c>
      <c r="G34" s="148"/>
      <c r="H34" s="118"/>
      <c r="I34" s="112"/>
    </row>
    <row r="35" spans="1:9" ht="31.5" customHeight="1" x14ac:dyDescent="0.25">
      <c r="A35" s="96"/>
      <c r="B35" s="97"/>
      <c r="C35" s="122"/>
      <c r="D35" s="60" t="s">
        <v>60</v>
      </c>
      <c r="E35" s="28">
        <f>SUM(E28:E34)</f>
        <v>1611207.5</v>
      </c>
      <c r="F35" s="40"/>
      <c r="G35" s="40"/>
      <c r="H35" s="119"/>
      <c r="I35" s="113"/>
    </row>
    <row r="36" spans="1:9" ht="72" customHeight="1" x14ac:dyDescent="0.25">
      <c r="A36" s="94" t="s">
        <v>22</v>
      </c>
      <c r="B36" s="95"/>
      <c r="C36" s="121" t="s">
        <v>23</v>
      </c>
      <c r="D36" s="29" t="s">
        <v>65</v>
      </c>
      <c r="E36" s="47">
        <v>23645</v>
      </c>
      <c r="F36" s="31" t="s">
        <v>155</v>
      </c>
      <c r="G36" s="149" t="s">
        <v>250</v>
      </c>
      <c r="H36" s="47">
        <v>23645</v>
      </c>
      <c r="I36" s="57" t="s">
        <v>160</v>
      </c>
    </row>
    <row r="37" spans="1:9" ht="62.25" customHeight="1" x14ac:dyDescent="0.25">
      <c r="A37" s="96"/>
      <c r="B37" s="97"/>
      <c r="C37" s="122"/>
      <c r="D37" s="29" t="s">
        <v>36</v>
      </c>
      <c r="E37" s="47">
        <v>3990</v>
      </c>
      <c r="F37" s="58" t="s">
        <v>156</v>
      </c>
      <c r="G37" s="150"/>
      <c r="H37" s="47">
        <v>3990</v>
      </c>
      <c r="I37" s="59" t="s">
        <v>85</v>
      </c>
    </row>
    <row r="38" spans="1:9" ht="59.25" customHeight="1" x14ac:dyDescent="0.25">
      <c r="A38" s="96"/>
      <c r="B38" s="97"/>
      <c r="C38" s="122"/>
      <c r="D38" s="29" t="s">
        <v>125</v>
      </c>
      <c r="E38" s="47">
        <v>300</v>
      </c>
      <c r="F38" s="58" t="s">
        <v>157</v>
      </c>
      <c r="G38" s="150"/>
      <c r="H38" s="47">
        <v>300</v>
      </c>
      <c r="I38" s="59" t="s">
        <v>160</v>
      </c>
    </row>
    <row r="39" spans="1:9" ht="60" customHeight="1" x14ac:dyDescent="0.25">
      <c r="A39" s="96"/>
      <c r="B39" s="97"/>
      <c r="C39" s="122"/>
      <c r="D39" s="29" t="s">
        <v>126</v>
      </c>
      <c r="E39" s="47">
        <v>4022.5</v>
      </c>
      <c r="F39" s="31" t="s">
        <v>152</v>
      </c>
      <c r="G39" s="150"/>
      <c r="H39" s="47">
        <v>4022.5</v>
      </c>
      <c r="I39" s="59" t="s">
        <v>159</v>
      </c>
    </row>
    <row r="40" spans="1:9" ht="58.5" customHeight="1" x14ac:dyDescent="0.25">
      <c r="A40" s="96"/>
      <c r="B40" s="97"/>
      <c r="C40" s="122"/>
      <c r="D40" s="29" t="s">
        <v>66</v>
      </c>
      <c r="E40" s="47">
        <v>66302.8</v>
      </c>
      <c r="F40" s="31" t="s">
        <v>162</v>
      </c>
      <c r="G40" s="150"/>
      <c r="H40" s="47">
        <v>66302.8</v>
      </c>
      <c r="I40" s="59" t="s">
        <v>163</v>
      </c>
    </row>
    <row r="41" spans="1:9" ht="61.5" customHeight="1" x14ac:dyDescent="0.25">
      <c r="A41" s="96"/>
      <c r="B41" s="97"/>
      <c r="C41" s="122"/>
      <c r="D41" s="29" t="s">
        <v>119</v>
      </c>
      <c r="E41" s="47">
        <v>76065.16</v>
      </c>
      <c r="F41" s="31" t="s">
        <v>153</v>
      </c>
      <c r="G41" s="150"/>
      <c r="H41" s="47">
        <v>76065.16</v>
      </c>
      <c r="I41" s="59" t="s">
        <v>161</v>
      </c>
    </row>
    <row r="42" spans="1:9" ht="60.75" customHeight="1" x14ac:dyDescent="0.25">
      <c r="A42" s="96"/>
      <c r="B42" s="97"/>
      <c r="C42" s="122"/>
      <c r="D42" s="29" t="s">
        <v>127</v>
      </c>
      <c r="E42" s="47">
        <v>900</v>
      </c>
      <c r="F42" s="31" t="s">
        <v>158</v>
      </c>
      <c r="G42" s="150"/>
      <c r="H42" s="47">
        <v>900</v>
      </c>
      <c r="I42" s="59" t="s">
        <v>159</v>
      </c>
    </row>
    <row r="43" spans="1:9" ht="49.5" customHeight="1" x14ac:dyDescent="0.25">
      <c r="A43" s="96"/>
      <c r="B43" s="97"/>
      <c r="C43" s="122"/>
      <c r="D43" s="29" t="s">
        <v>50</v>
      </c>
      <c r="E43" s="47">
        <v>7615</v>
      </c>
      <c r="F43" s="31" t="s">
        <v>154</v>
      </c>
      <c r="G43" s="151"/>
      <c r="H43" s="47">
        <v>7615</v>
      </c>
      <c r="I43" s="59" t="s">
        <v>164</v>
      </c>
    </row>
    <row r="44" spans="1:9" ht="30" customHeight="1" x14ac:dyDescent="0.25">
      <c r="A44" s="98"/>
      <c r="B44" s="99"/>
      <c r="C44" s="126"/>
      <c r="D44" s="61" t="s">
        <v>128</v>
      </c>
      <c r="E44" s="49">
        <f>SUM(E36:E43)</f>
        <v>182840.46000000002</v>
      </c>
      <c r="F44" s="30"/>
      <c r="G44" s="33"/>
      <c r="H44" s="55"/>
      <c r="I44" s="56"/>
    </row>
    <row r="45" spans="1:9" ht="123.75" customHeight="1" x14ac:dyDescent="0.25">
      <c r="A45" s="120" t="s">
        <v>24</v>
      </c>
      <c r="B45" s="120"/>
      <c r="C45" s="41" t="s">
        <v>25</v>
      </c>
      <c r="D45" s="29" t="s">
        <v>119</v>
      </c>
      <c r="E45" s="49">
        <v>545544</v>
      </c>
      <c r="F45" s="29" t="s">
        <v>140</v>
      </c>
      <c r="G45" s="34" t="s">
        <v>250</v>
      </c>
      <c r="H45" s="47">
        <v>545544</v>
      </c>
      <c r="I45" s="53" t="s">
        <v>141</v>
      </c>
    </row>
    <row r="46" spans="1:9" ht="87.75" customHeight="1" x14ac:dyDescent="0.25">
      <c r="A46" s="94" t="s">
        <v>26</v>
      </c>
      <c r="B46" s="95"/>
      <c r="C46" s="121" t="s">
        <v>27</v>
      </c>
      <c r="D46" s="29" t="s">
        <v>165</v>
      </c>
      <c r="E46" s="47">
        <v>6765.18</v>
      </c>
      <c r="F46" s="29" t="s">
        <v>216</v>
      </c>
      <c r="G46" s="149" t="s">
        <v>250</v>
      </c>
      <c r="H46" s="47">
        <v>6765.18</v>
      </c>
      <c r="I46" s="57" t="s">
        <v>217</v>
      </c>
    </row>
    <row r="47" spans="1:9" ht="69.75" customHeight="1" x14ac:dyDescent="0.25">
      <c r="A47" s="96"/>
      <c r="B47" s="97"/>
      <c r="C47" s="122"/>
      <c r="D47" s="29" t="s">
        <v>166</v>
      </c>
      <c r="E47" s="47">
        <v>87805</v>
      </c>
      <c r="F47" s="29" t="s">
        <v>223</v>
      </c>
      <c r="G47" s="150"/>
      <c r="H47" s="47">
        <v>87805</v>
      </c>
      <c r="I47" s="57" t="s">
        <v>217</v>
      </c>
    </row>
    <row r="48" spans="1:9" ht="75.75" customHeight="1" x14ac:dyDescent="0.25">
      <c r="A48" s="96"/>
      <c r="B48" s="97"/>
      <c r="C48" s="122"/>
      <c r="D48" s="62" t="s">
        <v>167</v>
      </c>
      <c r="E48" s="47">
        <v>29700.95</v>
      </c>
      <c r="F48" s="29" t="s">
        <v>218</v>
      </c>
      <c r="G48" s="150"/>
      <c r="H48" s="47">
        <v>29700.95</v>
      </c>
      <c r="I48" s="67" t="s">
        <v>217</v>
      </c>
    </row>
    <row r="49" spans="1:9" ht="68.25" customHeight="1" x14ac:dyDescent="0.25">
      <c r="A49" s="96"/>
      <c r="B49" s="97"/>
      <c r="C49" s="122"/>
      <c r="D49" s="29" t="s">
        <v>168</v>
      </c>
      <c r="E49" s="47">
        <v>33750</v>
      </c>
      <c r="F49" s="29" t="s">
        <v>224</v>
      </c>
      <c r="G49" s="150"/>
      <c r="H49" s="47">
        <v>33750</v>
      </c>
      <c r="I49" s="57" t="s">
        <v>217</v>
      </c>
    </row>
    <row r="50" spans="1:9" ht="67.5" customHeight="1" x14ac:dyDescent="0.25">
      <c r="A50" s="96"/>
      <c r="B50" s="97"/>
      <c r="C50" s="122"/>
      <c r="D50" s="29" t="s">
        <v>169</v>
      </c>
      <c r="E50" s="47">
        <v>3796.8</v>
      </c>
      <c r="F50" s="29" t="s">
        <v>219</v>
      </c>
      <c r="G50" s="150"/>
      <c r="H50" s="47">
        <v>3796.8</v>
      </c>
      <c r="I50" s="57" t="s">
        <v>217</v>
      </c>
    </row>
    <row r="51" spans="1:9" ht="67.5" customHeight="1" x14ac:dyDescent="0.25">
      <c r="A51" s="96"/>
      <c r="B51" s="97"/>
      <c r="C51" s="122"/>
      <c r="D51" s="62" t="s">
        <v>36</v>
      </c>
      <c r="E51" s="47">
        <v>3940</v>
      </c>
      <c r="F51" s="29" t="s">
        <v>220</v>
      </c>
      <c r="G51" s="150"/>
      <c r="H51" s="47">
        <v>3940</v>
      </c>
      <c r="I51" s="57" t="s">
        <v>221</v>
      </c>
    </row>
    <row r="52" spans="1:9" ht="87" customHeight="1" x14ac:dyDescent="0.25">
      <c r="A52" s="96"/>
      <c r="B52" s="97"/>
      <c r="C52" s="122"/>
      <c r="D52" s="29" t="s">
        <v>138</v>
      </c>
      <c r="E52" s="47">
        <v>6324.34</v>
      </c>
      <c r="F52" s="29" t="s">
        <v>225</v>
      </c>
      <c r="G52" s="150"/>
      <c r="H52" s="47">
        <v>6324.34</v>
      </c>
      <c r="I52" s="57" t="s">
        <v>221</v>
      </c>
    </row>
    <row r="53" spans="1:9" ht="78.75" customHeight="1" x14ac:dyDescent="0.25">
      <c r="A53" s="96"/>
      <c r="B53" s="97"/>
      <c r="C53" s="122"/>
      <c r="D53" s="29" t="s">
        <v>170</v>
      </c>
      <c r="E53" s="47">
        <v>3275</v>
      </c>
      <c r="F53" s="29" t="s">
        <v>226</v>
      </c>
      <c r="G53" s="150"/>
      <c r="H53" s="47">
        <v>3275</v>
      </c>
      <c r="I53" s="57" t="s">
        <v>221</v>
      </c>
    </row>
    <row r="54" spans="1:9" ht="69" customHeight="1" x14ac:dyDescent="0.25">
      <c r="A54" s="96"/>
      <c r="B54" s="97"/>
      <c r="C54" s="122"/>
      <c r="D54" s="29" t="s">
        <v>171</v>
      </c>
      <c r="E54" s="47">
        <v>20900</v>
      </c>
      <c r="F54" s="29" t="s">
        <v>227</v>
      </c>
      <c r="G54" s="150"/>
      <c r="H54" s="47">
        <v>20900</v>
      </c>
      <c r="I54" s="57" t="s">
        <v>221</v>
      </c>
    </row>
    <row r="55" spans="1:9" ht="80.25" customHeight="1" x14ac:dyDescent="0.25">
      <c r="A55" s="96"/>
      <c r="B55" s="97"/>
      <c r="C55" s="122"/>
      <c r="D55" s="29" t="s">
        <v>172</v>
      </c>
      <c r="E55" s="47">
        <v>116426.26</v>
      </c>
      <c r="F55" s="29" t="s">
        <v>234</v>
      </c>
      <c r="G55" s="150"/>
      <c r="H55" s="47">
        <v>116426.26</v>
      </c>
      <c r="I55" s="57" t="s">
        <v>221</v>
      </c>
    </row>
    <row r="56" spans="1:9" ht="81" customHeight="1" x14ac:dyDescent="0.25">
      <c r="A56" s="96"/>
      <c r="B56" s="97"/>
      <c r="C56" s="122"/>
      <c r="D56" s="29" t="s">
        <v>173</v>
      </c>
      <c r="E56" s="47">
        <v>2055.65</v>
      </c>
      <c r="F56" s="29" t="s">
        <v>228</v>
      </c>
      <c r="G56" s="150"/>
      <c r="H56" s="47">
        <v>2055.65</v>
      </c>
      <c r="I56" s="57" t="s">
        <v>221</v>
      </c>
    </row>
    <row r="57" spans="1:9" ht="69" customHeight="1" x14ac:dyDescent="0.25">
      <c r="A57" s="96"/>
      <c r="B57" s="97"/>
      <c r="C57" s="122"/>
      <c r="D57" s="29" t="s">
        <v>174</v>
      </c>
      <c r="E57" s="47">
        <v>46900</v>
      </c>
      <c r="F57" s="29" t="s">
        <v>229</v>
      </c>
      <c r="G57" s="150"/>
      <c r="H57" s="47">
        <v>46900</v>
      </c>
      <c r="I57" s="57" t="s">
        <v>221</v>
      </c>
    </row>
    <row r="58" spans="1:9" ht="84.75" customHeight="1" x14ac:dyDescent="0.25">
      <c r="A58" s="96"/>
      <c r="B58" s="97"/>
      <c r="C58" s="122"/>
      <c r="D58" s="29" t="s">
        <v>119</v>
      </c>
      <c r="E58" s="47">
        <v>41613.24</v>
      </c>
      <c r="F58" s="29" t="s">
        <v>230</v>
      </c>
      <c r="G58" s="150"/>
      <c r="H58" s="47">
        <v>41613.24</v>
      </c>
      <c r="I58" s="57" t="s">
        <v>221</v>
      </c>
    </row>
    <row r="59" spans="1:9" ht="87.75" customHeight="1" x14ac:dyDescent="0.25">
      <c r="A59" s="96"/>
      <c r="B59" s="97"/>
      <c r="C59" s="122"/>
      <c r="D59" s="29" t="s">
        <v>175</v>
      </c>
      <c r="E59" s="47">
        <v>3819.09</v>
      </c>
      <c r="F59" s="29" t="s">
        <v>231</v>
      </c>
      <c r="G59" s="150"/>
      <c r="H59" s="47">
        <v>3819.09</v>
      </c>
      <c r="I59" s="57" t="s">
        <v>232</v>
      </c>
    </row>
    <row r="60" spans="1:9" ht="70.5" customHeight="1" x14ac:dyDescent="0.25">
      <c r="A60" s="96"/>
      <c r="B60" s="97"/>
      <c r="C60" s="122"/>
      <c r="D60" s="29" t="s">
        <v>176</v>
      </c>
      <c r="E60" s="47">
        <v>498</v>
      </c>
      <c r="F60" s="29" t="s">
        <v>222</v>
      </c>
      <c r="G60" s="150"/>
      <c r="H60" s="47">
        <v>498</v>
      </c>
      <c r="I60" s="57" t="s">
        <v>221</v>
      </c>
    </row>
    <row r="61" spans="1:9" ht="112.5" customHeight="1" x14ac:dyDescent="0.25">
      <c r="A61" s="96"/>
      <c r="B61" s="97"/>
      <c r="C61" s="122"/>
      <c r="D61" s="29" t="s">
        <v>177</v>
      </c>
      <c r="E61" s="47">
        <v>8925</v>
      </c>
      <c r="F61" s="29" t="s">
        <v>235</v>
      </c>
      <c r="G61" s="150"/>
      <c r="H61" s="47">
        <v>8925</v>
      </c>
      <c r="I61" s="57" t="s">
        <v>221</v>
      </c>
    </row>
    <row r="62" spans="1:9" ht="85.5" customHeight="1" x14ac:dyDescent="0.25">
      <c r="A62" s="96"/>
      <c r="B62" s="97"/>
      <c r="C62" s="122"/>
      <c r="D62" s="29" t="s">
        <v>178</v>
      </c>
      <c r="E62" s="47">
        <v>1034</v>
      </c>
      <c r="F62" s="29" t="s">
        <v>233</v>
      </c>
      <c r="G62" s="150"/>
      <c r="H62" s="47">
        <v>1034</v>
      </c>
      <c r="I62" s="57" t="s">
        <v>221</v>
      </c>
    </row>
    <row r="63" spans="1:9" ht="48" customHeight="1" x14ac:dyDescent="0.25">
      <c r="A63" s="98"/>
      <c r="B63" s="99"/>
      <c r="C63" s="126"/>
      <c r="D63" s="61" t="s">
        <v>179</v>
      </c>
      <c r="E63" s="49">
        <f>SUM(E46:E62)</f>
        <v>417528.51</v>
      </c>
      <c r="F63" s="33"/>
      <c r="G63" s="151"/>
      <c r="H63" s="55"/>
      <c r="I63" s="56"/>
    </row>
    <row r="68" spans="6:6" ht="61.5" customHeight="1" x14ac:dyDescent="0.25">
      <c r="F68" s="75"/>
    </row>
  </sheetData>
  <mergeCells count="22">
    <mergeCell ref="A8:B8"/>
    <mergeCell ref="A9:B35"/>
    <mergeCell ref="A46:B63"/>
    <mergeCell ref="C46:C63"/>
    <mergeCell ref="B2:G2"/>
    <mergeCell ref="B3:G3"/>
    <mergeCell ref="B4:G4"/>
    <mergeCell ref="B5:G5"/>
    <mergeCell ref="B6:G6"/>
    <mergeCell ref="I9:I27"/>
    <mergeCell ref="I28:I35"/>
    <mergeCell ref="H9:H27"/>
    <mergeCell ref="H28:H35"/>
    <mergeCell ref="A45:B45"/>
    <mergeCell ref="C9:C35"/>
    <mergeCell ref="E27:G27"/>
    <mergeCell ref="A36:B44"/>
    <mergeCell ref="C36:C44"/>
    <mergeCell ref="G9:G26"/>
    <mergeCell ref="G28:G34"/>
    <mergeCell ref="G36:G43"/>
    <mergeCell ref="G46:G63"/>
  </mergeCells>
  <pageMargins left="0.19685039370078741" right="0.15748031496062992" top="0.74803149606299213" bottom="0.74803149606299213" header="0.31496062992125984" footer="0.31496062992125984"/>
  <pageSetup scale="43" fitToHeight="0" orientation="landscape" r:id="rId1"/>
  <rowBreaks count="3" manualBreakCount="3">
    <brk id="25" max="9" man="1"/>
    <brk id="49" max="9" man="1"/>
    <brk id="59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7"/>
  <sheetViews>
    <sheetView view="pageBreakPreview" topLeftCell="A2" zoomScale="80" zoomScaleNormal="80" zoomScaleSheetLayoutView="80" workbookViewId="0">
      <selection activeCell="F29" sqref="F28:F29"/>
    </sheetView>
  </sheetViews>
  <sheetFormatPr baseColWidth="10" defaultRowHeight="15" x14ac:dyDescent="0.25"/>
  <cols>
    <col min="1" max="1" width="8.5703125" style="7" customWidth="1"/>
    <col min="2" max="2" width="18.28515625" style="7" customWidth="1"/>
    <col min="3" max="3" width="2.5703125" style="7" customWidth="1"/>
    <col min="4" max="4" width="44.7109375" style="7" customWidth="1"/>
    <col min="5" max="5" width="30" style="7" customWidth="1"/>
    <col min="6" max="6" width="26.28515625" style="7" customWidth="1"/>
    <col min="7" max="7" width="23.28515625" style="7" customWidth="1"/>
    <col min="8" max="8" width="34.28515625" style="8" customWidth="1"/>
    <col min="9" max="9" width="29" style="7" customWidth="1"/>
    <col min="10" max="10" width="22.85546875" style="7" customWidth="1"/>
    <col min="11" max="16384" width="11.42578125" style="7"/>
  </cols>
  <sheetData>
    <row r="1" spans="1:10" s="4" customFormat="1" x14ac:dyDescent="0.25">
      <c r="B1" s="1"/>
      <c r="C1" s="1"/>
      <c r="E1" s="1"/>
      <c r="F1" s="1"/>
      <c r="G1" s="1"/>
      <c r="H1" s="1"/>
      <c r="I1" s="5"/>
    </row>
    <row r="2" spans="1:10" s="3" customFormat="1" ht="23.25" customHeight="1" x14ac:dyDescent="0.25">
      <c r="B2" s="129" t="s">
        <v>0</v>
      </c>
      <c r="C2" s="129"/>
      <c r="D2" s="129"/>
      <c r="E2" s="129"/>
      <c r="F2" s="129"/>
      <c r="G2" s="129"/>
      <c r="H2" s="129"/>
      <c r="I2" s="129"/>
    </row>
    <row r="3" spans="1:10" s="3" customFormat="1" ht="27.75" customHeight="1" x14ac:dyDescent="0.25">
      <c r="B3" s="129" t="s">
        <v>1</v>
      </c>
      <c r="C3" s="129"/>
      <c r="D3" s="129"/>
      <c r="E3" s="129"/>
      <c r="F3" s="129"/>
      <c r="G3" s="129"/>
      <c r="H3" s="129"/>
      <c r="I3" s="129"/>
    </row>
    <row r="4" spans="1:10" s="3" customFormat="1" ht="16.5" customHeight="1" x14ac:dyDescent="0.25">
      <c r="B4" s="129" t="s">
        <v>15</v>
      </c>
      <c r="C4" s="129"/>
      <c r="D4" s="129"/>
      <c r="E4" s="129"/>
      <c r="F4" s="129"/>
      <c r="G4" s="129"/>
      <c r="H4" s="129"/>
      <c r="I4" s="129"/>
    </row>
    <row r="5" spans="1:10" s="3" customFormat="1" ht="40.5" customHeight="1" x14ac:dyDescent="0.25">
      <c r="B5" s="129" t="s">
        <v>9</v>
      </c>
      <c r="C5" s="129"/>
      <c r="D5" s="129"/>
      <c r="E5" s="129"/>
      <c r="F5" s="129"/>
      <c r="G5" s="129"/>
      <c r="H5" s="129"/>
      <c r="I5" s="129"/>
    </row>
    <row r="6" spans="1:10" s="3" customFormat="1" ht="24.75" customHeight="1" x14ac:dyDescent="0.25">
      <c r="A6" s="2"/>
      <c r="B6" s="129" t="s">
        <v>236</v>
      </c>
      <c r="C6" s="129"/>
      <c r="D6" s="129"/>
      <c r="E6" s="129"/>
      <c r="F6" s="129"/>
      <c r="G6" s="129"/>
      <c r="H6" s="129"/>
      <c r="I6" s="129"/>
    </row>
    <row r="7" spans="1:10" s="3" customFormat="1" ht="18.75" customHeight="1" x14ac:dyDescent="0.25">
      <c r="A7" s="2"/>
      <c r="B7" s="19"/>
      <c r="C7" s="19"/>
      <c r="D7" s="20"/>
      <c r="E7" s="19"/>
      <c r="F7" s="19"/>
      <c r="G7" s="19"/>
      <c r="H7" s="19"/>
      <c r="I7" s="19"/>
    </row>
    <row r="8" spans="1:10" s="4" customFormat="1" ht="18.75" customHeight="1" x14ac:dyDescent="0.25">
      <c r="A8" s="6"/>
      <c r="B8" s="9"/>
      <c r="C8" s="14"/>
      <c r="D8" s="13"/>
      <c r="E8" s="14"/>
      <c r="F8" s="14"/>
      <c r="G8" s="14"/>
      <c r="H8" s="14"/>
      <c r="I8" s="18"/>
    </row>
    <row r="9" spans="1:10" s="4" customFormat="1" ht="81.75" customHeight="1" x14ac:dyDescent="0.25">
      <c r="B9" s="85" t="s">
        <v>240</v>
      </c>
      <c r="C9" s="84"/>
      <c r="D9" s="54" t="s">
        <v>251</v>
      </c>
      <c r="E9" s="54" t="s">
        <v>7</v>
      </c>
      <c r="F9" s="54" t="s">
        <v>8</v>
      </c>
      <c r="G9" s="54" t="s">
        <v>10</v>
      </c>
      <c r="H9" s="54" t="s">
        <v>4</v>
      </c>
      <c r="I9" s="54" t="s">
        <v>241</v>
      </c>
      <c r="J9" s="54" t="s">
        <v>252</v>
      </c>
    </row>
    <row r="10" spans="1:10" ht="78.75" customHeight="1" x14ac:dyDescent="0.25">
      <c r="B10" s="130" t="s">
        <v>31</v>
      </c>
      <c r="C10" s="131"/>
      <c r="D10" s="21" t="s">
        <v>32</v>
      </c>
      <c r="E10" s="21" t="s">
        <v>129</v>
      </c>
      <c r="F10" s="51">
        <v>10887.43</v>
      </c>
      <c r="G10" s="51">
        <v>10887.43</v>
      </c>
      <c r="H10" s="50" t="s">
        <v>146</v>
      </c>
      <c r="I10" s="152" t="s">
        <v>253</v>
      </c>
      <c r="J10" s="21" t="s">
        <v>147</v>
      </c>
    </row>
    <row r="11" spans="1:10" ht="78" customHeight="1" x14ac:dyDescent="0.25">
      <c r="B11" s="130" t="s">
        <v>123</v>
      </c>
      <c r="C11" s="131"/>
      <c r="D11" s="21" t="s">
        <v>124</v>
      </c>
      <c r="E11" s="21" t="s">
        <v>143</v>
      </c>
      <c r="F11" s="51">
        <v>8640</v>
      </c>
      <c r="G11" s="51">
        <v>8640</v>
      </c>
      <c r="H11" s="50" t="s">
        <v>144</v>
      </c>
      <c r="I11" s="153"/>
      <c r="J11" s="21" t="s">
        <v>145</v>
      </c>
    </row>
    <row r="12" spans="1:10" ht="15" customHeight="1" x14ac:dyDescent="0.25">
      <c r="F12" s="7" t="s">
        <v>213</v>
      </c>
    </row>
    <row r="13" spans="1:10" x14ac:dyDescent="0.25">
      <c r="F13" s="69"/>
    </row>
    <row r="16" spans="1:10" x14ac:dyDescent="0.25">
      <c r="D16" s="71"/>
    </row>
    <row r="17" spans="4:4" ht="39.75" customHeight="1" x14ac:dyDescent="0.25">
      <c r="D17" s="71"/>
    </row>
    <row r="18" spans="4:4" x14ac:dyDescent="0.25">
      <c r="D18" s="70"/>
    </row>
    <row r="19" spans="4:4" x14ac:dyDescent="0.25">
      <c r="D19" s="70"/>
    </row>
    <row r="20" spans="4:4" x14ac:dyDescent="0.25">
      <c r="D20" s="72"/>
    </row>
    <row r="25" spans="4:4" x14ac:dyDescent="0.25">
      <c r="D25" s="73"/>
    </row>
    <row r="26" spans="4:4" x14ac:dyDescent="0.25">
      <c r="D26" s="74"/>
    </row>
    <row r="27" spans="4:4" x14ac:dyDescent="0.25">
      <c r="D27" s="69"/>
    </row>
  </sheetData>
  <mergeCells count="9">
    <mergeCell ref="I10:I11"/>
    <mergeCell ref="B9:C9"/>
    <mergeCell ref="B10:C10"/>
    <mergeCell ref="B11:C11"/>
    <mergeCell ref="B2:I2"/>
    <mergeCell ref="B3:I3"/>
    <mergeCell ref="B4:I4"/>
    <mergeCell ref="B5:I5"/>
    <mergeCell ref="B6:I6"/>
  </mergeCells>
  <pageMargins left="0.27559055118110237" right="0.35433070866141736" top="0.47244094488188981" bottom="0.74803149606299213" header="0.27559055118110237" footer="0.31496062992125984"/>
  <pageSetup scale="52" fitToHeight="0" orientation="landscape" r:id="rId1"/>
  <colBreaks count="1" manualBreakCount="1">
    <brk id="16" max="4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0F0F-BA67-4406-8387-1AD623941542}">
  <sheetPr>
    <pageSetUpPr fitToPage="1"/>
  </sheetPr>
  <dimension ref="A2:I34"/>
  <sheetViews>
    <sheetView view="pageBreakPreview" zoomScale="80" zoomScaleNormal="70" zoomScaleSheetLayoutView="80" workbookViewId="0">
      <pane xSplit="4" ySplit="8" topLeftCell="E21" activePane="bottomRight" state="frozen"/>
      <selection pane="topRight" activeCell="E1" sqref="E1"/>
      <selection pane="bottomLeft" activeCell="A8" sqref="A8"/>
      <selection pane="bottomRight" activeCell="D23" sqref="D23"/>
    </sheetView>
  </sheetViews>
  <sheetFormatPr baseColWidth="10" defaultRowHeight="15" x14ac:dyDescent="0.25"/>
  <cols>
    <col min="1" max="1" width="0.5703125" style="4" customWidth="1"/>
    <col min="2" max="2" width="22" style="1" customWidth="1"/>
    <col min="3" max="3" width="22.5703125" style="1" customWidth="1"/>
    <col min="4" max="4" width="60.42578125" style="4" customWidth="1"/>
    <col min="5" max="5" width="40.7109375" style="1" customWidth="1"/>
    <col min="6" max="6" width="28.140625" style="1" customWidth="1"/>
    <col min="7" max="7" width="11.42578125" style="4"/>
    <col min="8" max="8" width="16.7109375" style="4" customWidth="1"/>
    <col min="9" max="16384" width="11.42578125" style="4"/>
  </cols>
  <sheetData>
    <row r="2" spans="1:9" s="3" customFormat="1" ht="23.25" customHeight="1" x14ac:dyDescent="0.25">
      <c r="B2" s="129" t="s">
        <v>0</v>
      </c>
      <c r="C2" s="129"/>
      <c r="D2" s="129"/>
      <c r="E2" s="129"/>
      <c r="F2" s="129"/>
    </row>
    <row r="3" spans="1:9" s="3" customFormat="1" ht="27.75" customHeight="1" x14ac:dyDescent="0.25">
      <c r="B3" s="129" t="s">
        <v>1</v>
      </c>
      <c r="C3" s="129"/>
      <c r="D3" s="129"/>
      <c r="E3" s="129"/>
      <c r="F3" s="129"/>
    </row>
    <row r="4" spans="1:9" s="3" customFormat="1" ht="33.75" customHeight="1" x14ac:dyDescent="0.25">
      <c r="B4" s="129" t="s">
        <v>16</v>
      </c>
      <c r="C4" s="129"/>
      <c r="D4" s="129"/>
      <c r="E4" s="129"/>
      <c r="F4" s="129"/>
    </row>
    <row r="5" spans="1:9" s="3" customFormat="1" ht="37.5" customHeight="1" x14ac:dyDescent="0.25">
      <c r="B5" s="129" t="s">
        <v>5</v>
      </c>
      <c r="C5" s="129"/>
      <c r="D5" s="129"/>
      <c r="E5" s="129"/>
      <c r="F5" s="129"/>
    </row>
    <row r="6" spans="1:9" s="3" customFormat="1" ht="15.75" customHeight="1" x14ac:dyDescent="0.25">
      <c r="A6" s="2"/>
      <c r="B6" s="129" t="s">
        <v>258</v>
      </c>
      <c r="C6" s="129"/>
      <c r="D6" s="129"/>
      <c r="E6" s="129"/>
      <c r="F6" s="129"/>
    </row>
    <row r="7" spans="1:9" s="3" customFormat="1" ht="23.25" x14ac:dyDescent="0.25">
      <c r="A7" s="2"/>
      <c r="B7" s="19"/>
      <c r="C7" s="19"/>
      <c r="D7" s="20"/>
      <c r="E7" s="19"/>
      <c r="F7" s="19"/>
    </row>
    <row r="8" spans="1:9" ht="61.5" customHeight="1" x14ac:dyDescent="0.25">
      <c r="B8" s="45" t="s">
        <v>254</v>
      </c>
      <c r="C8" s="45" t="s">
        <v>249</v>
      </c>
      <c r="D8" s="154" t="s">
        <v>255</v>
      </c>
      <c r="E8" s="45" t="s">
        <v>181</v>
      </c>
      <c r="F8" s="45" t="s">
        <v>8</v>
      </c>
    </row>
    <row r="9" spans="1:9" ht="49.5" customHeight="1" x14ac:dyDescent="0.25">
      <c r="B9" s="44" t="s">
        <v>33</v>
      </c>
      <c r="C9" s="140" t="s">
        <v>256</v>
      </c>
      <c r="D9" s="44" t="s">
        <v>34</v>
      </c>
      <c r="E9" s="44" t="s">
        <v>35</v>
      </c>
      <c r="F9" s="30">
        <v>1600</v>
      </c>
    </row>
    <row r="10" spans="1:9" ht="33" customHeight="1" x14ac:dyDescent="0.25">
      <c r="B10" s="44" t="s">
        <v>67</v>
      </c>
      <c r="C10" s="142"/>
      <c r="D10" s="44" t="s">
        <v>68</v>
      </c>
      <c r="E10" s="44" t="s">
        <v>65</v>
      </c>
      <c r="F10" s="30">
        <v>2525</v>
      </c>
    </row>
    <row r="11" spans="1:9" ht="37.5" customHeight="1" x14ac:dyDescent="0.25">
      <c r="B11" s="44" t="s">
        <v>71</v>
      </c>
      <c r="C11" s="142"/>
      <c r="D11" s="44" t="s">
        <v>182</v>
      </c>
      <c r="E11" s="44" t="s">
        <v>72</v>
      </c>
      <c r="F11" s="30">
        <v>1960.28</v>
      </c>
    </row>
    <row r="12" spans="1:9" ht="38.25" customHeight="1" x14ac:dyDescent="0.25">
      <c r="B12" s="44" t="s">
        <v>73</v>
      </c>
      <c r="C12" s="142"/>
      <c r="D12" s="44" t="s">
        <v>74</v>
      </c>
      <c r="E12" s="44" t="s">
        <v>77</v>
      </c>
      <c r="F12" s="30">
        <v>3487.18</v>
      </c>
      <c r="H12" s="132"/>
      <c r="I12" s="133"/>
    </row>
    <row r="13" spans="1:9" ht="52.5" customHeight="1" x14ac:dyDescent="0.25">
      <c r="B13" s="44" t="s">
        <v>78</v>
      </c>
      <c r="C13" s="142"/>
      <c r="D13" s="44" t="s">
        <v>79</v>
      </c>
      <c r="E13" s="44" t="s">
        <v>183</v>
      </c>
      <c r="F13" s="30">
        <v>1000</v>
      </c>
    </row>
    <row r="14" spans="1:9" ht="60.75" customHeight="1" x14ac:dyDescent="0.25">
      <c r="B14" s="44" t="s">
        <v>114</v>
      </c>
      <c r="C14" s="142"/>
      <c r="D14" s="44" t="s">
        <v>115</v>
      </c>
      <c r="E14" s="44" t="s">
        <v>59</v>
      </c>
      <c r="F14" s="30">
        <v>336</v>
      </c>
    </row>
    <row r="15" spans="1:9" ht="47.25" customHeight="1" x14ac:dyDescent="0.25">
      <c r="B15" s="44" t="s">
        <v>130</v>
      </c>
      <c r="C15" s="142"/>
      <c r="D15" s="44" t="s">
        <v>185</v>
      </c>
      <c r="E15" s="44" t="s">
        <v>131</v>
      </c>
      <c r="F15" s="30">
        <v>2092.5</v>
      </c>
    </row>
    <row r="16" spans="1:9" ht="41.25" customHeight="1" x14ac:dyDescent="0.25">
      <c r="B16" s="44" t="s">
        <v>134</v>
      </c>
      <c r="C16" s="142"/>
      <c r="D16" s="44" t="s">
        <v>135</v>
      </c>
      <c r="E16" s="44" t="s">
        <v>136</v>
      </c>
      <c r="F16" s="30">
        <v>3500</v>
      </c>
      <c r="H16" s="132"/>
      <c r="I16" s="133"/>
    </row>
    <row r="17" spans="2:9" ht="36.75" customHeight="1" x14ac:dyDescent="0.25">
      <c r="B17" s="44" t="s">
        <v>137</v>
      </c>
      <c r="C17" s="142"/>
      <c r="D17" s="44" t="s">
        <v>184</v>
      </c>
      <c r="E17" s="44" t="s">
        <v>139</v>
      </c>
      <c r="F17" s="30">
        <v>158.19999999999999</v>
      </c>
    </row>
    <row r="18" spans="2:9" ht="48.75" customHeight="1" x14ac:dyDescent="0.25">
      <c r="B18" s="44" t="s">
        <v>149</v>
      </c>
      <c r="C18" s="142"/>
      <c r="D18" s="44" t="s">
        <v>187</v>
      </c>
      <c r="E18" s="44" t="s">
        <v>48</v>
      </c>
      <c r="F18" s="30">
        <v>564.77</v>
      </c>
    </row>
    <row r="19" spans="2:9" ht="33" customHeight="1" x14ac:dyDescent="0.25">
      <c r="B19" s="44" t="s">
        <v>202</v>
      </c>
      <c r="C19" s="142"/>
      <c r="D19" s="44" t="s">
        <v>148</v>
      </c>
      <c r="E19" s="44" t="s">
        <v>180</v>
      </c>
      <c r="F19" s="30">
        <v>384</v>
      </c>
    </row>
    <row r="20" spans="2:9" ht="39" customHeight="1" x14ac:dyDescent="0.25">
      <c r="B20" s="44" t="s">
        <v>150</v>
      </c>
      <c r="C20" s="142"/>
      <c r="D20" s="44" t="s">
        <v>151</v>
      </c>
      <c r="E20" s="44" t="s">
        <v>186</v>
      </c>
      <c r="F20" s="30">
        <v>372</v>
      </c>
    </row>
    <row r="21" spans="2:9" ht="49.5" customHeight="1" x14ac:dyDescent="0.25">
      <c r="B21" s="44" t="s">
        <v>190</v>
      </c>
      <c r="C21" s="142"/>
      <c r="D21" s="44" t="s">
        <v>188</v>
      </c>
      <c r="E21" s="44" t="s">
        <v>35</v>
      </c>
      <c r="F21" s="52">
        <v>1459.2</v>
      </c>
    </row>
    <row r="22" spans="2:9" ht="45" customHeight="1" x14ac:dyDescent="0.25">
      <c r="B22" s="44" t="s">
        <v>191</v>
      </c>
      <c r="C22" s="142"/>
      <c r="D22" s="44" t="s">
        <v>184</v>
      </c>
      <c r="E22" s="44" t="s">
        <v>192</v>
      </c>
      <c r="F22" s="52">
        <v>2996.76</v>
      </c>
    </row>
    <row r="23" spans="2:9" ht="42" customHeight="1" x14ac:dyDescent="0.25">
      <c r="B23" s="44" t="s">
        <v>195</v>
      </c>
      <c r="C23" s="142"/>
      <c r="D23" s="44" t="s">
        <v>206</v>
      </c>
      <c r="E23" s="44" t="s">
        <v>205</v>
      </c>
      <c r="F23" s="52">
        <v>500</v>
      </c>
      <c r="H23" s="132"/>
      <c r="I23" s="133"/>
    </row>
    <row r="24" spans="2:9" ht="48.75" customHeight="1" x14ac:dyDescent="0.25">
      <c r="B24" s="44" t="s">
        <v>198</v>
      </c>
      <c r="C24" s="142"/>
      <c r="D24" s="44" t="s">
        <v>199</v>
      </c>
      <c r="E24" s="44" t="s">
        <v>200</v>
      </c>
      <c r="F24" s="52">
        <v>565</v>
      </c>
    </row>
    <row r="25" spans="2:9" ht="48.75" customHeight="1" x14ac:dyDescent="0.25">
      <c r="B25" s="44" t="s">
        <v>201</v>
      </c>
      <c r="C25" s="142"/>
      <c r="D25" s="44" t="s">
        <v>204</v>
      </c>
      <c r="E25" s="44" t="s">
        <v>203</v>
      </c>
      <c r="F25" s="52">
        <v>2275.21</v>
      </c>
    </row>
    <row r="26" spans="2:9" ht="32.25" customHeight="1" x14ac:dyDescent="0.25">
      <c r="B26" s="137" t="s">
        <v>207</v>
      </c>
      <c r="C26" s="142"/>
      <c r="D26" s="137" t="s">
        <v>211</v>
      </c>
      <c r="E26" s="44" t="s">
        <v>212</v>
      </c>
      <c r="F26" s="52">
        <v>1932</v>
      </c>
    </row>
    <row r="27" spans="2:9" ht="40.5" customHeight="1" x14ac:dyDescent="0.25">
      <c r="B27" s="139"/>
      <c r="C27" s="142"/>
      <c r="D27" s="139"/>
      <c r="E27" s="44" t="s">
        <v>170</v>
      </c>
      <c r="F27" s="52">
        <v>537.9</v>
      </c>
      <c r="H27" s="68"/>
    </row>
    <row r="28" spans="2:9" ht="34.5" customHeight="1" x14ac:dyDescent="0.25">
      <c r="B28" s="138"/>
      <c r="C28" s="142"/>
      <c r="D28" s="138"/>
      <c r="E28" s="44" t="s">
        <v>168</v>
      </c>
      <c r="F28" s="52">
        <v>1000</v>
      </c>
    </row>
    <row r="29" spans="2:9" ht="47.25" customHeight="1" x14ac:dyDescent="0.25">
      <c r="B29" s="44" t="s">
        <v>208</v>
      </c>
      <c r="C29" s="142"/>
      <c r="D29" s="44" t="s">
        <v>209</v>
      </c>
      <c r="E29" s="44" t="s">
        <v>210</v>
      </c>
      <c r="F29" s="52">
        <v>3478</v>
      </c>
    </row>
    <row r="30" spans="2:9" ht="50.25" customHeight="1" x14ac:dyDescent="0.25">
      <c r="B30" s="44" t="s">
        <v>214</v>
      </c>
      <c r="C30" s="141"/>
      <c r="D30" s="44" t="s">
        <v>215</v>
      </c>
      <c r="E30" s="44" t="s">
        <v>47</v>
      </c>
      <c r="F30" s="52">
        <v>376</v>
      </c>
    </row>
    <row r="31" spans="2:9" ht="37.5" customHeight="1" x14ac:dyDescent="0.25">
      <c r="B31" s="134" t="s">
        <v>189</v>
      </c>
      <c r="C31" s="135"/>
      <c r="D31" s="135"/>
      <c r="E31" s="136"/>
      <c r="F31" s="63">
        <f>SUM(F9:F30)</f>
        <v>33100</v>
      </c>
      <c r="H31" s="132"/>
      <c r="I31" s="133"/>
    </row>
    <row r="32" spans="2:9" ht="17.25" x14ac:dyDescent="0.25">
      <c r="F32" s="46"/>
    </row>
    <row r="33" spans="5:6" x14ac:dyDescent="0.25">
      <c r="E33" s="66"/>
    </row>
    <row r="34" spans="5:6" x14ac:dyDescent="0.25">
      <c r="F34" s="66"/>
    </row>
  </sheetData>
  <mergeCells count="13">
    <mergeCell ref="C9:C30"/>
    <mergeCell ref="H31:I31"/>
    <mergeCell ref="B31:E31"/>
    <mergeCell ref="B26:B28"/>
    <mergeCell ref="D26:D28"/>
    <mergeCell ref="H16:I16"/>
    <mergeCell ref="H12:I12"/>
    <mergeCell ref="H23:I23"/>
    <mergeCell ref="B2:F2"/>
    <mergeCell ref="B3:F3"/>
    <mergeCell ref="B4:F4"/>
    <mergeCell ref="B5:F5"/>
    <mergeCell ref="B6:F6"/>
  </mergeCells>
  <pageMargins left="0.38" right="0.47244094488188981" top="0.37" bottom="0.19" header="0.31496062992125984" footer="0.31496062992125984"/>
  <pageSetup scale="69" fitToHeight="0" orientation="landscape" r:id="rId1"/>
  <rowBreaks count="1" manualBreakCount="1">
    <brk id="2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COMPARACIÓN DE PRECIOS</vt:lpstr>
      <vt:lpstr>LICITACIONES COMPETITIVAS</vt:lpstr>
      <vt:lpstr>CONTRATACIONES</vt:lpstr>
      <vt:lpstr>BAJA CUANTIA</vt:lpstr>
      <vt:lpstr>'BAJA CUANTIA'!Área_de_impresión</vt:lpstr>
      <vt:lpstr>'COMPARACIÓN DE PRECIOS'!Área_de_impresión</vt:lpstr>
      <vt:lpstr>CONTRATACIONES!Área_de_impresión</vt:lpstr>
      <vt:lpstr>'LICITACIONES COMPETITIVAS'!Área_de_impresión</vt:lpstr>
      <vt:lpstr>'BAJA CUANTIA'!Títulos_a_imprimir</vt:lpstr>
      <vt:lpstr>'COMPARACIÓN DE PRECIOS'!Títulos_a_imprimir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Jefe COSAM</cp:lastModifiedBy>
  <cp:lastPrinted>2024-05-07T22:52:01Z</cp:lastPrinted>
  <dcterms:created xsi:type="dcterms:W3CDTF">2020-01-22T15:28:44Z</dcterms:created>
  <dcterms:modified xsi:type="dcterms:W3CDTF">2024-05-07T22:54:28Z</dcterms:modified>
</cp:coreProperties>
</file>