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oficialdeinformacion\Desktop\2022\INFO RECIBIDA PARA ACTUALIZAR PORTAL 2022\GERENCIA DE ADQUISICIONES\OCTUBRE Y NOVIEMBRE COSAM\"/>
    </mc:Choice>
  </mc:AlternateContent>
  <xr:revisionPtr revIDLastSave="0" documentId="13_ncr:1_{4D4D7448-FAAE-404E-8BE2-A735DB640246}" xr6:coauthVersionLast="47" xr6:coauthVersionMax="47" xr10:uidLastSave="{00000000-0000-0000-0000-000000000000}"/>
  <bookViews>
    <workbookView xWindow="15" yWindow="150" windowWidth="16770" windowHeight="15120" activeTab="2" xr2:uid="{00000000-000D-0000-FFFF-FFFF00000000}"/>
  </bookViews>
  <sheets>
    <sheet name="LIBRES GESTIONES" sheetId="1" r:id="rId1"/>
    <sheet name="LICITACIONES" sheetId="2" r:id="rId2"/>
    <sheet name="CONTRATACIONES" sheetId="8" r:id="rId3"/>
  </sheets>
  <definedNames>
    <definedName name="_xlnm._FilterDatabase" localSheetId="0" hidden="1">'LIBRES GESTIONES'!$A$8:$J$8</definedName>
    <definedName name="_xlnm.Print_Area" localSheetId="2">CONTRATACIONES!$A$1:$V$37</definedName>
    <definedName name="_xlnm.Print_Area" localSheetId="0">'LIBRES GESTIONES'!$A$1:$L$48</definedName>
    <definedName name="_xlnm.Print_Area" localSheetId="1">LICITACIONES!$A$1:$L$51</definedName>
    <definedName name="_xlnm.Print_Titles" localSheetId="0">'LIBRES GESTIONES'!$2:$8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42" i="2" l="1"/>
  <c r="G32" i="2"/>
  <c r="G29" i="2"/>
</calcChain>
</file>

<file path=xl/sharedStrings.xml><?xml version="1.0" encoding="utf-8"?>
<sst xmlns="http://schemas.openxmlformats.org/spreadsheetml/2006/main" count="269" uniqueCount="202">
  <si>
    <t>CENTRO FARMACEUTICO DE LA FUERZA ARMADA</t>
  </si>
  <si>
    <t>GERENCIA DE ADQUISICIONES</t>
  </si>
  <si>
    <t>PROVEEDOR ADJUDICADO</t>
  </si>
  <si>
    <t>N° ORDEN DE COMPRA O CONTRATO</t>
  </si>
  <si>
    <t>ADMINISTRADOR DE ORDEN DE COMPRA O CONTRATO</t>
  </si>
  <si>
    <t>DESCRIPCIÓN DEL PROCESO</t>
  </si>
  <si>
    <t>CÓDIGO DE PROCESO</t>
  </si>
  <si>
    <t>TIPO DE PROCESO</t>
  </si>
  <si>
    <t>MONTO ADJUDICADO</t>
  </si>
  <si>
    <t>Fondo de Apoyo Económico al COSAM Proveniente 4% de las Aportaciones del Personal de Alta y 1% del Personal Pensionado y FONDO DE UTILIDADES</t>
  </si>
  <si>
    <t xml:space="preserve">MONTO ADJUDICADO </t>
  </si>
  <si>
    <t>N°</t>
  </si>
  <si>
    <t xml:space="preserve">PROVEEDOR ADJUDICADO </t>
  </si>
  <si>
    <t xml:space="preserve">BIEN ADJUDICADO/OFERTADO  </t>
  </si>
  <si>
    <t xml:space="preserve">MONTO ADJUDICADO POR EMPRESA </t>
  </si>
  <si>
    <t xml:space="preserve">LIBRE GESTIÓN </t>
  </si>
  <si>
    <t xml:space="preserve">PLAZO DE ENTREGA </t>
  </si>
  <si>
    <t>REPORTE DE COMPRAS POR LA MODALIDAD DE LIBRE GESTION DEL PERIODO 2022</t>
  </si>
  <si>
    <t>MONICA MARIEL CLARÁ MENJIVAR</t>
  </si>
  <si>
    <t xml:space="preserve">EDITORA EL MUNDO S.A </t>
  </si>
  <si>
    <t xml:space="preserve">LABORATORIOS VIJOSA S.A DE C.V </t>
  </si>
  <si>
    <t xml:space="preserve">C IMBERTON S.A DE C.V </t>
  </si>
  <si>
    <t xml:space="preserve">VACUNA S.A DE C.V </t>
  </si>
  <si>
    <t xml:space="preserve">GRUPO PAILL, S.A DE C.V </t>
  </si>
  <si>
    <t xml:space="preserve">MENFAR S.A DE C.V </t>
  </si>
  <si>
    <t xml:space="preserve">BIENES O SERVICIOS </t>
  </si>
  <si>
    <t xml:space="preserve">BIENES </t>
  </si>
  <si>
    <t xml:space="preserve">LICITACIÓN PÚBLICA </t>
  </si>
  <si>
    <t>COMPRA DE MEDICAMENTOS ONCOLOGICOS PARA EL COSAM AÑO 2022.</t>
  </si>
  <si>
    <t xml:space="preserve">SEVEN PHARMA EL SALVADOR S.A DE C.V </t>
  </si>
  <si>
    <t xml:space="preserve">1-15 DIAS CALENDARIO </t>
  </si>
  <si>
    <t xml:space="preserve">5 DIAS HABILES DESPUES DE RECIBIR ORDEN DE COMPRA </t>
  </si>
  <si>
    <t xml:space="preserve">LIBRE GESTION </t>
  </si>
  <si>
    <t xml:space="preserve">15 DIAS CALENDARIO </t>
  </si>
  <si>
    <t xml:space="preserve">45 DIAS CALENDARIO </t>
  </si>
  <si>
    <t xml:space="preserve">ORTOPEDIA ALEMANA S.A DE C.V </t>
  </si>
  <si>
    <t>MONTO TOTAL ADJUDICADO</t>
  </si>
  <si>
    <t xml:space="preserve">30 DIAS CALENDARIO </t>
  </si>
  <si>
    <t xml:space="preserve">15 DIAS HÁBILES </t>
  </si>
  <si>
    <t>LP/09/EQUIPO ODONTOLOGICO PARA EL DEPARTAMENTO DE ODONTOLOGIA PARA EL HOSPITAL MILITAR CENTRAL.</t>
  </si>
  <si>
    <t xml:space="preserve">DROGUERIA SANTA LUCIA .S A. DE C.V </t>
  </si>
  <si>
    <t xml:space="preserve">15 DIAS HABILES </t>
  </si>
  <si>
    <t>TEC. ROBERTO ANTONIO GARCIA LOPEZ</t>
  </si>
  <si>
    <t>ASISTENTE DENTAL CESAR AUGUSTO VIANA BELLOSO</t>
  </si>
  <si>
    <t xml:space="preserve">SUMINISTRO E INSTALACIÓN DE MOBILIARIO PARA LA UNIDAD DE RESONANCIA MAGNETICA DEL HMC. </t>
  </si>
  <si>
    <t xml:space="preserve">LP/11/2022/ SUMINISTRO DE MOBILIARIO Y OTROS INSUMOS MÉDICOS PARA EL EQUIPAMIENTO DE LOS 47CONSULTORIOS Y LA ELABORACIÓN DE SUS ESTACIONES DE ENFERMERIA  DE CONSULTA EXTERNA DEL HMC.   </t>
  </si>
  <si>
    <t xml:space="preserve">MONTO TOTAL ADJUDICADO : </t>
  </si>
  <si>
    <t xml:space="preserve">A SOLICITUD DEL ADMINISTRADOR DE ORDEN DE COMPRA </t>
  </si>
  <si>
    <t xml:space="preserve">TÉCNICO:EULICES ALEXANDER SANTOS MARTINEZ </t>
  </si>
  <si>
    <t xml:space="preserve">90 DIAS CALENDARIO </t>
  </si>
  <si>
    <t xml:space="preserve">SUMINISTRO INSTALACIÓN Y PUESTA EN MARCHA DEL SISTEMA DE PARARRAYOS DEL HOSPITAL MILITAR CENTRAL </t>
  </si>
  <si>
    <t xml:space="preserve">CONTRATACIÓN DIRECTA CON DECLARATORIA DE URGENCIA DE ADQUISICION DE MATERIALES Y REACTIVOS DE LABORATORIO CLINICO PARA EL COSAM AÑO 2022. </t>
  </si>
  <si>
    <t xml:space="preserve">BIENES - SERVICIO </t>
  </si>
  <si>
    <t>LP/14/MEDICAMENTOS CON DECLARATORIA DE URGENCIA PARA EL COSAM AÑO 2022</t>
  </si>
  <si>
    <t xml:space="preserve">DIAGNOSTIKA CAPRIS S.A DE C.V </t>
  </si>
  <si>
    <t>205-3330 GLUCOSA PARA EQUIPO AUTOMATIZADO</t>
  </si>
  <si>
    <t>205-3285  CREATININA PARA EQUIPO AUTOMATIZADO</t>
  </si>
  <si>
    <t>205-2194 HEMOGRAMA PARA EQUIPO AUTOMATIZADO</t>
  </si>
  <si>
    <t>205-2098 REACTIVO PARA DETERMINACIÓN ELECTROLITOS NA-K-CL</t>
  </si>
  <si>
    <t>CARLOS ERNESTO ELIAS AVALOS (CALZADO ORTOPEDICO "ELIAS")</t>
  </si>
  <si>
    <t xml:space="preserve">SCIENTIFIC S.A DE C.V </t>
  </si>
  <si>
    <t xml:space="preserve">OCTUBRE </t>
  </si>
  <si>
    <t>CONTRATACION DIRECTA N°05</t>
  </si>
  <si>
    <t xml:space="preserve">SUMINISTRO E INSTALACIÓN Y PUESTA EN MARCHA DE UN (1)EMISOR DE RAYOS X PARA LA TOMOGRAFIA DEL DEPARTAMENTO DE DIAGNOSTICO POR IMÁGENES DEL HOSPITAL MILITAR CENTRAL AÑO 2022. </t>
  </si>
  <si>
    <t xml:space="preserve">DNA PHARMACEUTICALS S.A DE C.V </t>
  </si>
  <si>
    <t>202209-3</t>
  </si>
  <si>
    <t>ING. ILICH ILIANOV CACERES</t>
  </si>
  <si>
    <t>10 DIAS HÁBILES</t>
  </si>
  <si>
    <t xml:space="preserve">SUMINISTRO DE AGUJAS DESCARTABLES PARA LA RECOLECCIÓN DE SANGRE AL VACIO  PARA EL LABORATORIO CLINICO PARA EL HOSPITAL MILITAR CENTRAL AÑO 2022. </t>
  </si>
  <si>
    <t xml:space="preserve">NOVIEMBRE </t>
  </si>
  <si>
    <t xml:space="preserve">PUBLICACION DE SERVICIO DE PUBLICACIÓN EN MEDIO ESCRITO PARA AVISO DE RESULTADOS DE LICITACCIÓN PÚBLICA. </t>
  </si>
  <si>
    <t xml:space="preserve">PRODYLAB S.A DE C.V </t>
  </si>
  <si>
    <t>10 DIAS CALENDARIO</t>
  </si>
  <si>
    <t xml:space="preserve">INVERSIONES FUENTES CASTRO S.A DE C.V </t>
  </si>
  <si>
    <t xml:space="preserve">INNOVACIONES DE METAL S.A DE C.V </t>
  </si>
  <si>
    <t>202210-2</t>
  </si>
  <si>
    <t>202210-1</t>
  </si>
  <si>
    <t xml:space="preserve">17-21  DE OCTUBRE </t>
  </si>
  <si>
    <t>202210-3</t>
  </si>
  <si>
    <t>CONTRATACION DIRECTA N°06</t>
  </si>
  <si>
    <t xml:space="preserve">DISPROSAL S.A DE C.V </t>
  </si>
  <si>
    <t>S.T MEDIC S.A DE C.V</t>
  </si>
  <si>
    <t xml:space="preserve">DIPROMED S.A DE C.V </t>
  </si>
  <si>
    <t>202210-6</t>
  </si>
  <si>
    <t xml:space="preserve">INTERPHARMA S.A DE C.V </t>
  </si>
  <si>
    <t>45 DIAS CALENDARIO</t>
  </si>
  <si>
    <t xml:space="preserve">LIGIA PAMELA PINEDA </t>
  </si>
  <si>
    <t xml:space="preserve">SEGUNDA COMPRA SUMINISTRO DE CIEN (100) MOCHILAS TÁCTICAS TIPO BOTIQUIN PARA EL BATALLÓN DE SANIDAD MILITAR AÑO 2022. </t>
  </si>
  <si>
    <t xml:space="preserve">EMISOR DE RAYOS X PARA LA TOMOGRAFIA DEL DEPARTAMENTO DE DIAGNOSTICO POR IMÁGENES DEL HOSPITAL MILITAR CENTRAL AÑO 2022. </t>
  </si>
  <si>
    <t xml:space="preserve">EDEMEC S.A DE C.V </t>
  </si>
  <si>
    <t xml:space="preserve">90 DIAS HÁBILES </t>
  </si>
  <si>
    <t xml:space="preserve">RAF S.A DE C.V </t>
  </si>
  <si>
    <t xml:space="preserve">D´ OFICCE S.A DE C.V </t>
  </si>
  <si>
    <t>202210-16</t>
  </si>
  <si>
    <t>202210-18</t>
  </si>
  <si>
    <t xml:space="preserve">MONTREAL S.A DE C.V </t>
  </si>
  <si>
    <t xml:space="preserve">UNA SOLA ENTREGA 10 DIAS CALENDARIO .  </t>
  </si>
  <si>
    <t xml:space="preserve"> 202210-17</t>
  </si>
  <si>
    <t xml:space="preserve">LIBRE GESTIÓN N° 46 REHABILITACIÓN </t>
  </si>
  <si>
    <t xml:space="preserve">SUMINISTRO DE MATERIALES PARA LA FABRICACIÓN DE PROTESIS  PARA BENEFICIARIOS DEL HMC. </t>
  </si>
  <si>
    <t xml:space="preserve">HENRY ADONAY HERNANDEZ ARTIGA </t>
  </si>
  <si>
    <t>202210-14</t>
  </si>
  <si>
    <t>202210-13</t>
  </si>
  <si>
    <t>202210-12</t>
  </si>
  <si>
    <t>10-12 SEMANAS</t>
  </si>
  <si>
    <t>.</t>
  </si>
  <si>
    <t xml:space="preserve">CESAR AUGUSTO ESCALANTE HERANDEZ. </t>
  </si>
  <si>
    <t>202210-22</t>
  </si>
  <si>
    <t>CONTRATACION DIRECTA N°07</t>
  </si>
  <si>
    <t xml:space="preserve">CONTRATACIÓN DIRECTA N° 07 SUMINISTRO E INSTALACION Y PUESTA EN MARCHA DE DOS MONITORES PARA EQUIPO DE TOMOGRAFIA  DEL DEPARTAMENTO DE DIAGNOSTICO POR IMÁGENES DEL HOSPITAL MILITAR CENTRAL. </t>
  </si>
  <si>
    <t xml:space="preserve">LICDA. MARTHA DELIA SALINAS </t>
  </si>
  <si>
    <t xml:space="preserve">SUMINISTRO E INSTALACIÓN Y PUESTA EN MARCHA DE UN EMISOR DE RAYOS X PARA LA TOMOGRAFIA DEL DEPARTAMENTO DE DIAGNOSTICO POR IMÁGENES DEL HOSPITAL MILITAR CENTRAL </t>
  </si>
  <si>
    <t xml:space="preserve">INSTRUMENTO N°174 LP/N°092022/EQ-MED/ODONTOLOGIA -IMPLANTOLOGIA /HMC/COSAM DENOMINDAD "SUMINISTRO INSTALACIÓN Y PUESTA EN MARCHA DE EQUIPOS ODONTOLOGICOS PARA LA MODERNIZACION E IMPLEMENTACIÓN DE LA ESPECIALIDAD DE IMPLANTOLOGÍA DENTAL PARA EL DEPARTAMENTO DE ESTOMATOLOGÍA Y CIRUGÍA ORAL DEL HMC". </t>
  </si>
  <si>
    <t>INSTRUMENTO N°175  LP/N°092022/EQ-MED/ODONTOLOGIA -IMPLANTOLOGIA /HMC/COSAM DENOMINDAD "SUMINISTRO INSTALACIÓN Y PUESTA EN MARCHA DE EQUIPOS ODONTOLOGICOS PARA LA MODERNIZACION E IMPLEMENTACIÓN DE LA ESPECIALIDAD DE IMPLANTOLOGÍA DENTAL PARA EL DEPARTAMENTO DE ESTOMATOLOGÍA Y CIRUGÍA ORAL DEL HMC"</t>
  </si>
  <si>
    <t>CONTRATACION DIRECTA N°08</t>
  </si>
  <si>
    <t>INSTRUMENTO N° 180 LP/N°11/2022/SUM/MOB/HMC/COSAM DENOMINADA SUMINISTRO DE MOBILIARIO Y OTROS INSUMOS MÉDICOS PARA EL EQUIPAMIENTO DE LOS 47 CONSULTORIOS Y LA ELABORACION DE SUS ESTACIONES DE ENFERMERIA DE CONSULTA EXTERNA DEL HMC AÑO 2022.</t>
  </si>
  <si>
    <t xml:space="preserve">INSTRUMENTO N° 179 </t>
  </si>
  <si>
    <t xml:space="preserve">SUMINISTRO DE REPUESTO PARA EQUIPO DIGITALIZADOR DE IMÁGENES PARA EL HOSPITAL MILITAR REGIONAL </t>
  </si>
  <si>
    <t>ALBERTO SIGARAN</t>
  </si>
  <si>
    <t>INSTRUMENTO N° 181 LP/N°11/2022/SUM/MOB/HMC/COSAM DENOMINADA SUMINISTRO DE MOBILIARIO Y OTROS INSUMOS MÉDICOS PARA EL EQUIPAMIENTO DE LOS 47 CONSULTORIOS Y LA ELABORACION DE SUS ESTACIONES DE ENFERMERIA DE CONSULTA EXTERNA DEL HMC AÑO 2022.</t>
  </si>
  <si>
    <t xml:space="preserve">30 DIAS CALENDARIO   </t>
  </si>
  <si>
    <t>202211-7</t>
  </si>
  <si>
    <t>SEVEN PHARMA EL SALVADOR S.A DE C.V</t>
  </si>
  <si>
    <t xml:space="preserve">GUARDADO S.A DE C.V </t>
  </si>
  <si>
    <t xml:space="preserve">OVIDIO  J. VIDES S.A DE C.V </t>
  </si>
  <si>
    <t>202211-13</t>
  </si>
  <si>
    <t>202211-5</t>
  </si>
  <si>
    <t>202211-6</t>
  </si>
  <si>
    <t>202211-8</t>
  </si>
  <si>
    <t>202211-9</t>
  </si>
  <si>
    <t>202211-10</t>
  </si>
  <si>
    <t>202211-11</t>
  </si>
  <si>
    <t>202211-12</t>
  </si>
  <si>
    <t>202211-14</t>
  </si>
  <si>
    <t xml:space="preserve">202-3594 PRUEBA  RAPIDA PARA EL DIAGNOSTICO DE SIFILIS </t>
  </si>
  <si>
    <t>205-4111 SINDROME DE INMUNODEFICIENCIA ADQUIRIDA HIV-1/2</t>
  </si>
  <si>
    <t xml:space="preserve">15 DIAS CALENDARIO . </t>
  </si>
  <si>
    <t xml:space="preserve">20 DIAS CALENDARIO </t>
  </si>
  <si>
    <t>OVIDIO J. VIDES S.A DE C.V</t>
  </si>
  <si>
    <t>SUMINISTRO E INSTALACION Y PUESTA EN MARCHA DE REPUESTO PARA EQUIPO DE IMAGENEES</t>
  </si>
  <si>
    <t>202211-20</t>
  </si>
  <si>
    <t>202211-21</t>
  </si>
  <si>
    <t>202211-22</t>
  </si>
  <si>
    <t>202211-23</t>
  </si>
  <si>
    <t>202211-24</t>
  </si>
  <si>
    <t>202211-25</t>
  </si>
  <si>
    <t>SIEMENES HEALTH S.A</t>
  </si>
  <si>
    <t>202211-28</t>
  </si>
  <si>
    <t xml:space="preserve">221122- MONITOR PARA EQUIPO DE TOMOGRAFIA </t>
  </si>
  <si>
    <t>202211-29</t>
  </si>
  <si>
    <t>60 DIAS CALENDARIO</t>
  </si>
  <si>
    <t xml:space="preserve">CÓDIGO Y NOMBRE </t>
  </si>
  <si>
    <t xml:space="preserve">OBJETO </t>
  </si>
  <si>
    <t>NOMBRE Y CARACTERISTICA DE LA CONTRAPARTE</t>
  </si>
  <si>
    <t>COMPRAS REALIZADAS EN OCTUBRE Y NOVIEMBRE</t>
  </si>
  <si>
    <t xml:space="preserve">PLAZO DE CUMPLIEMIENTO </t>
  </si>
  <si>
    <t xml:space="preserve">FORMA DE CONTRATACIÓN </t>
  </si>
  <si>
    <t xml:space="preserve">LIBRE GESTIÓN  </t>
  </si>
  <si>
    <t>COMPRAS REALIZADAS EN OCTUBRE Y NOVIEMBRE 2022</t>
  </si>
  <si>
    <t>CENTRO FARMACÉUTICO DE LA FUERZA ARMADA</t>
  </si>
  <si>
    <t xml:space="preserve">GERENCIA DE ADQUISICIONES </t>
  </si>
  <si>
    <t>REPORTE DE LA MODALIDAD DE CONTRATACIÓN DIRECTA DEL PERIODO DEL AÑO 2022</t>
  </si>
  <si>
    <t>FONDO DE APOYO ECONOMICO AL COSAM PROVENIENTE DE LAS APORTACIONES DEL PERSONAL DE ALTA Y 1% DEL PERSONAL PENSIONADO Y UTILIDADES AÑO 2022.</t>
  </si>
  <si>
    <t xml:space="preserve">                                                                   CENTRO FARMACEUTICO DE LA FUERZA ARMADA</t>
  </si>
  <si>
    <t>COMPRA REALIZADAS DE OCTUBRE -NOVIEMBRE 2022.</t>
  </si>
  <si>
    <t xml:space="preserve">                                                        GERENCIA DE ADQUISICIONES</t>
  </si>
  <si>
    <t xml:space="preserve">                                        REPORTE DE COMPRAS POR LA MODALIDAD DE LICITACIONES DEL PERIODO 2022</t>
  </si>
  <si>
    <t xml:space="preserve">                                        Fondo de Apoyo Económico al COSAM Proveniente 4% de las Aportaciones del Personal de Alta y 1% del Personal Pensionado Y FONDO DE UTILIDADES</t>
  </si>
  <si>
    <t>LICITACIÓN PÚBLICA</t>
  </si>
  <si>
    <t>B BRAUN MEDICAL  CENTRAL AMERICA &amp; CARIBE S.A DE C.V</t>
  </si>
  <si>
    <t>CORPORACIÓN CEFA S.A DE .C.V</t>
  </si>
  <si>
    <t xml:space="preserve">LABORATORIOS TERAMED S.A DE C.V </t>
  </si>
  <si>
    <t xml:space="preserve">DROGUERIA SANTA LUCIA S.A DE C.V </t>
  </si>
  <si>
    <t xml:space="preserve">LETERAGO S.A DE C.V </t>
  </si>
  <si>
    <t xml:space="preserve">DROGUERIA PISA DE EL SALVADOR S.A DE C.V </t>
  </si>
  <si>
    <t xml:space="preserve">OVIDIO J. VIDES S.A DE C.V </t>
  </si>
  <si>
    <t xml:space="preserve">DROGUERIA AMERICANA S.A DE C.V </t>
  </si>
  <si>
    <t>SURTIDORA MÉDICA S.A DE C.V</t>
  </si>
  <si>
    <t>DROGUERIA EUROPEA S.A DE C.V</t>
  </si>
  <si>
    <t>DROGUERIA HERLETT S.A DE C.V</t>
  </si>
  <si>
    <t xml:space="preserve">MODIFICATIVA N° 1 AL CONTRATO  N°25  DE LA LP/ N°01/2022/MED/COSAM DENOMINADA "SUMINISTRO DE MEDICAMENTOS PARA EL COSAM AÑO 2022. </t>
  </si>
  <si>
    <t>MODIFICATIVA N° 1 AL CONTRATO  N°26  DE LA LP/ N°01/2022/MED/COSAM DENOMINADA "SUMINISTRO DE MEDICAMENTOS PARA EL COSAM AÑO 2022"</t>
  </si>
  <si>
    <t>MODIFICATIVA N° 1 AL CONTRATO  N°27  DE LA LP/ N°01/2022/MED/COSAM DENOMINADA "SUMINISTRO DE MEDICAMENTOS PARA EL COSAM AÑO 2022"</t>
  </si>
  <si>
    <t>MODIFICATIVA N° 1 AL CONTRATO  N°28  DE LA LP/ N°01/2022/MED/COSAM DENOMINADA "SUMINISTRO DE MEDICAMENTOS PARA EL COSAM AÑO 2022"</t>
  </si>
  <si>
    <t>MODIFICATIVA N° 1 AL CONTRATO  N°29 DE LA LP/ N°01/2022/MED/COSAM DENOMINADA "SUMINISTRO DE MEDICAMENTOS PARA EL COSAM AÑO 2022"</t>
  </si>
  <si>
    <t>MODIFICATIVA N° 1 AL CONTRATO  N°31 DE LA LP/ N°01/2022/MED/COSAM DENOMINADA "SUMINISTRO DE MEDICAMENTOS PARA EL COSAM AÑO 2022"</t>
  </si>
  <si>
    <t>MODIFICATIVA N° 1 AL CONTRATO  N°32 DE LA LP/ N°01/2022/MED/COSAM DENOMINADA "SUMINISTRO DE MEDICAMENTOS PARA EL COSAM AÑO 2022"</t>
  </si>
  <si>
    <t>MODIFICATIVA N° 1 AL CONTRATO  N°36 DE LA LP/ N°01/2022/MED/COSAM DENOMINADA "SUMINISTRO DE MEDICAMENTOS PARA EL COSAM AÑO 2022"</t>
  </si>
  <si>
    <t>MODIFICATIVA N° 1 AL CONTRATO  N°38 DE LA LP/ N°01/2022/MED/COSAM DENOMINADA "SUMINISTRO DE MEDICAMENTOS PARA EL COSAM AÑO 2022"</t>
  </si>
  <si>
    <t>MODIFICATIVA N° 1 AL CONTRATO  N°39 DE LA LP/ N°01/2022/MED/COSAM DENOMINADA "SUMINISTRO DE MEDICAMENTOS PARA EL COSAM AÑO 2022"</t>
  </si>
  <si>
    <t>MODIFICATIVA N° 1 AL CONTRATO  N°40 DE LA LP/ N°01/2022/MED/COSAM DENOMINADA "SUMINISTRO DE MEDICAMENTOS PARA EL COSAM AÑO 2022"</t>
  </si>
  <si>
    <t>MODIFICATIVA N° 1 AL CONTRATO  N°40 DE LA LP/ N°01/2022/MED/COSAM DENOMINADA "SUMINISTRO DE MEDICAMENTOS PARA EL COSAM AÑO 2022</t>
  </si>
  <si>
    <t>MODIFICATIVA N° 1 AL CONTRATO  N°43 DE LA LP/ N°01/2022/MED/COSAM DENOMINADA "SUMINISTRO DE MEDICAMENTOS PARA EL COSAM AÑO 2022"</t>
  </si>
  <si>
    <t>MODIFICATIVA N° 1 AL CONTRATO  N°45 DE LA LP/ N°01/2022/MED/COSAM DENOMINADA "SUMINISTRO DE MEDICAMENTOS PARA EL COSAM AÑO 2022"</t>
  </si>
  <si>
    <t>MODIFICATIVA N° 1 AL CONTRATO  N°47 DE LA LP/ N°01/2022/MED/COSAM DENOMINADA "SUMINISTRO DE MEDICAMENTOS PARA EL COSAM AÑO 2022"</t>
  </si>
  <si>
    <t>30 DIAS CALENDARIO</t>
  </si>
  <si>
    <t>15 DIAS CALENDARIO -30 DIAS CALENDARIO</t>
  </si>
  <si>
    <t>07 DIAS HÁBILES</t>
  </si>
  <si>
    <t>20 DIAS HABILES</t>
  </si>
  <si>
    <t>ITEM 33 15 DIAS CALENDARIO, ITEM 51 15 DIAS CALENDARIO, ITEM 42 DE 30 A 45 DIAS CALENDARIO PARA EL ITEM  121  495 FRASCOS A 15D DIAS CALENDARIO Y 305 45 DIAS CALENDARIO.</t>
  </si>
  <si>
    <t>15 DIAS HABILES</t>
  </si>
  <si>
    <t>MODIFICATIVA DEL INCREMENTO DEL 20% DE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</si>
</sst>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15.5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10"/>
      <color rgb="FF000000"/>
      <name val="Century Gothic"/>
      <family val="2"/>
    </font>
    <font>
      <sz val="12"/>
      <color rgb="FF000000"/>
      <name val="Century Gothic"/>
      <family val="2"/>
    </font>
    <font>
      <b/>
      <sz val="12"/>
      <color rgb="FF000000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30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4" fontId="10" fillId="2" borderId="2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4" fontId="12" fillId="0" borderId="2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44" fontId="15" fillId="3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4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4" fontId="1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44" fontId="0" fillId="0" borderId="2" xfId="0" applyNumberFormat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44" fontId="10" fillId="2" borderId="2" xfId="0" applyNumberFormat="1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44" fontId="10" fillId="2" borderId="2" xfId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44" fontId="14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44" fontId="14" fillId="2" borderId="2" xfId="1" applyFont="1" applyFill="1" applyBorder="1" applyAlignment="1">
      <alignment horizontal="center" vertical="center" wrapText="1"/>
    </xf>
    <xf numFmtId="44" fontId="14" fillId="2" borderId="2" xfId="1" applyFont="1" applyFill="1" applyBorder="1" applyAlignment="1">
      <alignment horizontal="left" vertical="center" wrapText="1"/>
    </xf>
    <xf numFmtId="0" fontId="16" fillId="2" borderId="2" xfId="2" applyFill="1" applyBorder="1" applyAlignment="1">
      <alignment horizontal="center" vertical="center" wrapText="1"/>
    </xf>
    <xf numFmtId="0" fontId="16" fillId="2" borderId="2" xfId="2" applyFill="1" applyBorder="1" applyAlignment="1">
      <alignment horizontal="left" vertical="center" wrapText="1"/>
    </xf>
    <xf numFmtId="44" fontId="10" fillId="2" borderId="1" xfId="1" applyFont="1" applyFill="1" applyBorder="1" applyAlignment="1">
      <alignment horizontal="center" vertical="center" wrapText="1"/>
    </xf>
    <xf numFmtId="44" fontId="10" fillId="2" borderId="7" xfId="1" applyFont="1" applyFill="1" applyBorder="1" applyAlignment="1">
      <alignment horizontal="center" vertical="center" wrapText="1"/>
    </xf>
    <xf numFmtId="44" fontId="10" fillId="2" borderId="8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0" fillId="2" borderId="1" xfId="0" applyNumberFormat="1" applyFont="1" applyFill="1" applyBorder="1" applyAlignment="1">
      <alignment horizontal="center" vertical="center" wrapText="1"/>
    </xf>
    <xf numFmtId="44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4" fontId="0" fillId="0" borderId="1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6" fillId="0" borderId="1" xfId="2" applyBorder="1" applyAlignment="1">
      <alignment horizontal="center" vertical="center" wrapText="1"/>
    </xf>
    <xf numFmtId="0" fontId="16" fillId="0" borderId="7" xfId="2" applyBorder="1" applyAlignment="1">
      <alignment horizontal="center" vertical="center" wrapText="1"/>
    </xf>
    <xf numFmtId="0" fontId="16" fillId="0" borderId="8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1698625</xdr:colOff>
      <xdr:row>0</xdr:row>
      <xdr:rowOff>127001</xdr:rowOff>
    </xdr:from>
    <xdr:to>
      <xdr:col>3</xdr:col>
      <xdr:colOff>2511051</xdr:colOff>
      <xdr:row>2</xdr:row>
      <xdr:rowOff>206376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48125" y="127001"/>
          <a:ext cx="812426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1571625</xdr:colOff>
      <xdr:row>0</xdr:row>
      <xdr:rowOff>95250</xdr:rowOff>
    </xdr:from>
    <xdr:ext cx="857249" cy="71437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56875" y="95250"/>
          <a:ext cx="857249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111125</xdr:rowOff>
    </xdr:from>
    <xdr:to>
      <xdr:col>3</xdr:col>
      <xdr:colOff>1374322</xdr:colOff>
      <xdr:row>2</xdr:row>
      <xdr:rowOff>243488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111125"/>
          <a:ext cx="898072" cy="646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2085975</xdr:colOff>
      <xdr:row>0</xdr:row>
      <xdr:rowOff>133350</xdr:rowOff>
    </xdr:from>
    <xdr:ext cx="893536" cy="763361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87375" y="133350"/>
          <a:ext cx="893536" cy="76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120764</xdr:colOff>
      <xdr:row>0</xdr:row>
      <xdr:rowOff>23397</xdr:rowOff>
    </xdr:from>
    <xdr:ext cx="752361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5800" y="23397"/>
          <a:ext cx="752361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1197428</xdr:colOff>
      <xdr:row>0</xdr:row>
      <xdr:rowOff>87881</xdr:rowOff>
    </xdr:from>
    <xdr:to>
      <xdr:col>5</xdr:col>
      <xdr:colOff>472279</xdr:colOff>
      <xdr:row>2</xdr:row>
      <xdr:rowOff>161018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9F996547-DF31-4172-A802-B6C758AF7D8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69678" y="87881"/>
          <a:ext cx="689994" cy="562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OCTUBRE\LIBRE%20GESTION\ODC.202210-13%20HENRRY%20ADONAY%20HERNANDEZ%20ARTIGA_OCR.pdf" TargetMode="External"/><Relationship Id="rId13" Type="http://schemas.openxmlformats.org/officeDocument/2006/relationships/hyperlink" Target="NOVIEMBRE\LIBRE%20GESTI&#211;N\OC%20202211-20%20OVIDIO_OCR.pdf" TargetMode="External"/><Relationship Id="rId18" Type="http://schemas.openxmlformats.org/officeDocument/2006/relationships/hyperlink" Target="NOVIEMBRE\LIBRE%20GESTI&#211;N\ODC%20202211-25%20VACUNA_OCR.pdf" TargetMode="External"/><Relationship Id="rId3" Type="http://schemas.openxmlformats.org/officeDocument/2006/relationships/hyperlink" Target="OCTUBRE\LIBRE%20GESTION\ODC%20202210-1_OCR.pdf" TargetMode="External"/><Relationship Id="rId7" Type="http://schemas.openxmlformats.org/officeDocument/2006/relationships/hyperlink" Target="OCTUBRE\LIBRE%20GESTION\ODC.22210-12-CARLOS%20ERNESTO%20ELIAS%20AVALOS_OCR.pdf" TargetMode="External"/><Relationship Id="rId12" Type="http://schemas.openxmlformats.org/officeDocument/2006/relationships/hyperlink" Target="OCTUBRE\LIBRE%20GESTION\ORDEN%20DE%20COMPRA%20202210-22_OCR.pdf" TargetMode="External"/><Relationship Id="rId17" Type="http://schemas.openxmlformats.org/officeDocument/2006/relationships/hyperlink" Target="NOVIEMBRE\LIBRE%20GESTI&#211;N\OC%20202211-24%20GUARDADO_OCR.pdf" TargetMode="External"/><Relationship Id="rId2" Type="http://schemas.openxmlformats.org/officeDocument/2006/relationships/hyperlink" Target="OCTUBRE\LIBRE%20GESTION\ORDEN%20DE%20COMPRA%20202209-3_OCR.pdf" TargetMode="External"/><Relationship Id="rId16" Type="http://schemas.openxmlformats.org/officeDocument/2006/relationships/hyperlink" Target="NOVIEMBRE\LIBRE%20GESTI&#211;N\OC%20202211-23%20SANTA%20LUCIA_OCR.pdf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OCTUBRE\LIBRE%20GESTION\CONTRATO%20N&#176;%20179%20LG%2040%20COSAM%20-%20EDEMEC_OCR.pdf" TargetMode="External"/><Relationship Id="rId6" Type="http://schemas.openxmlformats.org/officeDocument/2006/relationships/hyperlink" Target="OCTUBRE\LIBRE%20GESTION\ODC%20N&#176;202210-6%20EDITORA%20EL%20MUNDO,%20S.A._OCR.pdf" TargetMode="External"/><Relationship Id="rId11" Type="http://schemas.openxmlformats.org/officeDocument/2006/relationships/hyperlink" Target="OCTUBRE\LIBRE%20GESTION\ODC.%20202210-18%20DNA%20PHARMACEUTICALS%20S.A%20DE%20C.V_OCR.pdf" TargetMode="External"/><Relationship Id="rId5" Type="http://schemas.openxmlformats.org/officeDocument/2006/relationships/hyperlink" Target="OCTUBRE\LIBRE%20GESTION\ORDEN%20DE%20COMPRA%20202210-3_OCR.pdf" TargetMode="External"/><Relationship Id="rId15" Type="http://schemas.openxmlformats.org/officeDocument/2006/relationships/hyperlink" Target="NOVIEMBRE\LIBRE%20GESTI&#211;N\OC%20202211-22%20DNA_OCR.pdf" TargetMode="External"/><Relationship Id="rId10" Type="http://schemas.openxmlformats.org/officeDocument/2006/relationships/hyperlink" Target="OCTUBRE\LIBRE%20GESTION\ODC.%20202210-16%20SEVEN%20PHARMA%20EL%20SALVADOR,%20S.A%20DE%20C.V_OCR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OCTUBRE\LIBRE%20GESTION\ORDEN%20DE%20COMPRA%20%20202210-2_OCR.pdf" TargetMode="External"/><Relationship Id="rId9" Type="http://schemas.openxmlformats.org/officeDocument/2006/relationships/hyperlink" Target="OCTUBRE\LIBRE%20GESTION\ODC.%20202210-14-%20ORTOPEDIA%20ALEMANA%20S.A%20DE%20C.V_OCR.pdf" TargetMode="External"/><Relationship Id="rId14" Type="http://schemas.openxmlformats.org/officeDocument/2006/relationships/hyperlink" Target="NOVIEMBRE\LIBRE%20GESTI&#211;N\OC%20202211-21%20SEVEN%20PHARMA_OCR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OCTUBRE\LICITACI&#211;N%20P&#218;BLICA\MODIFICATIVA%20-%20MEDICAMENTOS%20%20LP%2001-2022\MOD.%201%20CONTRATO%2036%20DROGUERIA%20PISA_OCR.pdf" TargetMode="External"/><Relationship Id="rId13" Type="http://schemas.openxmlformats.org/officeDocument/2006/relationships/hyperlink" Target="OCTUBRE\LICITACI&#211;N%20P&#218;BLICA\MODIFICATIVA%20-%20MEDICAMENTOS%20%20LP%2001-2022\MOD.%201%20CONTRATO%2043%20MENFAR_OCR.pdf" TargetMode="External"/><Relationship Id="rId18" Type="http://schemas.openxmlformats.org/officeDocument/2006/relationships/hyperlink" Target="NOVIEMBRE\LICITACI&#211;N%20P&#218;BLICA\INSTRUMENTO%20175%20LP%209%20DIPROMED_OCR.pdf" TargetMode="External"/><Relationship Id="rId26" Type="http://schemas.openxmlformats.org/officeDocument/2006/relationships/hyperlink" Target="NOVIEMBRE\LICITACI&#211;N%20P&#218;BLICA\ODC%20202211-10%20GUARDADO_OCR.pdf" TargetMode="External"/><Relationship Id="rId3" Type="http://schemas.openxmlformats.org/officeDocument/2006/relationships/hyperlink" Target="OCTUBRE\LICITACI&#211;N%20P&#218;BLICA\MODIFICATIVA%20-%20MEDICAMENTOS%20%20LP%2001-2022\MOD.%201%20CONTRATO%2027%20C.%20IMBERTON_OCR.pdf" TargetMode="External"/><Relationship Id="rId21" Type="http://schemas.openxmlformats.org/officeDocument/2006/relationships/hyperlink" Target="NOVIEMBRE\LICITACI&#211;N%20P&#218;BLICA\ODC%20202211-5%20SEVEN%20PHARMA_OCR.pdf" TargetMode="External"/><Relationship Id="rId7" Type="http://schemas.openxmlformats.org/officeDocument/2006/relationships/hyperlink" Target="OCTUBRE\LICITACI&#211;N%20P&#218;BLICA\MODIFICATIVA%20-%20MEDICAMENTOS%20%20LP%2001-2022\MOD.%201%20CONTRATO%2032%20LETERAGO_OCR.pdf" TargetMode="External"/><Relationship Id="rId12" Type="http://schemas.openxmlformats.org/officeDocument/2006/relationships/hyperlink" Target="OCTUBRE\LICITACI&#211;N%20P&#218;BLICA\MODIFICATIVA%20-%20MEDICAMENTOS%20%20LP%2001-2022\MOD.%201%20CONTRATO%2041%20DROGUERIA%20EUROPEA_OCR.pdf" TargetMode="External"/><Relationship Id="rId17" Type="http://schemas.openxmlformats.org/officeDocument/2006/relationships/hyperlink" Target="NOVIEMBRE\LICITACI&#211;N%20P&#218;BLICA\INSTRUMENTO%20176%20LP%209%20S.T.%20MEDIC_OCR.pdf" TargetMode="External"/><Relationship Id="rId25" Type="http://schemas.openxmlformats.org/officeDocument/2006/relationships/hyperlink" Target="NOVIEMBRE\LICITACI&#211;N%20P&#218;BLICA\ODC%20202211-9%20PAILL_OCR.pdf" TargetMode="External"/><Relationship Id="rId2" Type="http://schemas.openxmlformats.org/officeDocument/2006/relationships/hyperlink" Target="OCTUBRE\LICITACI&#211;N%20P&#218;BLICA\MODIFICATIVA%20-%20MEDICAMENTOS%20%20LP%2001-2022\MOD.%201%20CONTRATO%2026%20CEFA_OCR.pdf" TargetMode="External"/><Relationship Id="rId16" Type="http://schemas.openxmlformats.org/officeDocument/2006/relationships/hyperlink" Target="NOVIEMBRE\LICITACI&#211;N%20P&#218;BLICA\INSTRUMENTO%20174%20LP%209%20DIPROSAL_OCR.pdf" TargetMode="External"/><Relationship Id="rId20" Type="http://schemas.openxmlformats.org/officeDocument/2006/relationships/hyperlink" Target="NOVIEMBRE\LICITACI&#211;N%20P&#218;BLICA\CONTRATO%20N&#176;%20181%20DOFFICE%20LP11_OCR.pdf" TargetMode="External"/><Relationship Id="rId29" Type="http://schemas.openxmlformats.org/officeDocument/2006/relationships/hyperlink" Target="NOVIEMBRE\LICITACI&#211;N%20P&#218;BLICA\ODC%20202211-13%20LABORATORIOS%20VIJOSA_OCR.pdf" TargetMode="External"/><Relationship Id="rId1" Type="http://schemas.openxmlformats.org/officeDocument/2006/relationships/hyperlink" Target="OCTUBRE\LICITACI&#211;N%20P&#218;BLICA\MODIFICATIVA%20-%20MEDICAMENTOS%20%20LP%2001-2022\MOD.%201%20CONTRATO%2025%20B.%20BRAUN%20MEDICAL_OCR.pdf" TargetMode="External"/><Relationship Id="rId6" Type="http://schemas.openxmlformats.org/officeDocument/2006/relationships/hyperlink" Target="OCTUBRE\LICITACI&#211;N%20P&#218;BLICA\MODIFICATIVA%20-%20MEDICAMENTOS%20%20LP%2001-2022\MOD.%201%20CONTRATO%2031%20SANTA%20LUCIA_OCR.pdf" TargetMode="External"/><Relationship Id="rId11" Type="http://schemas.openxmlformats.org/officeDocument/2006/relationships/hyperlink" Target="OCTUBRE\LICITACI&#211;N%20P&#218;BLICA\MODIFICATIVA%20-%20MEDICAMENTOS%20%20LP%2001-2022\MOD.%201%20CONTRATO%2040%20SURTIMEDIC_OCR.pdf" TargetMode="External"/><Relationship Id="rId24" Type="http://schemas.openxmlformats.org/officeDocument/2006/relationships/hyperlink" Target="NOVIEMBRE\LICITACI&#211;N%20P&#218;BLICA\ODC%20202211-8%20MENFAR_OCR.pdf" TargetMode="External"/><Relationship Id="rId5" Type="http://schemas.openxmlformats.org/officeDocument/2006/relationships/hyperlink" Target="OCTUBRE\LICITACI&#211;N%20P&#218;BLICA\MODIFICATIVA%20-%20MEDICAMENTOS%20%20LP%2001-2022\MOD.%201%20CONTRATO%2029%20TERAMED_OCR.pdf" TargetMode="External"/><Relationship Id="rId15" Type="http://schemas.openxmlformats.org/officeDocument/2006/relationships/hyperlink" Target="OCTUBRE\LICITACI&#211;N%20P&#218;BLICA\MODIFICATIVA%20-%20MEDICAMENTOS%20%20LP%2001-2022\MOD.%201%20CONTRATO%2047%20HERLETT_OCR.pdf" TargetMode="External"/><Relationship Id="rId23" Type="http://schemas.openxmlformats.org/officeDocument/2006/relationships/hyperlink" Target="NOVIEMBRE\LICITACI&#211;N%20P&#218;BLICA\ODC%20202211-7%20MONTREAL_OCR.pdf" TargetMode="External"/><Relationship Id="rId28" Type="http://schemas.openxmlformats.org/officeDocument/2006/relationships/hyperlink" Target="NOVIEMBRE\LICITACI&#211;N%20P&#218;BLICA\ODC%20202211-12%20INTERPHARMAS_OCR.pdf" TargetMode="External"/><Relationship Id="rId10" Type="http://schemas.openxmlformats.org/officeDocument/2006/relationships/hyperlink" Target="OCTUBRE\LICITACI&#211;N%20P&#218;BLICA\MODIFICATIVA%20-%20MEDICAMENTOS%20%20LP%2001-2022\MOD.%201%20CONTRATO%2039%20DROGUERIA%20AMERICANA_OCR.pdf" TargetMode="External"/><Relationship Id="rId19" Type="http://schemas.openxmlformats.org/officeDocument/2006/relationships/hyperlink" Target="NOVIEMBRE\LICITACI&#211;N%20P&#218;BLICA\CONTRATO%20N&#176;%20180%20RAF%20LP%2011_OCR.pdf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OCTUBRE\LICITACI&#211;N%20P&#218;BLICA\MODIFICATIVA%20-%20MEDICAMENTOS%20%20LP%2001-2022\MOD.%201%20CONTRATO%2028%20INTERPHARMAS_OCR.pdf" TargetMode="External"/><Relationship Id="rId9" Type="http://schemas.openxmlformats.org/officeDocument/2006/relationships/hyperlink" Target="OCTUBRE\LICITACI&#211;N%20P&#218;BLICA\MODIFICATIVA%20-%20MEDICAMENTOS%20%20LP%2001-2022\MOD.%201%20CONTRATO%2038%20OVIDIO%20J.%20VIDES_OCR.pdf" TargetMode="External"/><Relationship Id="rId14" Type="http://schemas.openxmlformats.org/officeDocument/2006/relationships/hyperlink" Target="OCTUBRE\LICITACI&#211;N%20P&#218;BLICA\MODIFICATIVA%20-%20MEDICAMENTOS%20%20LP%2001-2022\MOD.%201%20CONTRATO%2045%20VIJOSA_OCR.pdf" TargetMode="External"/><Relationship Id="rId22" Type="http://schemas.openxmlformats.org/officeDocument/2006/relationships/hyperlink" Target="NOVIEMBRE\LICITACI&#211;N%20P&#218;BLICA\ODC%20202211-6%20C.%20IMBERTON_OCR.pdf" TargetMode="External"/><Relationship Id="rId27" Type="http://schemas.openxmlformats.org/officeDocument/2006/relationships/hyperlink" Target="NOVIEMBRE\LICITACI&#211;N%20P&#218;BLICA\ODC%20202211-11%20OVIDIO%20J.%20VIDES_OCR.pdf" TargetMode="External"/><Relationship Id="rId30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NOVIEMBRE\CONTRATACI&#211;N%20DIRECTA\ODC%20N%20202211-14%20SCIENTIFIC%20INSTRUMENTS%20S.A%20DE%20CV._OCR.pdf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OCTUBRE\CONTRATACI&#211;N%20%20DIRECTA\ODC%20202210-17%20%20CD%2006%202022_OCR.pdf" TargetMode="External"/><Relationship Id="rId1" Type="http://schemas.openxmlformats.org/officeDocument/2006/relationships/hyperlink" Target="OCTUBRE\CONTRATACI&#211;N%20%20DIRECTA\INSTRUMENTO%20177%20CD%20COSAM%20052022_OCR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NOVIEMBRE\CONTRATACI&#211;N%20DIRECTA\ODC%20202211-29%20RAF_OCR.pdf" TargetMode="External"/><Relationship Id="rId4" Type="http://schemas.openxmlformats.org/officeDocument/2006/relationships/hyperlink" Target="NOVIEMBRE\CONTRATACI&#211;N%20DIRECTA\odc202211-28%20SIEMENS%20CD03_OC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view="pageBreakPreview" zoomScale="70" zoomScaleNormal="70" zoomScaleSheetLayoutView="70" workbookViewId="0">
      <pane xSplit="4" ySplit="8" topLeftCell="I24" activePane="bottomRight" state="frozen"/>
      <selection pane="topRight" activeCell="E1" sqref="E1"/>
      <selection pane="bottomLeft" activeCell="A8" sqref="A8"/>
      <selection pane="bottomRight" activeCell="I28" sqref="I28"/>
    </sheetView>
  </sheetViews>
  <sheetFormatPr baseColWidth="10" defaultRowHeight="15" x14ac:dyDescent="0.25"/>
  <cols>
    <col min="1" max="1" width="0.5703125" style="4" customWidth="1"/>
    <col min="2" max="2" width="18.28515625" style="1" customWidth="1"/>
    <col min="3" max="3" width="16.42578125" style="1" customWidth="1"/>
    <col min="4" max="4" width="73.5703125" style="4" customWidth="1"/>
    <col min="5" max="5" width="25.85546875" style="5" customWidth="1"/>
    <col min="6" max="6" width="33.28515625" style="5" customWidth="1"/>
    <col min="7" max="7" width="38.7109375" style="1" customWidth="1"/>
    <col min="8" max="8" width="26.7109375" style="1" customWidth="1"/>
    <col min="9" max="9" width="29.28515625" style="1" customWidth="1"/>
    <col min="10" max="10" width="57.7109375" style="1" customWidth="1"/>
    <col min="11" max="16384" width="11.42578125" style="4"/>
  </cols>
  <sheetData>
    <row r="2" spans="1:10" s="3" customFormat="1" ht="23.25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9"/>
    </row>
    <row r="3" spans="1:10" s="3" customFormat="1" ht="27.75" customHeight="1" x14ac:dyDescent="0.25">
      <c r="B3" s="88" t="s">
        <v>1</v>
      </c>
      <c r="C3" s="88"/>
      <c r="D3" s="88"/>
      <c r="E3" s="88"/>
      <c r="F3" s="88"/>
      <c r="G3" s="88"/>
      <c r="H3" s="88"/>
      <c r="I3" s="88"/>
      <c r="J3" s="9"/>
    </row>
    <row r="4" spans="1:10" s="3" customFormat="1" ht="26.25" customHeight="1" x14ac:dyDescent="0.25">
      <c r="B4" s="88" t="s">
        <v>17</v>
      </c>
      <c r="C4" s="88"/>
      <c r="D4" s="88"/>
      <c r="E4" s="88"/>
      <c r="F4" s="88"/>
      <c r="G4" s="88"/>
      <c r="H4" s="88"/>
      <c r="I4" s="88"/>
      <c r="J4" s="9"/>
    </row>
    <row r="5" spans="1:10" s="3" customFormat="1" ht="50.25" customHeight="1" x14ac:dyDescent="0.25">
      <c r="B5" s="88" t="s">
        <v>9</v>
      </c>
      <c r="C5" s="88"/>
      <c r="D5" s="88"/>
      <c r="E5" s="88"/>
      <c r="F5" s="88"/>
      <c r="G5" s="88"/>
      <c r="H5" s="88"/>
      <c r="I5" s="88"/>
      <c r="J5" s="9"/>
    </row>
    <row r="6" spans="1:10" s="3" customFormat="1" ht="24.75" customHeight="1" x14ac:dyDescent="0.25">
      <c r="A6" s="2"/>
      <c r="B6" s="88" t="s">
        <v>154</v>
      </c>
      <c r="C6" s="88"/>
      <c r="D6" s="88"/>
      <c r="E6" s="88"/>
      <c r="F6" s="88"/>
      <c r="G6" s="88"/>
      <c r="H6" s="88"/>
      <c r="I6" s="88"/>
      <c r="J6" s="9"/>
    </row>
    <row r="7" spans="1:10" s="3" customFormat="1" ht="23.25" x14ac:dyDescent="0.25">
      <c r="A7" s="2"/>
      <c r="B7" s="24"/>
      <c r="C7" s="24"/>
      <c r="D7" s="25"/>
      <c r="E7" s="51"/>
      <c r="F7" s="24"/>
      <c r="G7" s="24"/>
      <c r="H7" s="24"/>
      <c r="I7" s="24"/>
      <c r="J7" s="9"/>
    </row>
    <row r="8" spans="1:10" ht="87.75" customHeight="1" x14ac:dyDescent="0.25">
      <c r="B8" s="81" t="s">
        <v>151</v>
      </c>
      <c r="C8" s="82"/>
      <c r="D8" s="30" t="s">
        <v>152</v>
      </c>
      <c r="E8" s="29" t="s">
        <v>10</v>
      </c>
      <c r="F8" s="29" t="s">
        <v>156</v>
      </c>
      <c r="G8" s="29" t="s">
        <v>153</v>
      </c>
      <c r="H8" s="29" t="s">
        <v>14</v>
      </c>
      <c r="I8" s="29" t="s">
        <v>3</v>
      </c>
      <c r="J8" s="31" t="s">
        <v>155</v>
      </c>
    </row>
    <row r="9" spans="1:10" ht="56.25" customHeight="1" x14ac:dyDescent="0.25">
      <c r="B9" s="81" t="s">
        <v>61</v>
      </c>
      <c r="C9" s="83"/>
      <c r="D9" s="83"/>
      <c r="E9" s="83"/>
      <c r="F9" s="83"/>
      <c r="G9" s="83"/>
      <c r="H9" s="83"/>
      <c r="I9" s="83"/>
      <c r="J9" s="82"/>
    </row>
    <row r="10" spans="1:10" ht="56.25" customHeight="1" x14ac:dyDescent="0.25">
      <c r="B10" s="57" t="s">
        <v>32</v>
      </c>
      <c r="C10" s="57">
        <v>40</v>
      </c>
      <c r="D10" s="56" t="s">
        <v>50</v>
      </c>
      <c r="E10" s="58">
        <v>40591.660000000003</v>
      </c>
      <c r="F10" s="57" t="s">
        <v>15</v>
      </c>
      <c r="G10" s="56" t="s">
        <v>89</v>
      </c>
      <c r="H10" s="58">
        <v>40591.660000000003</v>
      </c>
      <c r="I10" s="65" t="s">
        <v>116</v>
      </c>
      <c r="J10" s="56" t="s">
        <v>104</v>
      </c>
    </row>
    <row r="11" spans="1:10" ht="55.5" customHeight="1" x14ac:dyDescent="0.25">
      <c r="B11" s="27" t="s">
        <v>15</v>
      </c>
      <c r="C11" s="27">
        <v>48</v>
      </c>
      <c r="D11" s="28" t="s">
        <v>28</v>
      </c>
      <c r="E11" s="32">
        <v>160</v>
      </c>
      <c r="F11" s="32" t="s">
        <v>157</v>
      </c>
      <c r="G11" s="28" t="s">
        <v>64</v>
      </c>
      <c r="H11" s="40">
        <v>160</v>
      </c>
      <c r="I11" s="65" t="s">
        <v>65</v>
      </c>
      <c r="J11" s="28" t="s">
        <v>30</v>
      </c>
    </row>
    <row r="12" spans="1:10" ht="54.75" customHeight="1" x14ac:dyDescent="0.25">
      <c r="B12" s="27" t="s">
        <v>15</v>
      </c>
      <c r="C12" s="27">
        <v>49</v>
      </c>
      <c r="D12" s="28" t="s">
        <v>68</v>
      </c>
      <c r="E12" s="40">
        <v>3878</v>
      </c>
      <c r="F12" s="40" t="s">
        <v>15</v>
      </c>
      <c r="G12" s="28" t="s">
        <v>71</v>
      </c>
      <c r="H12" s="40">
        <v>3878</v>
      </c>
      <c r="I12" s="65" t="s">
        <v>76</v>
      </c>
      <c r="J12" s="28" t="s">
        <v>72</v>
      </c>
    </row>
    <row r="13" spans="1:10" ht="62.25" customHeight="1" x14ac:dyDescent="0.25">
      <c r="B13" s="86" t="s">
        <v>15</v>
      </c>
      <c r="C13" s="86">
        <v>50</v>
      </c>
      <c r="D13" s="72" t="s">
        <v>44</v>
      </c>
      <c r="E13" s="84">
        <v>4359.8999999999996</v>
      </c>
      <c r="F13" s="84" t="s">
        <v>15</v>
      </c>
      <c r="G13" s="28" t="s">
        <v>73</v>
      </c>
      <c r="H13" s="40">
        <v>1017</v>
      </c>
      <c r="I13" s="65" t="s">
        <v>75</v>
      </c>
      <c r="J13" s="28" t="s">
        <v>77</v>
      </c>
    </row>
    <row r="14" spans="1:10" ht="56.25" customHeight="1" x14ac:dyDescent="0.25">
      <c r="B14" s="87"/>
      <c r="C14" s="87"/>
      <c r="D14" s="74"/>
      <c r="E14" s="85"/>
      <c r="F14" s="85"/>
      <c r="G14" s="28" t="s">
        <v>74</v>
      </c>
      <c r="H14" s="40">
        <v>3342.9</v>
      </c>
      <c r="I14" s="65" t="s">
        <v>78</v>
      </c>
      <c r="J14" s="28" t="s">
        <v>38</v>
      </c>
    </row>
    <row r="15" spans="1:10" ht="45.75" customHeight="1" x14ac:dyDescent="0.25">
      <c r="B15" s="27" t="s">
        <v>15</v>
      </c>
      <c r="C15" s="27">
        <v>51</v>
      </c>
      <c r="D15" s="28" t="s">
        <v>70</v>
      </c>
      <c r="E15" s="32">
        <v>641.69000000000005</v>
      </c>
      <c r="F15" s="32" t="s">
        <v>15</v>
      </c>
      <c r="G15" s="28" t="s">
        <v>19</v>
      </c>
      <c r="H15" s="40">
        <v>641.69000000000005</v>
      </c>
      <c r="I15" s="65" t="s">
        <v>83</v>
      </c>
      <c r="J15" s="23" t="s">
        <v>47</v>
      </c>
    </row>
    <row r="16" spans="1:10" ht="51" customHeight="1" x14ac:dyDescent="0.25">
      <c r="B16" s="75" t="s">
        <v>98</v>
      </c>
      <c r="C16" s="76"/>
      <c r="D16" s="72" t="s">
        <v>99</v>
      </c>
      <c r="E16" s="67">
        <v>6359.65</v>
      </c>
      <c r="F16" s="67" t="s">
        <v>15</v>
      </c>
      <c r="G16" s="28" t="s">
        <v>59</v>
      </c>
      <c r="H16" s="40">
        <v>535</v>
      </c>
      <c r="I16" s="65" t="s">
        <v>103</v>
      </c>
      <c r="J16" s="28" t="s">
        <v>41</v>
      </c>
    </row>
    <row r="17" spans="2:10" ht="51" customHeight="1" x14ac:dyDescent="0.25">
      <c r="B17" s="77"/>
      <c r="C17" s="78"/>
      <c r="D17" s="73"/>
      <c r="E17" s="68"/>
      <c r="F17" s="68"/>
      <c r="G17" s="28" t="s">
        <v>100</v>
      </c>
      <c r="H17" s="40">
        <v>5564.65</v>
      </c>
      <c r="I17" s="65" t="s">
        <v>102</v>
      </c>
      <c r="J17" s="28" t="s">
        <v>34</v>
      </c>
    </row>
    <row r="18" spans="2:10" ht="51" customHeight="1" x14ac:dyDescent="0.25">
      <c r="B18" s="79"/>
      <c r="C18" s="80"/>
      <c r="D18" s="74"/>
      <c r="E18" s="69"/>
      <c r="F18" s="69"/>
      <c r="G18" s="28" t="s">
        <v>35</v>
      </c>
      <c r="H18" s="40">
        <v>260</v>
      </c>
      <c r="I18" s="65" t="s">
        <v>101</v>
      </c>
      <c r="J18" s="28" t="s">
        <v>67</v>
      </c>
    </row>
    <row r="19" spans="2:10" ht="52.5" customHeight="1" x14ac:dyDescent="0.25">
      <c r="B19" s="86" t="s">
        <v>32</v>
      </c>
      <c r="C19" s="86">
        <v>52</v>
      </c>
      <c r="D19" s="72" t="s">
        <v>28</v>
      </c>
      <c r="E19" s="67">
        <v>1130</v>
      </c>
      <c r="F19" s="67" t="s">
        <v>15</v>
      </c>
      <c r="G19" s="28" t="s">
        <v>29</v>
      </c>
      <c r="H19" s="52">
        <v>1050</v>
      </c>
      <c r="I19" s="65" t="s">
        <v>93</v>
      </c>
      <c r="J19" s="28" t="s">
        <v>30</v>
      </c>
    </row>
    <row r="20" spans="2:10" ht="51" customHeight="1" x14ac:dyDescent="0.25">
      <c r="B20" s="87"/>
      <c r="C20" s="87"/>
      <c r="D20" s="74"/>
      <c r="E20" s="69"/>
      <c r="F20" s="69"/>
      <c r="G20" s="28" t="s">
        <v>64</v>
      </c>
      <c r="H20" s="40">
        <v>80</v>
      </c>
      <c r="I20" s="65" t="s">
        <v>94</v>
      </c>
      <c r="J20" s="28" t="s">
        <v>30</v>
      </c>
    </row>
    <row r="21" spans="2:10" ht="69.75" customHeight="1" x14ac:dyDescent="0.25">
      <c r="B21" s="27" t="s">
        <v>32</v>
      </c>
      <c r="C21" s="27">
        <v>53</v>
      </c>
      <c r="D21" s="28" t="s">
        <v>87</v>
      </c>
      <c r="E21" s="32">
        <v>3984</v>
      </c>
      <c r="F21" s="32" t="s">
        <v>15</v>
      </c>
      <c r="G21" s="28" t="s">
        <v>106</v>
      </c>
      <c r="H21" s="40">
        <v>3984</v>
      </c>
      <c r="I21" s="65" t="s">
        <v>107</v>
      </c>
      <c r="J21" s="28" t="s">
        <v>37</v>
      </c>
    </row>
    <row r="22" spans="2:10" ht="43.5" customHeight="1" x14ac:dyDescent="0.25">
      <c r="B22" s="70" t="s">
        <v>69</v>
      </c>
      <c r="C22" s="70"/>
      <c r="D22" s="70"/>
      <c r="E22" s="70"/>
      <c r="F22" s="70"/>
      <c r="G22" s="70"/>
      <c r="H22" s="70"/>
      <c r="I22" s="70"/>
      <c r="J22" s="71"/>
    </row>
    <row r="23" spans="2:10" ht="36.75" customHeight="1" x14ac:dyDescent="0.25">
      <c r="B23" s="86" t="s">
        <v>32</v>
      </c>
      <c r="C23" s="86">
        <v>55</v>
      </c>
      <c r="D23" s="72" t="s">
        <v>28</v>
      </c>
      <c r="E23" s="67">
        <v>32284.2</v>
      </c>
      <c r="F23" s="67" t="s">
        <v>15</v>
      </c>
      <c r="G23" s="28" t="s">
        <v>138</v>
      </c>
      <c r="H23" s="40">
        <v>2934.6</v>
      </c>
      <c r="I23" s="65" t="s">
        <v>140</v>
      </c>
      <c r="J23" s="28" t="s">
        <v>31</v>
      </c>
    </row>
    <row r="24" spans="2:10" ht="41.25" customHeight="1" x14ac:dyDescent="0.25">
      <c r="B24" s="89"/>
      <c r="C24" s="89"/>
      <c r="D24" s="73"/>
      <c r="E24" s="68"/>
      <c r="F24" s="68"/>
      <c r="G24" s="28" t="s">
        <v>29</v>
      </c>
      <c r="H24" s="40">
        <v>7845</v>
      </c>
      <c r="I24" s="65" t="s">
        <v>141</v>
      </c>
      <c r="J24" s="28" t="s">
        <v>30</v>
      </c>
    </row>
    <row r="25" spans="2:10" ht="40.5" customHeight="1" x14ac:dyDescent="0.25">
      <c r="B25" s="89"/>
      <c r="C25" s="89"/>
      <c r="D25" s="73"/>
      <c r="E25" s="68"/>
      <c r="F25" s="68"/>
      <c r="G25" s="28" t="s">
        <v>64</v>
      </c>
      <c r="H25" s="40">
        <v>1000</v>
      </c>
      <c r="I25" s="65" t="s">
        <v>142</v>
      </c>
      <c r="J25" s="28" t="s">
        <v>30</v>
      </c>
    </row>
    <row r="26" spans="2:10" ht="46.5" customHeight="1" x14ac:dyDescent="0.25">
      <c r="B26" s="89"/>
      <c r="C26" s="89"/>
      <c r="D26" s="73"/>
      <c r="E26" s="68"/>
      <c r="F26" s="68"/>
      <c r="G26" s="53" t="s">
        <v>40</v>
      </c>
      <c r="H26" s="40">
        <v>9984.6</v>
      </c>
      <c r="I26" s="65" t="s">
        <v>143</v>
      </c>
      <c r="J26" s="28" t="s">
        <v>30</v>
      </c>
    </row>
    <row r="27" spans="2:10" ht="36" customHeight="1" x14ac:dyDescent="0.25">
      <c r="B27" s="89"/>
      <c r="C27" s="89"/>
      <c r="D27" s="73"/>
      <c r="E27" s="68"/>
      <c r="F27" s="68"/>
      <c r="G27" s="28" t="s">
        <v>123</v>
      </c>
      <c r="H27" s="40">
        <v>2160</v>
      </c>
      <c r="I27" s="65" t="s">
        <v>144</v>
      </c>
      <c r="J27" s="28" t="s">
        <v>30</v>
      </c>
    </row>
    <row r="28" spans="2:10" ht="50.25" customHeight="1" x14ac:dyDescent="0.25">
      <c r="B28" s="87"/>
      <c r="C28" s="87"/>
      <c r="D28" s="74"/>
      <c r="E28" s="69"/>
      <c r="F28" s="69"/>
      <c r="G28" s="28" t="s">
        <v>22</v>
      </c>
      <c r="H28" s="40">
        <v>8360</v>
      </c>
      <c r="I28" s="65" t="s">
        <v>145</v>
      </c>
      <c r="J28" s="28" t="s">
        <v>72</v>
      </c>
    </row>
    <row r="29" spans="2:10" ht="45" customHeight="1" x14ac:dyDescent="0.25"/>
  </sheetData>
  <mergeCells count="27">
    <mergeCell ref="B13:B14"/>
    <mergeCell ref="E13:E14"/>
    <mergeCell ref="B23:B28"/>
    <mergeCell ref="C23:C28"/>
    <mergeCell ref="D23:D28"/>
    <mergeCell ref="E23:E28"/>
    <mergeCell ref="B2:I2"/>
    <mergeCell ref="B3:I3"/>
    <mergeCell ref="B4:I4"/>
    <mergeCell ref="B5:I5"/>
    <mergeCell ref="B6:I6"/>
    <mergeCell ref="F23:F28"/>
    <mergeCell ref="B22:J22"/>
    <mergeCell ref="D16:D18"/>
    <mergeCell ref="B16:C18"/>
    <mergeCell ref="B8:C8"/>
    <mergeCell ref="B9:J9"/>
    <mergeCell ref="F13:F14"/>
    <mergeCell ref="F16:F18"/>
    <mergeCell ref="F19:F20"/>
    <mergeCell ref="E19:E20"/>
    <mergeCell ref="E16:E18"/>
    <mergeCell ref="B19:B20"/>
    <mergeCell ref="C19:C20"/>
    <mergeCell ref="D19:D20"/>
    <mergeCell ref="D13:D14"/>
    <mergeCell ref="C13:C14"/>
  </mergeCells>
  <hyperlinks>
    <hyperlink ref="I10" r:id="rId1" xr:uid="{042CB146-5D48-4BBD-A14A-C283C0E23D74}"/>
    <hyperlink ref="I11" r:id="rId2" xr:uid="{4A704643-1FB0-491B-91F5-4A070A704738}"/>
    <hyperlink ref="I12" r:id="rId3" xr:uid="{616C8C45-67E9-495B-B2D2-A8AB305C1367}"/>
    <hyperlink ref="I13" r:id="rId4" xr:uid="{40B3CB3F-BD8E-4E88-A58D-ED6901290F3D}"/>
    <hyperlink ref="I14" r:id="rId5" xr:uid="{6B1B6950-2FFD-4D14-9F72-30758560AF47}"/>
    <hyperlink ref="I15" r:id="rId6" xr:uid="{43A76F0E-FAA9-4C91-A998-41E7E9E94A0F}"/>
    <hyperlink ref="I16" r:id="rId7" xr:uid="{86E60D62-3411-46A3-83FB-38923E64BCD9}"/>
    <hyperlink ref="I17" r:id="rId8" xr:uid="{C422C9AE-3FB0-4928-A6A7-E99B07789187}"/>
    <hyperlink ref="I18" r:id="rId9" xr:uid="{74C58859-E0BA-46F5-83DE-6E32DE02A361}"/>
    <hyperlink ref="I19" r:id="rId10" xr:uid="{BA7D7A6A-73C7-4B6B-81FD-231DA01652C6}"/>
    <hyperlink ref="I20" r:id="rId11" xr:uid="{DC32899A-4656-459A-8F7A-9AEABDDC1BB2}"/>
    <hyperlink ref="I21" r:id="rId12" xr:uid="{85CFEF8C-DCD5-4B1F-BFF9-DB30E5655C22}"/>
    <hyperlink ref="I23" r:id="rId13" xr:uid="{704AC936-AEF3-4E8B-BE93-D1A5FD59F024}"/>
    <hyperlink ref="I24" r:id="rId14" xr:uid="{19C2D088-8520-4CEB-AF31-BCB89168C998}"/>
    <hyperlink ref="I25" r:id="rId15" xr:uid="{767606D9-BDC0-46BF-AD27-6B921629D46D}"/>
    <hyperlink ref="I26" r:id="rId16" xr:uid="{7D50AA8D-EBBA-4C48-89F1-F94CDACFD977}"/>
    <hyperlink ref="I27" r:id="rId17" xr:uid="{A4A05BB3-289D-4C1C-BD6D-ECB4084A4949}"/>
    <hyperlink ref="I28" r:id="rId18" xr:uid="{A981DAA9-BC92-43CB-9560-08B5660ACF75}"/>
  </hyperlinks>
  <pageMargins left="0.27559055118110237" right="0.47244094488188981" top="0.74803149606299213" bottom="0.74803149606299213" header="0.31496062992125984" footer="0.31496062992125984"/>
  <pageSetup scale="30" orientation="portrait" r:id="rId19"/>
  <colBreaks count="1" manualBreakCount="1">
    <brk id="10" max="47" man="1"/>
  </colBreaks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view="pageBreakPreview" topLeftCell="C31" zoomScale="50" zoomScaleNormal="60" zoomScaleSheetLayoutView="50" workbookViewId="0">
      <selection activeCell="F41" sqref="F41"/>
    </sheetView>
  </sheetViews>
  <sheetFormatPr baseColWidth="10" defaultRowHeight="16.5" x14ac:dyDescent="0.25"/>
  <cols>
    <col min="1" max="1" width="6.5703125" style="20" customWidth="1"/>
    <col min="2" max="2" width="37.140625" style="20" customWidth="1"/>
    <col min="3" max="3" width="32.28515625" style="20" customWidth="1"/>
    <col min="4" max="4" width="45.5703125" style="20" customWidth="1"/>
    <col min="5" max="5" width="46.140625" style="20" customWidth="1"/>
    <col min="6" max="6" width="67.7109375" style="21" customWidth="1"/>
    <col min="7" max="7" width="31.85546875" style="20" customWidth="1"/>
    <col min="8" max="8" width="72.7109375" style="22" customWidth="1"/>
    <col min="9" max="16384" width="11.42578125" style="20"/>
  </cols>
  <sheetData>
    <row r="1" spans="1:8" s="10" customFormat="1" x14ac:dyDescent="0.25">
      <c r="B1" s="9"/>
      <c r="C1" s="9"/>
      <c r="D1" s="9"/>
      <c r="E1" s="9"/>
      <c r="F1" s="9"/>
      <c r="G1" s="11"/>
      <c r="H1" s="11"/>
    </row>
    <row r="2" spans="1:8" s="12" customFormat="1" ht="23.25" customHeight="1" x14ac:dyDescent="0.25">
      <c r="B2" s="88" t="s">
        <v>163</v>
      </c>
      <c r="C2" s="88"/>
      <c r="D2" s="88"/>
      <c r="E2" s="88"/>
      <c r="F2" s="88"/>
      <c r="G2" s="14"/>
      <c r="H2" s="13"/>
    </row>
    <row r="3" spans="1:8" s="12" customFormat="1" ht="27.75" customHeight="1" x14ac:dyDescent="0.25">
      <c r="B3" s="88" t="s">
        <v>165</v>
      </c>
      <c r="C3" s="88"/>
      <c r="D3" s="88"/>
      <c r="E3" s="88"/>
      <c r="F3" s="88"/>
      <c r="G3" s="14"/>
      <c r="H3" s="13"/>
    </row>
    <row r="4" spans="1:8" s="12" customFormat="1" ht="26.25" customHeight="1" x14ac:dyDescent="0.25">
      <c r="B4" s="88" t="s">
        <v>166</v>
      </c>
      <c r="C4" s="88"/>
      <c r="D4" s="88"/>
      <c r="E4" s="88"/>
      <c r="F4" s="88"/>
      <c r="G4" s="14"/>
      <c r="H4" s="13"/>
    </row>
    <row r="5" spans="1:8" s="12" customFormat="1" ht="36.75" customHeight="1" x14ac:dyDescent="0.25">
      <c r="B5" s="88" t="s">
        <v>167</v>
      </c>
      <c r="C5" s="88"/>
      <c r="D5" s="88"/>
      <c r="E5" s="88"/>
      <c r="F5" s="88"/>
      <c r="G5" s="14"/>
      <c r="H5" s="13"/>
    </row>
    <row r="6" spans="1:8" s="12" customFormat="1" ht="30" customHeight="1" x14ac:dyDescent="0.25">
      <c r="A6" s="14"/>
      <c r="B6" s="88" t="s">
        <v>158</v>
      </c>
      <c r="C6" s="88"/>
      <c r="D6" s="88"/>
      <c r="E6" s="88"/>
      <c r="F6" s="88"/>
      <c r="G6" s="14"/>
      <c r="H6" s="13"/>
    </row>
    <row r="7" spans="1:8" s="12" customFormat="1" ht="50.25" customHeight="1" x14ac:dyDescent="0.25">
      <c r="A7" s="14"/>
      <c r="B7" s="24"/>
      <c r="C7" s="24"/>
      <c r="D7" s="51"/>
      <c r="E7" s="24"/>
      <c r="F7" s="24"/>
      <c r="G7" s="14"/>
      <c r="H7" s="15"/>
    </row>
    <row r="8" spans="1:8" s="10" customFormat="1" ht="39.75" hidden="1" customHeight="1" x14ac:dyDescent="0.25">
      <c r="A8" s="16"/>
      <c r="B8" s="9"/>
      <c r="C8" s="17"/>
      <c r="D8" s="17"/>
      <c r="E8" s="17"/>
      <c r="F8" s="17"/>
      <c r="G8" s="18"/>
      <c r="H8" s="19"/>
    </row>
    <row r="9" spans="1:8" s="10" customFormat="1" ht="57.75" customHeight="1" x14ac:dyDescent="0.25">
      <c r="A9" s="54" t="s">
        <v>11</v>
      </c>
      <c r="B9" s="37" t="s">
        <v>7</v>
      </c>
      <c r="C9" s="35" t="s">
        <v>6</v>
      </c>
      <c r="D9" s="36" t="s">
        <v>4</v>
      </c>
      <c r="E9" s="35" t="s">
        <v>2</v>
      </c>
      <c r="F9" s="35" t="s">
        <v>3</v>
      </c>
      <c r="G9" s="37" t="s">
        <v>8</v>
      </c>
      <c r="H9" s="38" t="s">
        <v>16</v>
      </c>
    </row>
    <row r="10" spans="1:8" s="10" customFormat="1" ht="57.75" customHeight="1" x14ac:dyDescent="0.25">
      <c r="A10" s="90"/>
      <c r="B10" s="93" t="s">
        <v>168</v>
      </c>
      <c r="C10" s="93" t="s">
        <v>201</v>
      </c>
      <c r="D10" s="93" t="s">
        <v>18</v>
      </c>
      <c r="E10" s="56" t="s">
        <v>169</v>
      </c>
      <c r="F10" s="66" t="s">
        <v>180</v>
      </c>
      <c r="G10" s="62">
        <v>2648</v>
      </c>
      <c r="H10" s="63" t="s">
        <v>195</v>
      </c>
    </row>
    <row r="11" spans="1:8" s="10" customFormat="1" ht="57.75" customHeight="1" x14ac:dyDescent="0.25">
      <c r="A11" s="91"/>
      <c r="B11" s="94"/>
      <c r="C11" s="94"/>
      <c r="D11" s="94"/>
      <c r="E11" s="56" t="s">
        <v>170</v>
      </c>
      <c r="F11" s="66" t="s">
        <v>181</v>
      </c>
      <c r="G11" s="62">
        <v>9000</v>
      </c>
      <c r="H11" s="63" t="s">
        <v>196</v>
      </c>
    </row>
    <row r="12" spans="1:8" s="10" customFormat="1" ht="57.75" customHeight="1" x14ac:dyDescent="0.25">
      <c r="A12" s="91"/>
      <c r="B12" s="94"/>
      <c r="C12" s="94"/>
      <c r="D12" s="94"/>
      <c r="E12" s="56" t="s">
        <v>21</v>
      </c>
      <c r="F12" s="66" t="s">
        <v>182</v>
      </c>
      <c r="G12" s="62">
        <v>616</v>
      </c>
      <c r="H12" s="63" t="s">
        <v>197</v>
      </c>
    </row>
    <row r="13" spans="1:8" s="10" customFormat="1" ht="57.75" customHeight="1" x14ac:dyDescent="0.25">
      <c r="A13" s="91"/>
      <c r="B13" s="94"/>
      <c r="C13" s="94"/>
      <c r="D13" s="94"/>
      <c r="E13" s="59" t="s">
        <v>84</v>
      </c>
      <c r="F13" s="66" t="s">
        <v>183</v>
      </c>
      <c r="G13" s="62">
        <v>600</v>
      </c>
      <c r="H13" s="63" t="s">
        <v>195</v>
      </c>
    </row>
    <row r="14" spans="1:8" s="10" customFormat="1" ht="57.75" customHeight="1" x14ac:dyDescent="0.25">
      <c r="A14" s="91"/>
      <c r="B14" s="94"/>
      <c r="C14" s="94"/>
      <c r="D14" s="94"/>
      <c r="E14" s="59" t="s">
        <v>171</v>
      </c>
      <c r="F14" s="66" t="s">
        <v>184</v>
      </c>
      <c r="G14" s="62">
        <v>6203</v>
      </c>
      <c r="H14" s="63" t="s">
        <v>195</v>
      </c>
    </row>
    <row r="15" spans="1:8" s="10" customFormat="1" ht="57.75" customHeight="1" x14ac:dyDescent="0.25">
      <c r="A15" s="91"/>
      <c r="B15" s="94"/>
      <c r="C15" s="94"/>
      <c r="D15" s="94"/>
      <c r="E15" s="59" t="s">
        <v>172</v>
      </c>
      <c r="F15" s="66" t="s">
        <v>185</v>
      </c>
      <c r="G15" s="62">
        <v>16825</v>
      </c>
      <c r="H15" s="63" t="s">
        <v>198</v>
      </c>
    </row>
    <row r="16" spans="1:8" s="10" customFormat="1" ht="57.75" customHeight="1" x14ac:dyDescent="0.25">
      <c r="A16" s="91"/>
      <c r="B16" s="94"/>
      <c r="C16" s="94"/>
      <c r="D16" s="94"/>
      <c r="E16" s="59" t="s">
        <v>173</v>
      </c>
      <c r="F16" s="66" t="s">
        <v>186</v>
      </c>
      <c r="G16" s="62">
        <v>4500</v>
      </c>
      <c r="H16" s="63" t="s">
        <v>195</v>
      </c>
    </row>
    <row r="17" spans="1:8" s="10" customFormat="1" ht="89.25" customHeight="1" x14ac:dyDescent="0.25">
      <c r="A17" s="91"/>
      <c r="B17" s="94"/>
      <c r="C17" s="94"/>
      <c r="D17" s="94"/>
      <c r="E17" s="59" t="s">
        <v>174</v>
      </c>
      <c r="F17" s="66" t="s">
        <v>187</v>
      </c>
      <c r="G17" s="62">
        <v>6740</v>
      </c>
      <c r="H17" s="64" t="s">
        <v>199</v>
      </c>
    </row>
    <row r="18" spans="1:8" s="10" customFormat="1" ht="57.75" customHeight="1" x14ac:dyDescent="0.25">
      <c r="A18" s="91"/>
      <c r="B18" s="94"/>
      <c r="C18" s="94"/>
      <c r="D18" s="94"/>
      <c r="E18" s="60" t="s">
        <v>175</v>
      </c>
      <c r="F18" s="66" t="s">
        <v>188</v>
      </c>
      <c r="G18" s="62">
        <v>11135</v>
      </c>
      <c r="H18" s="63" t="s">
        <v>198</v>
      </c>
    </row>
    <row r="19" spans="1:8" s="10" customFormat="1" ht="57.75" customHeight="1" x14ac:dyDescent="0.25">
      <c r="A19" s="91"/>
      <c r="B19" s="94"/>
      <c r="C19" s="94"/>
      <c r="D19" s="94"/>
      <c r="E19" s="60" t="s">
        <v>176</v>
      </c>
      <c r="F19" s="66" t="s">
        <v>189</v>
      </c>
      <c r="G19" s="62">
        <v>96695.54</v>
      </c>
      <c r="H19" s="63" t="s">
        <v>85</v>
      </c>
    </row>
    <row r="20" spans="1:8" s="10" customFormat="1" ht="57.75" customHeight="1" x14ac:dyDescent="0.25">
      <c r="A20" s="91"/>
      <c r="B20" s="94"/>
      <c r="C20" s="94"/>
      <c r="D20" s="94"/>
      <c r="E20" s="60" t="s">
        <v>177</v>
      </c>
      <c r="F20" s="66" t="s">
        <v>190</v>
      </c>
      <c r="G20" s="62">
        <v>16310</v>
      </c>
      <c r="H20" s="63" t="s">
        <v>195</v>
      </c>
    </row>
    <row r="21" spans="1:8" s="10" customFormat="1" ht="57.75" customHeight="1" x14ac:dyDescent="0.25">
      <c r="A21" s="91"/>
      <c r="B21" s="94"/>
      <c r="C21" s="94"/>
      <c r="D21" s="94"/>
      <c r="E21" s="60" t="s">
        <v>178</v>
      </c>
      <c r="F21" s="66" t="s">
        <v>191</v>
      </c>
      <c r="G21" s="62">
        <v>6422.4</v>
      </c>
      <c r="H21" s="63" t="s">
        <v>200</v>
      </c>
    </row>
    <row r="22" spans="1:8" s="10" customFormat="1" ht="57.75" customHeight="1" x14ac:dyDescent="0.25">
      <c r="A22" s="91"/>
      <c r="B22" s="94"/>
      <c r="C22" s="94"/>
      <c r="D22" s="94"/>
      <c r="E22" s="60" t="s">
        <v>24</v>
      </c>
      <c r="F22" s="66" t="s">
        <v>192</v>
      </c>
      <c r="G22" s="62">
        <v>11528</v>
      </c>
      <c r="H22" s="63" t="s">
        <v>195</v>
      </c>
    </row>
    <row r="23" spans="1:8" s="10" customFormat="1" ht="57.75" customHeight="1" x14ac:dyDescent="0.25">
      <c r="A23" s="91"/>
      <c r="B23" s="94"/>
      <c r="C23" s="94"/>
      <c r="D23" s="94"/>
      <c r="E23" s="28" t="s">
        <v>20</v>
      </c>
      <c r="F23" s="66" t="s">
        <v>193</v>
      </c>
      <c r="G23" s="62">
        <v>1430</v>
      </c>
      <c r="H23" s="63" t="s">
        <v>195</v>
      </c>
    </row>
    <row r="24" spans="1:8" s="10" customFormat="1" ht="57.75" customHeight="1" x14ac:dyDescent="0.25">
      <c r="A24" s="92"/>
      <c r="B24" s="95"/>
      <c r="C24" s="95"/>
      <c r="D24" s="95"/>
      <c r="E24" s="60" t="s">
        <v>179</v>
      </c>
      <c r="F24" s="66" t="s">
        <v>194</v>
      </c>
      <c r="G24" s="62">
        <v>2025.96</v>
      </c>
      <c r="H24" s="63" t="s">
        <v>195</v>
      </c>
    </row>
    <row r="25" spans="1:8" s="10" customFormat="1" ht="57.75" customHeight="1" x14ac:dyDescent="0.25">
      <c r="A25" s="96" t="s">
        <v>46</v>
      </c>
      <c r="B25" s="97"/>
      <c r="C25" s="97"/>
      <c r="D25" s="97"/>
      <c r="E25" s="97"/>
      <c r="F25" s="98"/>
      <c r="G25" s="61">
        <f>SUM(G10:G24)</f>
        <v>192678.89999999997</v>
      </c>
      <c r="H25" s="63"/>
    </row>
    <row r="26" spans="1:8" ht="169.5" customHeight="1" x14ac:dyDescent="0.25">
      <c r="A26" s="101">
        <v>9</v>
      </c>
      <c r="B26" s="72" t="s">
        <v>27</v>
      </c>
      <c r="C26" s="72" t="s">
        <v>39</v>
      </c>
      <c r="D26" s="72" t="s">
        <v>43</v>
      </c>
      <c r="E26" s="41" t="s">
        <v>80</v>
      </c>
      <c r="F26" s="66" t="s">
        <v>112</v>
      </c>
      <c r="G26" s="43">
        <v>216318.24</v>
      </c>
      <c r="H26" s="55" t="s">
        <v>49</v>
      </c>
    </row>
    <row r="27" spans="1:8" ht="148.5" customHeight="1" x14ac:dyDescent="0.25">
      <c r="A27" s="102"/>
      <c r="B27" s="73"/>
      <c r="C27" s="73"/>
      <c r="D27" s="74"/>
      <c r="E27" s="41" t="s">
        <v>81</v>
      </c>
      <c r="F27" s="66" t="s">
        <v>113</v>
      </c>
      <c r="G27" s="43">
        <v>41589</v>
      </c>
      <c r="H27" s="55" t="s">
        <v>49</v>
      </c>
    </row>
    <row r="28" spans="1:8" ht="157.5" customHeight="1" x14ac:dyDescent="0.25">
      <c r="A28" s="103"/>
      <c r="B28" s="74"/>
      <c r="C28" s="74"/>
      <c r="D28" s="28" t="s">
        <v>42</v>
      </c>
      <c r="E28" s="41" t="s">
        <v>82</v>
      </c>
      <c r="F28" s="66" t="s">
        <v>113</v>
      </c>
      <c r="G28" s="43">
        <v>105510.49</v>
      </c>
      <c r="H28" s="55" t="s">
        <v>90</v>
      </c>
    </row>
    <row r="29" spans="1:8" ht="50.25" customHeight="1" x14ac:dyDescent="0.25">
      <c r="A29" s="96" t="s">
        <v>46</v>
      </c>
      <c r="B29" s="97"/>
      <c r="C29" s="97"/>
      <c r="D29" s="97"/>
      <c r="E29" s="97"/>
      <c r="F29" s="97"/>
      <c r="G29" s="45">
        <f>SUM(G26:G28)</f>
        <v>363417.73</v>
      </c>
      <c r="H29" s="55"/>
    </row>
    <row r="30" spans="1:8" ht="137.25" customHeight="1" x14ac:dyDescent="0.25">
      <c r="A30" s="104">
        <v>11</v>
      </c>
      <c r="B30" s="99" t="s">
        <v>27</v>
      </c>
      <c r="C30" s="99" t="s">
        <v>45</v>
      </c>
      <c r="D30" s="99" t="s">
        <v>48</v>
      </c>
      <c r="E30" s="41" t="s">
        <v>91</v>
      </c>
      <c r="F30" s="66" t="s">
        <v>115</v>
      </c>
      <c r="G30" s="43">
        <v>85616.4</v>
      </c>
      <c r="H30" s="44" t="s">
        <v>49</v>
      </c>
    </row>
    <row r="31" spans="1:8" ht="138.75" customHeight="1" x14ac:dyDescent="0.25">
      <c r="A31" s="105"/>
      <c r="B31" s="100"/>
      <c r="C31" s="100"/>
      <c r="D31" s="100"/>
      <c r="E31" s="41" t="s">
        <v>92</v>
      </c>
      <c r="F31" s="66" t="s">
        <v>119</v>
      </c>
      <c r="G31" s="43">
        <v>5105.45</v>
      </c>
      <c r="H31" s="55" t="s">
        <v>120</v>
      </c>
    </row>
    <row r="32" spans="1:8" ht="67.5" customHeight="1" x14ac:dyDescent="0.25">
      <c r="A32" s="96" t="s">
        <v>46</v>
      </c>
      <c r="B32" s="97"/>
      <c r="C32" s="97"/>
      <c r="D32" s="97"/>
      <c r="E32" s="97"/>
      <c r="F32" s="97"/>
      <c r="G32" s="45">
        <f>SUM(G30:G31)</f>
        <v>90721.849999999991</v>
      </c>
      <c r="H32" s="55"/>
    </row>
    <row r="33" spans="1:8" ht="33.75" customHeight="1" x14ac:dyDescent="0.25">
      <c r="A33" s="104">
        <v>14</v>
      </c>
      <c r="B33" s="99" t="s">
        <v>27</v>
      </c>
      <c r="C33" s="110" t="s">
        <v>53</v>
      </c>
      <c r="D33" s="72" t="s">
        <v>18</v>
      </c>
      <c r="E33" s="41" t="s">
        <v>122</v>
      </c>
      <c r="F33" s="65" t="s">
        <v>126</v>
      </c>
      <c r="G33" s="43">
        <v>5400</v>
      </c>
      <c r="H33" s="55" t="s">
        <v>136</v>
      </c>
    </row>
    <row r="34" spans="1:8" ht="30.75" customHeight="1" x14ac:dyDescent="0.25">
      <c r="A34" s="108"/>
      <c r="B34" s="109"/>
      <c r="C34" s="111"/>
      <c r="D34" s="73"/>
      <c r="E34" s="28" t="s">
        <v>21</v>
      </c>
      <c r="F34" s="65" t="s">
        <v>127</v>
      </c>
      <c r="G34" s="43">
        <v>14040</v>
      </c>
      <c r="H34" s="55" t="s">
        <v>33</v>
      </c>
    </row>
    <row r="35" spans="1:8" ht="33" customHeight="1" x14ac:dyDescent="0.25">
      <c r="A35" s="108"/>
      <c r="B35" s="109"/>
      <c r="C35" s="111"/>
      <c r="D35" s="73"/>
      <c r="E35" s="41" t="s">
        <v>95</v>
      </c>
      <c r="F35" s="65" t="s">
        <v>121</v>
      </c>
      <c r="G35" s="43">
        <v>6132</v>
      </c>
      <c r="H35" s="55" t="s">
        <v>33</v>
      </c>
    </row>
    <row r="36" spans="1:8" ht="27.75" customHeight="1" x14ac:dyDescent="0.25">
      <c r="A36" s="108"/>
      <c r="B36" s="109"/>
      <c r="C36" s="111"/>
      <c r="D36" s="73"/>
      <c r="E36" s="41" t="s">
        <v>24</v>
      </c>
      <c r="F36" s="65" t="s">
        <v>128</v>
      </c>
      <c r="G36" s="43">
        <v>20000</v>
      </c>
      <c r="H36" s="55" t="s">
        <v>33</v>
      </c>
    </row>
    <row r="37" spans="1:8" ht="30.75" customHeight="1" x14ac:dyDescent="0.25">
      <c r="A37" s="108"/>
      <c r="B37" s="109"/>
      <c r="C37" s="111"/>
      <c r="D37" s="73"/>
      <c r="E37" s="41" t="s">
        <v>23</v>
      </c>
      <c r="F37" s="65" t="s">
        <v>129</v>
      </c>
      <c r="G37" s="43">
        <v>13500</v>
      </c>
      <c r="H37" s="55" t="s">
        <v>33</v>
      </c>
    </row>
    <row r="38" spans="1:8" ht="31.5" customHeight="1" x14ac:dyDescent="0.25">
      <c r="A38" s="108"/>
      <c r="B38" s="109"/>
      <c r="C38" s="111"/>
      <c r="D38" s="73"/>
      <c r="E38" s="28" t="s">
        <v>123</v>
      </c>
      <c r="F38" s="65" t="s">
        <v>130</v>
      </c>
      <c r="G38" s="43">
        <v>5870</v>
      </c>
      <c r="H38" s="55" t="s">
        <v>33</v>
      </c>
    </row>
    <row r="39" spans="1:8" ht="33" customHeight="1" x14ac:dyDescent="0.25">
      <c r="A39" s="108"/>
      <c r="B39" s="109"/>
      <c r="C39" s="111"/>
      <c r="D39" s="73"/>
      <c r="E39" s="28" t="s">
        <v>124</v>
      </c>
      <c r="F39" s="65" t="s">
        <v>131</v>
      </c>
      <c r="G39" s="43">
        <v>4000</v>
      </c>
      <c r="H39" s="55" t="s">
        <v>137</v>
      </c>
    </row>
    <row r="40" spans="1:8" ht="39" customHeight="1" x14ac:dyDescent="0.25">
      <c r="A40" s="108"/>
      <c r="B40" s="109"/>
      <c r="C40" s="111"/>
      <c r="D40" s="73"/>
      <c r="E40" s="41" t="s">
        <v>84</v>
      </c>
      <c r="F40" s="65" t="s">
        <v>132</v>
      </c>
      <c r="G40" s="43">
        <v>39000</v>
      </c>
      <c r="H40" s="55" t="s">
        <v>33</v>
      </c>
    </row>
    <row r="41" spans="1:8" ht="43.5" customHeight="1" x14ac:dyDescent="0.25">
      <c r="A41" s="105"/>
      <c r="B41" s="100"/>
      <c r="C41" s="112"/>
      <c r="D41" s="74"/>
      <c r="E41" s="28" t="s">
        <v>20</v>
      </c>
      <c r="F41" s="65" t="s">
        <v>125</v>
      </c>
      <c r="G41" s="43">
        <v>87371</v>
      </c>
      <c r="H41" s="55" t="s">
        <v>33</v>
      </c>
    </row>
    <row r="42" spans="1:8" ht="42.75" customHeight="1" x14ac:dyDescent="0.25">
      <c r="A42" s="106" t="s">
        <v>46</v>
      </c>
      <c r="B42" s="107"/>
      <c r="C42" s="107"/>
      <c r="D42" s="107"/>
      <c r="E42" s="107"/>
      <c r="F42" s="107"/>
      <c r="G42" s="34">
        <f>SUM(G33:G41)</f>
        <v>195313</v>
      </c>
      <c r="H42" s="55"/>
    </row>
  </sheetData>
  <mergeCells count="25">
    <mergeCell ref="A32:F32"/>
    <mergeCell ref="A42:F42"/>
    <mergeCell ref="A33:A41"/>
    <mergeCell ref="D33:D41"/>
    <mergeCell ref="B33:B41"/>
    <mergeCell ref="C33:C41"/>
    <mergeCell ref="B2:F2"/>
    <mergeCell ref="B3:F3"/>
    <mergeCell ref="B4:F4"/>
    <mergeCell ref="B5:F5"/>
    <mergeCell ref="B6:F6"/>
    <mergeCell ref="B30:B31"/>
    <mergeCell ref="D30:D31"/>
    <mergeCell ref="C30:C31"/>
    <mergeCell ref="A29:F29"/>
    <mergeCell ref="D26:D27"/>
    <mergeCell ref="A26:A28"/>
    <mergeCell ref="B26:B28"/>
    <mergeCell ref="C26:C28"/>
    <mergeCell ref="A30:A31"/>
    <mergeCell ref="A10:A24"/>
    <mergeCell ref="B10:B24"/>
    <mergeCell ref="C10:C24"/>
    <mergeCell ref="D10:D24"/>
    <mergeCell ref="A25:F25"/>
  </mergeCells>
  <hyperlinks>
    <hyperlink ref="F10" r:id="rId1" xr:uid="{F0EB6E91-BF89-4BFF-9A0A-9719C9246CBC}"/>
    <hyperlink ref="F11" r:id="rId2" xr:uid="{03B1847C-D61D-499A-8F1E-F87C82FD9FE7}"/>
    <hyperlink ref="F12" r:id="rId3" xr:uid="{9E60CF68-C58C-4BF5-AF0D-8689C0603F8A}"/>
    <hyperlink ref="F13" r:id="rId4" xr:uid="{C2676F0F-5B09-4EEF-82A8-FB4719056560}"/>
    <hyperlink ref="F14" r:id="rId5" xr:uid="{09174D37-D936-4973-BB0E-877A94E5E255}"/>
    <hyperlink ref="F15" r:id="rId6" xr:uid="{61F63BCC-E312-4123-9A59-D3BCBD6A4419}"/>
    <hyperlink ref="F16" r:id="rId7" xr:uid="{1B85BA36-7DD4-4CC5-A405-C4C8DB3D2658}"/>
    <hyperlink ref="F17" r:id="rId8" xr:uid="{3039688C-4C7F-458C-A3D9-EDED24FB028A}"/>
    <hyperlink ref="F18" r:id="rId9" xr:uid="{B75F2446-2227-450D-B626-C6335A74B504}"/>
    <hyperlink ref="F19" r:id="rId10" xr:uid="{06BE8D43-3946-41BC-A00D-58C7CABEC3CB}"/>
    <hyperlink ref="F20" r:id="rId11" xr:uid="{276E4607-EDFF-4179-A7AD-5563766209D7}"/>
    <hyperlink ref="F21" r:id="rId12" xr:uid="{316E6D45-1C33-416F-B0E5-C99F82DC0DE7}"/>
    <hyperlink ref="F22" r:id="rId13" xr:uid="{1460E781-D99C-42C7-8FBD-C9EEBCB1A63C}"/>
    <hyperlink ref="F23" r:id="rId14" xr:uid="{D48D9A11-EFC7-479E-A4F2-73CC8650E9E1}"/>
    <hyperlink ref="F24" r:id="rId15" xr:uid="{AA448E6C-4B32-41EB-AB49-B84F87BF255F}"/>
    <hyperlink ref="F26" r:id="rId16" display="INSTRUMENTO N°174 LP/N°092022/EQ-MED/ODONTOLOGIA -IMPLANTOLOGIA /HMC/COSAM DENOMINDAD &quot;SUMINISTRO INSTALACIÓN Y PUESTA EN MARCHA DE EQUIPOS ODONTOLOGICOS PARA LA MODERNIZACION E IMPLEMENTACIÓN DE LA ESPECIALIDAD DE IMPLANTOLOGÍA DENTAL PARA EL DEPARTAMENTO DE ESTOMATOLOGÍA Y CIRUGÍA ORAL DEL HMC&quot;. " xr:uid="{CAC72A1A-57F9-435B-9B0B-F04FFBF597ED}"/>
    <hyperlink ref="F27" r:id="rId17" display="INSTRUMENTO N°175  LP/N°092022/EQ-MED/ODONTOLOGIA -IMPLANTOLOGIA /HMC/COSAM DENOMINDAD &quot;SUMINISTRO INSTALACIÓN Y PUESTA EN MARCHA DE EQUIPOS ODONTOLOGICOS PARA LA MODERNIZACION E IMPLEMENTACIÓN DE LA ESPECIALIDAD DE IMPLANTOLOGÍA DENTAL PARA EL DEPARTAMENTO DE ESTOMATOLOGÍA Y CIRUGÍA ORAL DEL HMC&quot;" xr:uid="{7E2E2DDC-DADF-4E7A-B776-0D4B9C3E2FAE}"/>
    <hyperlink ref="F28" r:id="rId18" display="INSTRUMENTO N°175  LP/N°092022/EQ-MED/ODONTOLOGIA -IMPLANTOLOGIA /HMC/COSAM DENOMINDAD &quot;SUMINISTRO INSTALACIÓN Y PUESTA EN MARCHA DE EQUIPOS ODONTOLOGICOS PARA LA MODERNIZACION E IMPLEMENTACIÓN DE LA ESPECIALIDAD DE IMPLANTOLOGÍA DENTAL PARA EL DEPARTAMENTO DE ESTOMATOLOGÍA Y CIRUGÍA ORAL DEL HMC&quot;" xr:uid="{28ACAE93-816D-44D1-8232-ED64F914B6FB}"/>
    <hyperlink ref="F30" r:id="rId19" xr:uid="{97FA8C97-397A-4D0C-828E-4FE796BC5249}"/>
    <hyperlink ref="F31" r:id="rId20" xr:uid="{5EC24207-74BB-49E4-AEFE-E9C0EFAD3123}"/>
    <hyperlink ref="F33" r:id="rId21" xr:uid="{2A40EEB1-623B-4057-81CB-A87DFC9A00F8}"/>
    <hyperlink ref="F34" r:id="rId22" xr:uid="{AAB3DBDE-0A82-43C9-8836-B661946584FA}"/>
    <hyperlink ref="F35" r:id="rId23" xr:uid="{B397273F-6B4F-44CE-A744-A041781D0576}"/>
    <hyperlink ref="F36" r:id="rId24" xr:uid="{74DCDBDA-5614-4812-A3F7-C6A3F706566C}"/>
    <hyperlink ref="F37" r:id="rId25" xr:uid="{32ECD88A-2D30-4A61-9680-B3679309D93E}"/>
    <hyperlink ref="F38" r:id="rId26" xr:uid="{0799EF41-6B04-4C34-8F59-E71396B442C8}"/>
    <hyperlink ref="F39" r:id="rId27" xr:uid="{D8DC70EE-EC7C-4D5A-9D64-87040C163347}"/>
    <hyperlink ref="F40" r:id="rId28" xr:uid="{71E06616-D49F-41F1-B8DD-7CA08138B226}"/>
    <hyperlink ref="F41" r:id="rId29" xr:uid="{FFF61804-3E0B-435A-9346-B19212399B2E}"/>
  </hyperlinks>
  <pageMargins left="0.2" right="0.17" top="0.74803149606299213" bottom="0.74803149606299213" header="0.31496062992125984" footer="0.31496062992125984"/>
  <pageSetup scale="35" fitToHeight="0" orientation="landscape" r:id="rId30"/>
  <drawing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1"/>
  <sheetViews>
    <sheetView tabSelected="1" view="pageBreakPreview" topLeftCell="E1" zoomScale="60" zoomScaleNormal="80" workbookViewId="0">
      <selection activeCell="J18" sqref="J18"/>
    </sheetView>
  </sheetViews>
  <sheetFormatPr baseColWidth="10" defaultRowHeight="15" x14ac:dyDescent="0.25"/>
  <cols>
    <col min="1" max="1" width="8.5703125" style="7" customWidth="1"/>
    <col min="2" max="2" width="22.7109375" style="7" customWidth="1"/>
    <col min="3" max="3" width="15.7109375" style="7" customWidth="1"/>
    <col min="4" max="4" width="51.5703125" style="7" customWidth="1"/>
    <col min="5" max="5" width="21.28515625" style="7" customWidth="1"/>
    <col min="6" max="6" width="28" style="7" customWidth="1"/>
    <col min="7" max="7" width="38.28515625" style="7" customWidth="1"/>
    <col min="8" max="8" width="26.28515625" style="7" customWidth="1"/>
    <col min="9" max="9" width="19.42578125" style="7" customWidth="1"/>
    <col min="10" max="10" width="43" style="8" customWidth="1"/>
    <col min="11" max="11" width="37.140625" style="7" customWidth="1"/>
    <col min="12" max="16384" width="11.42578125" style="7"/>
  </cols>
  <sheetData>
    <row r="1" spans="1:11" s="4" customFormat="1" x14ac:dyDescent="0.25">
      <c r="B1" s="1"/>
      <c r="C1" s="1"/>
      <c r="E1" s="1"/>
      <c r="F1" s="1"/>
      <c r="G1" s="1"/>
      <c r="H1" s="1"/>
      <c r="I1" s="1"/>
      <c r="J1" s="1"/>
    </row>
    <row r="2" spans="1:11" s="3" customFormat="1" ht="23.25" customHeight="1" x14ac:dyDescent="0.25">
      <c r="B2" s="88" t="s">
        <v>159</v>
      </c>
      <c r="C2" s="88"/>
      <c r="D2" s="88"/>
      <c r="E2" s="88"/>
      <c r="F2" s="88"/>
      <c r="G2" s="88"/>
      <c r="H2" s="88"/>
      <c r="I2" s="88"/>
      <c r="J2" s="88"/>
    </row>
    <row r="3" spans="1:11" s="3" customFormat="1" ht="27.75" customHeight="1" x14ac:dyDescent="0.25">
      <c r="B3" s="88" t="s">
        <v>160</v>
      </c>
      <c r="C3" s="88"/>
      <c r="D3" s="88"/>
      <c r="E3" s="88"/>
      <c r="F3" s="88"/>
      <c r="G3" s="88"/>
      <c r="H3" s="88"/>
      <c r="I3" s="88"/>
      <c r="J3" s="88"/>
    </row>
    <row r="4" spans="1:11" s="3" customFormat="1" ht="20.25" customHeight="1" x14ac:dyDescent="0.25">
      <c r="B4" s="88" t="s">
        <v>161</v>
      </c>
      <c r="C4" s="88"/>
      <c r="D4" s="88"/>
      <c r="E4" s="88"/>
      <c r="F4" s="88"/>
      <c r="G4" s="88"/>
      <c r="H4" s="88"/>
      <c r="I4" s="88"/>
      <c r="J4" s="88"/>
    </row>
    <row r="5" spans="1:11" s="3" customFormat="1" ht="43.5" customHeight="1" x14ac:dyDescent="0.25">
      <c r="B5" s="88" t="s">
        <v>162</v>
      </c>
      <c r="C5" s="88"/>
      <c r="D5" s="88"/>
      <c r="E5" s="88"/>
      <c r="F5" s="88"/>
      <c r="G5" s="88"/>
      <c r="H5" s="88"/>
      <c r="I5" s="88"/>
      <c r="J5" s="88"/>
    </row>
    <row r="6" spans="1:11" s="3" customFormat="1" ht="24.75" customHeight="1" x14ac:dyDescent="0.25">
      <c r="A6" s="2"/>
      <c r="B6" s="88" t="s">
        <v>164</v>
      </c>
      <c r="C6" s="88"/>
      <c r="D6" s="88"/>
      <c r="E6" s="88"/>
      <c r="F6" s="88"/>
      <c r="G6" s="88"/>
      <c r="H6" s="88"/>
      <c r="I6" s="88"/>
      <c r="J6" s="88"/>
    </row>
    <row r="7" spans="1:11" s="3" customFormat="1" ht="18.75" customHeight="1" x14ac:dyDescent="0.25">
      <c r="A7" s="2"/>
      <c r="B7" s="24"/>
      <c r="C7" s="24"/>
      <c r="D7" s="25"/>
      <c r="E7" s="24"/>
      <c r="F7" s="24"/>
      <c r="G7" s="24"/>
      <c r="H7" s="24"/>
      <c r="I7" s="24"/>
      <c r="J7" s="24"/>
    </row>
    <row r="8" spans="1:11" s="4" customFormat="1" ht="18.75" customHeight="1" x14ac:dyDescent="0.25">
      <c r="A8" s="6"/>
      <c r="B8" s="17"/>
      <c r="C8" s="17"/>
      <c r="D8" s="16"/>
      <c r="E8" s="17"/>
      <c r="F8" s="17"/>
      <c r="G8" s="17"/>
      <c r="H8" s="17"/>
      <c r="I8" s="17"/>
      <c r="J8" s="17"/>
    </row>
    <row r="9" spans="1:11" s="4" customFormat="1" ht="81.75" customHeight="1" x14ac:dyDescent="0.25">
      <c r="B9" s="33" t="s">
        <v>6</v>
      </c>
      <c r="C9" s="33" t="s">
        <v>25</v>
      </c>
      <c r="D9" s="33" t="s">
        <v>5</v>
      </c>
      <c r="E9" s="33" t="s">
        <v>4</v>
      </c>
      <c r="F9" s="33" t="s">
        <v>12</v>
      </c>
      <c r="G9" s="33" t="s">
        <v>13</v>
      </c>
      <c r="H9" s="33" t="s">
        <v>14</v>
      </c>
      <c r="I9" s="33" t="s">
        <v>36</v>
      </c>
      <c r="J9" s="33" t="s">
        <v>3</v>
      </c>
      <c r="K9" s="33" t="s">
        <v>16</v>
      </c>
    </row>
    <row r="10" spans="1:11" ht="86.25" customHeight="1" x14ac:dyDescent="0.25">
      <c r="B10" s="42" t="s">
        <v>62</v>
      </c>
      <c r="C10" s="39" t="s">
        <v>52</v>
      </c>
      <c r="D10" s="42" t="s">
        <v>63</v>
      </c>
      <c r="E10" s="42" t="s">
        <v>66</v>
      </c>
      <c r="F10" s="50" t="s">
        <v>146</v>
      </c>
      <c r="G10" s="46" t="s">
        <v>88</v>
      </c>
      <c r="H10" s="48">
        <v>152500</v>
      </c>
      <c r="I10" s="48">
        <v>152500</v>
      </c>
      <c r="J10" s="66" t="s">
        <v>111</v>
      </c>
      <c r="K10" s="26" t="s">
        <v>85</v>
      </c>
    </row>
    <row r="11" spans="1:11" ht="45.75" customHeight="1" x14ac:dyDescent="0.25">
      <c r="B11" s="122" t="s">
        <v>79</v>
      </c>
      <c r="C11" s="113" t="s">
        <v>26</v>
      </c>
      <c r="D11" s="122" t="s">
        <v>51</v>
      </c>
      <c r="E11" s="120" t="s">
        <v>86</v>
      </c>
      <c r="F11" s="122" t="s">
        <v>54</v>
      </c>
      <c r="G11" s="42" t="s">
        <v>57</v>
      </c>
      <c r="H11" s="47">
        <v>3900</v>
      </c>
      <c r="I11" s="117">
        <v>15900</v>
      </c>
      <c r="J11" s="127" t="s">
        <v>97</v>
      </c>
      <c r="K11" s="122" t="s">
        <v>96</v>
      </c>
    </row>
    <row r="12" spans="1:11" ht="49.5" customHeight="1" x14ac:dyDescent="0.25">
      <c r="B12" s="123"/>
      <c r="C12" s="126"/>
      <c r="D12" s="123"/>
      <c r="E12" s="125"/>
      <c r="F12" s="123"/>
      <c r="G12" s="42" t="s">
        <v>55</v>
      </c>
      <c r="H12" s="47">
        <v>1200</v>
      </c>
      <c r="I12" s="118"/>
      <c r="J12" s="128"/>
      <c r="K12" s="123"/>
    </row>
    <row r="13" spans="1:11" ht="48.75" customHeight="1" x14ac:dyDescent="0.25">
      <c r="B13" s="123"/>
      <c r="C13" s="126"/>
      <c r="D13" s="123"/>
      <c r="E13" s="125"/>
      <c r="F13" s="123"/>
      <c r="G13" s="42" t="s">
        <v>56</v>
      </c>
      <c r="H13" s="47">
        <v>1200</v>
      </c>
      <c r="I13" s="118"/>
      <c r="J13" s="128"/>
      <c r="K13" s="123"/>
    </row>
    <row r="14" spans="1:11" ht="54.75" customHeight="1" x14ac:dyDescent="0.25">
      <c r="B14" s="123"/>
      <c r="C14" s="126"/>
      <c r="D14" s="123"/>
      <c r="E14" s="125"/>
      <c r="F14" s="124"/>
      <c r="G14" s="42" t="s">
        <v>58</v>
      </c>
      <c r="H14" s="47">
        <v>1200</v>
      </c>
      <c r="I14" s="118"/>
      <c r="J14" s="129"/>
      <c r="K14" s="124"/>
    </row>
    <row r="15" spans="1:11" ht="54.75" customHeight="1" x14ac:dyDescent="0.25">
      <c r="B15" s="123"/>
      <c r="C15" s="126"/>
      <c r="D15" s="123"/>
      <c r="E15" s="125"/>
      <c r="F15" s="115" t="s">
        <v>60</v>
      </c>
      <c r="G15" s="42" t="s">
        <v>134</v>
      </c>
      <c r="H15" s="47">
        <v>3000</v>
      </c>
      <c r="I15" s="118"/>
      <c r="J15" s="127" t="s">
        <v>133</v>
      </c>
      <c r="K15" s="113" t="s">
        <v>85</v>
      </c>
    </row>
    <row r="16" spans="1:11" ht="47.25" customHeight="1" x14ac:dyDescent="0.25">
      <c r="B16" s="124"/>
      <c r="C16" s="114"/>
      <c r="D16" s="124"/>
      <c r="E16" s="121"/>
      <c r="F16" s="116"/>
      <c r="G16" s="42" t="s">
        <v>135</v>
      </c>
      <c r="H16" s="47">
        <v>5400</v>
      </c>
      <c r="I16" s="119"/>
      <c r="J16" s="129"/>
      <c r="K16" s="114"/>
    </row>
    <row r="17" spans="2:11" ht="126.75" customHeight="1" x14ac:dyDescent="0.25">
      <c r="B17" s="42" t="s">
        <v>108</v>
      </c>
      <c r="C17" s="49" t="s">
        <v>26</v>
      </c>
      <c r="D17" s="42" t="s">
        <v>109</v>
      </c>
      <c r="E17" s="39" t="s">
        <v>110</v>
      </c>
      <c r="F17" s="50" t="s">
        <v>146</v>
      </c>
      <c r="G17" s="46" t="s">
        <v>148</v>
      </c>
      <c r="H17" s="48">
        <v>7568.92</v>
      </c>
      <c r="I17" s="48">
        <v>7568.92</v>
      </c>
      <c r="J17" s="65" t="s">
        <v>147</v>
      </c>
      <c r="K17" s="26" t="s">
        <v>37</v>
      </c>
    </row>
    <row r="18" spans="2:11" ht="128.25" customHeight="1" x14ac:dyDescent="0.25">
      <c r="B18" s="42" t="s">
        <v>114</v>
      </c>
      <c r="C18" s="49" t="s">
        <v>26</v>
      </c>
      <c r="D18" s="42" t="s">
        <v>117</v>
      </c>
      <c r="E18" s="49" t="s">
        <v>118</v>
      </c>
      <c r="F18" s="50" t="s">
        <v>91</v>
      </c>
      <c r="G18" s="46" t="s">
        <v>139</v>
      </c>
      <c r="H18" s="48">
        <v>2616.64</v>
      </c>
      <c r="I18" s="48">
        <v>2616.64</v>
      </c>
      <c r="J18" s="65" t="s">
        <v>149</v>
      </c>
      <c r="K18" s="26" t="s">
        <v>150</v>
      </c>
    </row>
    <row r="41" spans="7:7" x14ac:dyDescent="0.25">
      <c r="G41" s="7" t="s">
        <v>105</v>
      </c>
    </row>
  </sheetData>
  <mergeCells count="16">
    <mergeCell ref="E11:E16"/>
    <mergeCell ref="B11:B16"/>
    <mergeCell ref="C11:C16"/>
    <mergeCell ref="D11:D16"/>
    <mergeCell ref="B2:J2"/>
    <mergeCell ref="B3:J3"/>
    <mergeCell ref="B4:J4"/>
    <mergeCell ref="B5:J5"/>
    <mergeCell ref="B6:J6"/>
    <mergeCell ref="K15:K16"/>
    <mergeCell ref="F15:F16"/>
    <mergeCell ref="I11:I16"/>
    <mergeCell ref="J15:J16"/>
    <mergeCell ref="K11:K14"/>
    <mergeCell ref="F11:F14"/>
    <mergeCell ref="J11:J14"/>
  </mergeCells>
  <hyperlinks>
    <hyperlink ref="J10" r:id="rId1" xr:uid="{B681069C-E868-45C1-A12E-4DB39C6220B2}"/>
    <hyperlink ref="J11:J14" r:id="rId2" display=" 202210-17" xr:uid="{53F28C0C-D5A5-4215-9957-BA569B5CAF68}"/>
    <hyperlink ref="J15:J16" r:id="rId3" display="202211-14" xr:uid="{0A907D27-CD31-4E86-8F46-E509969FBD97}"/>
    <hyperlink ref="J17" r:id="rId4" xr:uid="{CCC7BCDC-E924-4821-89D2-42FC563A50BA}"/>
    <hyperlink ref="J18" r:id="rId5" xr:uid="{EF935767-82AB-4253-98BF-BF1980987BAF}"/>
  </hyperlinks>
  <pageMargins left="0.70866141732283472" right="0.70866141732283472" top="0.74803149606299213" bottom="0.74803149606299213" header="0.31496062992125984" footer="0.31496062992125984"/>
  <pageSetup scale="27" fitToHeight="0" orientation="landscape" r:id="rId6"/>
  <colBreaks count="1" manualBreakCount="1">
    <brk id="10" max="46" man="1"/>
  </col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LIBRES GESTIONES</vt:lpstr>
      <vt:lpstr>LICITACIONES</vt:lpstr>
      <vt:lpstr>CONTRATACIONES</vt:lpstr>
      <vt:lpstr>CONTRATACIONES!Área_de_impresión</vt:lpstr>
      <vt:lpstr>'LIBRES GESTIONES'!Área_de_impresión</vt:lpstr>
      <vt:lpstr>LICITACIONES!Área_de_impresión</vt:lpstr>
      <vt:lpstr>'LIBRES GESTIONES'!Títulos_a_imprimir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Oficial de Informacion</cp:lastModifiedBy>
  <cp:lastPrinted>2022-12-07T16:11:19Z</cp:lastPrinted>
  <dcterms:created xsi:type="dcterms:W3CDTF">2020-01-22T15:28:44Z</dcterms:created>
  <dcterms:modified xsi:type="dcterms:W3CDTF">2023-02-06T18:56:12Z</dcterms:modified>
</cp:coreProperties>
</file>