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C:\Users\oficialdeinformacion\Desktop\2022\INFO RECIBIDA PARA ACTUALIZAR PORTAL 2022\GERENCIA DE ADQUISICIONES\JULIO-SEPTIEMBRE COSAM\"/>
    </mc:Choice>
  </mc:AlternateContent>
  <xr:revisionPtr revIDLastSave="0" documentId="13_ncr:1_{29A6AF20-72A9-48DD-A526-471540B0A218}" xr6:coauthVersionLast="47" xr6:coauthVersionMax="47" xr10:uidLastSave="{00000000-0000-0000-0000-000000000000}"/>
  <bookViews>
    <workbookView xWindow="285" yWindow="90" windowWidth="14775" windowHeight="15120" activeTab="2" xr2:uid="{00000000-000D-0000-FFFF-FFFF00000000}"/>
  </bookViews>
  <sheets>
    <sheet name="LIBRES GESTIONES" sheetId="1" r:id="rId1"/>
    <sheet name="LICITACIONES" sheetId="2" r:id="rId2"/>
    <sheet name="CONTRATACIONES" sheetId="8" r:id="rId3"/>
  </sheets>
  <definedNames>
    <definedName name="_xlnm._FilterDatabase" localSheetId="0" hidden="1">'LIBRES GESTIONES'!$A$8:$J$8</definedName>
    <definedName name="_xlnm.Print_Area" localSheetId="2">CONTRATACIONES!$A$2:$M$30</definedName>
    <definedName name="_xlnm.Print_Area" localSheetId="0">'LIBRES GESTIONES'!$A$1:$K$34</definedName>
    <definedName name="_xlnm.Print_Area" localSheetId="1">LICITACIONES!$A$1:$M$40</definedName>
    <definedName name="_xlnm.Print_Titles" localSheetId="0">'LIBRES GESTIONES'!$2:$8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6" i="2" l="1"/>
  <c r="H20" i="2"/>
  <c r="H13" i="2"/>
</calcChain>
</file>

<file path=xl/sharedStrings.xml><?xml version="1.0" encoding="utf-8"?>
<sst xmlns="http://schemas.openxmlformats.org/spreadsheetml/2006/main" count="237" uniqueCount="184">
  <si>
    <t>CENTRO FARMACEUTICO DE LA FUERZA ARMADA</t>
  </si>
  <si>
    <t>GERENCIA DE ADQUISICIONES</t>
  </si>
  <si>
    <t>Fondo de Apoyo Económico al COSAM Proveniente 4% de las Aportaciones del Personal de Alta y 1% del Personal Pensionado Y FONDO DE UTILIDADES</t>
  </si>
  <si>
    <t>EJECUTADO</t>
  </si>
  <si>
    <t>PROVEEDOR ADJUDICADO</t>
  </si>
  <si>
    <t>N° ORDEN DE COMPRA O CONTRATO</t>
  </si>
  <si>
    <t>ADMINISTRADOR DE ORDEN DE COMPRA O CONTRATO</t>
  </si>
  <si>
    <t>DESCRIPCIÓN DEL PROCESO</t>
  </si>
  <si>
    <t>CÓDIGO DE PROCESO</t>
  </si>
  <si>
    <t>TIPO DE PROCESO</t>
  </si>
  <si>
    <t>FECHA DE ORDEN DE COMPRA O CONTRATO</t>
  </si>
  <si>
    <t>MONTO ADJUDICADO</t>
  </si>
  <si>
    <t>Fondo de Apoyo Económico al COSAM Proveniente 4% de las Aportaciones del Personal de Alta y 1% del Personal Pensionado y FONDO DE UTILIDADES</t>
  </si>
  <si>
    <t>UNIDAD SOLICITANTE: COSAM</t>
  </si>
  <si>
    <t xml:space="preserve">MONTO ADJUDICADO </t>
  </si>
  <si>
    <t>N°</t>
  </si>
  <si>
    <t xml:space="preserve">PROVEEDOR ADJUDICADO </t>
  </si>
  <si>
    <t xml:space="preserve">BIEN ADJUDICADO/OFERTADO  </t>
  </si>
  <si>
    <t xml:space="preserve">MONTO ADJUDICADO POR EMPRESA </t>
  </si>
  <si>
    <t xml:space="preserve">LIBRE GESTIÓN </t>
  </si>
  <si>
    <t xml:space="preserve">PLAZO DE ENTREGA </t>
  </si>
  <si>
    <t>REPORTE DE COMPRAS POR LA MODALIDAD DE LIBRE GESTION DEL PERIODO 2022</t>
  </si>
  <si>
    <t>REPORTE DE COMPRAS POR LA MODALIDAD DE LICITACIONES DEL PERIODO 2022</t>
  </si>
  <si>
    <t xml:space="preserve">LICITACIÓN PÚBLICA  </t>
  </si>
  <si>
    <t>LIBRE GESTIÓN</t>
  </si>
  <si>
    <t xml:space="preserve">BIENES O SERVICIOS </t>
  </si>
  <si>
    <t>BIENES</t>
  </si>
  <si>
    <t>COMPRA DE MEDICAMENTOS ONCOLOGICOS PARA EL COSAM AÑO 2022.</t>
  </si>
  <si>
    <t xml:space="preserve">1-15 DIAS CALENDARIO </t>
  </si>
  <si>
    <t>MONTO TOTAL ADJUDICADO</t>
  </si>
  <si>
    <t xml:space="preserve">SUPLIMED, S.A DE C.V </t>
  </si>
  <si>
    <t xml:space="preserve">30 DIAS CALENDARIO </t>
  </si>
  <si>
    <t xml:space="preserve">COMPRA DE INSUMOS PARA LA ATENCIÓN HOSPITALARIA DEL PACIENTES BENEFICIARIOS Y DERECHOHABIENTES DEL HOSPITAL MILITAR CENTRAL AÑO 2022. </t>
  </si>
  <si>
    <t xml:space="preserve">MONTO TOTAL ADJUDICADO : </t>
  </si>
  <si>
    <t xml:space="preserve">CODIGO Y NOMBRE </t>
  </si>
  <si>
    <t xml:space="preserve">OBJETO </t>
  </si>
  <si>
    <t>NOMBRE Y CARACTERISTICAS DE LA CONTRAPARTE</t>
  </si>
  <si>
    <t xml:space="preserve">PLAZO DE CUMPLIMIENTO </t>
  </si>
  <si>
    <t xml:space="preserve">FORMA DE CONTRATACIÓN </t>
  </si>
  <si>
    <t>JULIO</t>
  </si>
  <si>
    <t>LIBRE GESTIÓN N° 38</t>
  </si>
  <si>
    <t>AGOSTO</t>
  </si>
  <si>
    <t>SEPTIEMBRE</t>
  </si>
  <si>
    <t xml:space="preserve">SEGUNDO LLAMADO DEL SUMINISTRO DE MATERIAL E INSTRUMENTAL ODONTOLOGICO PARA EL COSAM AÑO 2022. </t>
  </si>
  <si>
    <t>LILIAN ELENA GUADRON DE VILASECA</t>
  </si>
  <si>
    <t>202209-6</t>
  </si>
  <si>
    <t>202209-7</t>
  </si>
  <si>
    <t>202209-8</t>
  </si>
  <si>
    <t>16-45 DIAS HABILES</t>
  </si>
  <si>
    <t xml:space="preserve">15 DIAS CALENDARIO </t>
  </si>
  <si>
    <t>COMPRA DE PAPEL DE MESA DE EXAMEN FÍSICO PARA CANAPÉ PARA HIGIENE DE MANOS DEL PERSONAL QUE ATIENDE PACIENTES BENEFICIARIOS Y DERECHOHABIENTES INGRESADOS EN EL HOSPITAL MILITAR CENTRAL. OFICIO N° 929 DE FECHA 06JUL022.</t>
  </si>
  <si>
    <t xml:space="preserve">JOSE EDGARDO HERNANDEZ PINEDA </t>
  </si>
  <si>
    <t>202207-10</t>
  </si>
  <si>
    <t>LIBRE GESTIÓN N° 41</t>
  </si>
  <si>
    <t>LIBRE GESTIÓN N° 42</t>
  </si>
  <si>
    <t xml:space="preserve">SEVEN PHARMA EL SALVADOR S.A DE C.V </t>
  </si>
  <si>
    <t>LIBRE GESTIÓN N° 43</t>
  </si>
  <si>
    <t>202208-3</t>
  </si>
  <si>
    <t xml:space="preserve">SUMIINISTRO INSTALACIÓN Y PUESTA EN MARCHA DE EQUIPO DE AIRE ACONDICIONADO PARA LA UNIDAD DE RESONANCIA MAGNETICA DEL HOSPITAL MILITAR CENTRAL AÑO 2022. </t>
  </si>
  <si>
    <t>202208-23</t>
  </si>
  <si>
    <t xml:space="preserve">5 DIAS HABILES DESPUES DE RECIBIR ORDEN DE COMPRA </t>
  </si>
  <si>
    <t>LIBRE GESTIÓN N° 45</t>
  </si>
  <si>
    <t>202208-25</t>
  </si>
  <si>
    <t xml:space="preserve">5-10 DIAS HABILES </t>
  </si>
  <si>
    <t>202209-24</t>
  </si>
  <si>
    <t>202209-25</t>
  </si>
  <si>
    <t>202209-26</t>
  </si>
  <si>
    <t>202209-27</t>
  </si>
  <si>
    <t xml:space="preserve">3-5 DIAS HABILES </t>
  </si>
  <si>
    <t xml:space="preserve">1-3 DIAS HABILES </t>
  </si>
  <si>
    <t>LIBRE GESTIÓN N° 47</t>
  </si>
  <si>
    <t>SUMINISTRO DE ONCE EXTINTORES PARA EL PARQUEO DEL HOSPITAL MILITAR CENTRAL  AÑO 2022.</t>
  </si>
  <si>
    <t>202209-16</t>
  </si>
  <si>
    <t>LIBRE GESTION 48</t>
  </si>
  <si>
    <t>202209-3</t>
  </si>
  <si>
    <t xml:space="preserve">COMPRAS REALIZADAS  JULIO-SEPTIEMBRE AÑO 2022. </t>
  </si>
  <si>
    <t>LP/ 07/ EQUIPO MÉDICO PARA EL COSAM AÑO 2022.</t>
  </si>
  <si>
    <t>TÉCNICO  JUAN CARLOS DERAS SALAZAR ASPIRADOR ULTRASONICO.</t>
  </si>
  <si>
    <t>SGTO. MIGUEL ALEXANDER CUELLAR RIVAS -CENTRIFUGA DE MESA  PARA EL DEPARTAMENTO DE LABORATORIO.</t>
  </si>
  <si>
    <t xml:space="preserve"> SALVAMÉDICA S.A DE C.V </t>
  </si>
  <si>
    <t>PROMED S.A DE C.V</t>
  </si>
  <si>
    <t xml:space="preserve">SISTEMAS BIOMÉDICOS S.A DE C.V </t>
  </si>
  <si>
    <t>INSTRUMENTO N° 119 LP/N°07/2022/EQ-MED/COSAM DENOMINADA : SUMINISTRO INSTALACIÓN Y PUESTA EN MARCHA DE EQUIPO MÉDICO PARA EL COSAM AÑO 2022.</t>
  </si>
  <si>
    <t>INSTRUMENTO N° 120 LP/N°07/2022/EQ-MED/COSAM DENOMINADA : SUMINISTRO INSTALACIÓN Y PUESTA EN MARCHA DE EQUIPO MÉDICO PARA EL COSAM AÑO 2022.</t>
  </si>
  <si>
    <t>INSTRUMENTO N° 121 LP/N°07/2022/EQ-MED/COSAM DENOMINADA : SUMINISTRO INSTALACIÓN Y PUESTA EN MARCHA DE EQUIPO MÉDICO PARA EL COSAM AÑO 2022.</t>
  </si>
  <si>
    <t xml:space="preserve">60 DIAS CALENDARIO </t>
  </si>
  <si>
    <t xml:space="preserve">90 DIAS CALENDARIO </t>
  </si>
  <si>
    <t xml:space="preserve">TÉCNICO GERARDO ERNESTO REYES VÁSQUEZ SISTEMAS DE MOTOR ELECTRICO. </t>
  </si>
  <si>
    <t>LICITACIÓN PÚBLICA</t>
  </si>
  <si>
    <t>LP/08//MEDICAMENTOS/PARA EL COSAM AÑO 2022</t>
  </si>
  <si>
    <t>MONICA MARIEL CLARÁ MENJIVAR</t>
  </si>
  <si>
    <t xml:space="preserve">DROGUERIA HERLETT S.A DE C.V </t>
  </si>
  <si>
    <t xml:space="preserve">DROGUERIA NUEVA SAN CARLOS S.A DE C.V </t>
  </si>
  <si>
    <t xml:space="preserve">LABORATORIOS TERAMED S.A DE C.V </t>
  </si>
  <si>
    <t>ENMILEN S.A DE C.V</t>
  </si>
  <si>
    <t>LABORATORIOS VIJOSA S.A DE C.V</t>
  </si>
  <si>
    <t xml:space="preserve">INSTRUMENTO N° 123 LP/N°08/2022/MED/COSAM DENOMINADA "SUMINISTRO DE MEDICAMENTOS DESIERTOS Y SIN ADJUDICAR DE LA LICITACIÓN PÚBLICA  N°01/2022/MED/COSAM DENOMINADA SUMINISTRO DE MEDICAMENTOS PARA EL COSAM AÑO 2022". </t>
  </si>
  <si>
    <t xml:space="preserve">INSTRUMENTO N° 124 LP/N°08/2022/MED/COSAM DENOMINADA "SUMINISTRO DE MEDICAMENTOS DESIERTOS Y SIN ADJUDICAR DE LA LICITACIÓN PÚBLICA  N°01/2022/MED/COSAM DENOMINADA SUMINISTRO DE MEDICAMENTOS PARA EL COSAM AÑO 2022". </t>
  </si>
  <si>
    <t xml:space="preserve">INSTRUMENTO N° 125 LP/N°08/2022/MED/COSAM DENOMINADA "SUMINISTRO DE MEDICAMENTOS DESIERTOS Y SIN ADJUDICAR DE LA LICITACIÓN PÚBLICA  N°01/2022/MED/COSAM DENOMINADA SUMINISTRO DE MEDICAMENTOS PARA EL COSAM AÑO 2022". </t>
  </si>
  <si>
    <t xml:space="preserve">INSTRUMENTO N° 126 LP/N°08/2022/MED/COSAM DENOMINADA "SUMINISTRO DE MEDICAMENTOS DESIERTOS Y SIN ADJUDICAR DE LA LICITACIÓN PÚBLICA  N°01/2022/MED/COSAM DENOMINADA SUMINISTRO DE MEDICAMENTOS PARA EL COSAM AÑO 2022". </t>
  </si>
  <si>
    <t xml:space="preserve">INSTRUMENTO N° 127 LP/N°08/2022/MED/COSAM DENOMINADA "SUMINISTRO DE MEDICAMENTOS DESIERTOS Y SIN ADJUDICAR DE LA LICITACIÓN PÚBLICA  N°01/2022/MED/COSAM DENOMINADA SUMINISTRO DE MEDICAMENTOS PARA EL COSAM AÑO 2022". </t>
  </si>
  <si>
    <t xml:space="preserve">LA PRIMERA 60%  30 DIAS CALENDARIO Y LA SEGUNDA ENTREGA ES DE 40%  NOVENTA DIAS CALENDARIO </t>
  </si>
  <si>
    <t xml:space="preserve">LICITACIÓN PÚBLICA </t>
  </si>
  <si>
    <t xml:space="preserve">LP/08//MEDICAMENTOS/PARA EL COSAM AÑO 2022 </t>
  </si>
  <si>
    <t>DROGUERIA HERLETT S.A DE C.V</t>
  </si>
  <si>
    <t xml:space="preserve">OVIDIO J. VIDES S.A. DE C.V </t>
  </si>
  <si>
    <t xml:space="preserve">LABORATORIOS SUIZOS S.A DE C.V </t>
  </si>
  <si>
    <t xml:space="preserve">DROGUERIA SANTA LUCIA S.A DE C.V </t>
  </si>
  <si>
    <t>INSTRUMENTO N° 123 LP/N°08/2022/MED/COSAM DENOMINADA "SUMINISTRO DE MEDICAMENTOS DESIERTOS Y SIN ADJUDICAR DE LA LICITACIÓN PÚBLICA  N°01/2022/MED/COSAM DENOMINADA SUMINISTRO DE MEDICAMENTOS PARA EL COSAM AÑO 2022</t>
  </si>
  <si>
    <t xml:space="preserve">INSTRUMENTO N° 128 LP/N°08/2022/MED/COSAM DENOMINADA "SUMINISTRO DE MEDICAMENTOS DESIERTOS Y SIN ADJUDICAR DE LA LICITACIÓN PÚBLICA  N°01/2022/MED/COSAM DENOMINADA SUMINISTRO DE MEDICAMENTOS PARA EL COSAM AÑO 2022". </t>
  </si>
  <si>
    <t xml:space="preserve">INSTRUMENTO N° 129 LP/N°08/2022/MED/COSAM DENOMINADA "SUMINISTRO DE MEDICAMENTOS DESIERTOS Y SIN ADJUDICAR DE LA LICITACIÓN PÚBLICA  N°01/2022/MED/COSAM DENOMINADA SUMINISTRO DE MEDICAMENTOS PARA EL COSAM AÑO 2022". </t>
  </si>
  <si>
    <t>INSTRUMENTO N° 130 LP/N°08/2022/MED/COSAM DENOMINADA "SUMINISTRO DE MEDICAMENTOS DESIERTOS Y SIN ADJUDICAR DE LA LICITACIÓN PÚBLICA  N°01/2022/MED/COSAM DENOMINADA SUMINISTRO DE MEDICAMENTOS PARA EL COSAM AÑO 2022"</t>
  </si>
  <si>
    <t>COMPRAS REALIZADAS  DE JULIO A SEPTIEMBRE  2022</t>
  </si>
  <si>
    <t>CONTRATACIÓN DIRECTA  N° 02</t>
  </si>
  <si>
    <t xml:space="preserve">CONTRATACIÓN DIRECTA CON DECLARATORIA DE URGENCIA DE ADQUISICION DE MATERIALES Y REACTIVOS DE LABORATORIO CLINICO PARA EL COSAM AÑO 2022.  </t>
  </si>
  <si>
    <t>LICDA. LIGIA PAMELA PINEDA</t>
  </si>
  <si>
    <t>205-2194 HEMOGRAMA PARA EQUIPO AUTOMATIZADO</t>
  </si>
  <si>
    <t>205-3330 GLUCOSA PARA EQUIPO AUTOMATIZADO</t>
  </si>
  <si>
    <t>205-3285  CREATININA PARA EQUIPO AUTOMATIZADO</t>
  </si>
  <si>
    <t>205-2098 REACTIVO PARA DETERMINACIÓN ELECTROLITOS NA-K-CL</t>
  </si>
  <si>
    <t xml:space="preserve">205-3594 PRUEBA PARA EL DIAGNOSTICO DE SIFILIS TREPONÉMICAS.                                    205-4111  SINDROME DE INMUNODEFICIENCIA ADQUIRIDA (VIV-1/2 AG-AC PRESENTACIÓN EN TIRAS).                                                  205-4100 PRUEBA DE EMBARAZO EN SANGRE. </t>
  </si>
  <si>
    <t xml:space="preserve">SCIENTIFIC S.A DE C.V </t>
  </si>
  <si>
    <t>202208-19</t>
  </si>
  <si>
    <t>202208-31</t>
  </si>
  <si>
    <t>40 % 10 DIAS CALENDARIO- LAS SEGUNDA Y TERCERA ENTREGA SERÁ A SOLICITU DE  DEL DEPARTAMENTO DE LABORATORIO CLINICO</t>
  </si>
  <si>
    <t xml:space="preserve">10 DIAS CALENDARIO 40% Y EL COMPLEMENTO DE LA ENTREGA A SOLICITUD DEL ADMINISTRADOR DE ORDEN DE COMPRA </t>
  </si>
  <si>
    <t>CONTRATACIÓN DIRECTA  N° 03</t>
  </si>
  <si>
    <t xml:space="preserve">BIENES -SERVICIO </t>
  </si>
  <si>
    <t xml:space="preserve">CONTRATACION DIRECTA CON DECLARATORIA DE URGENCIA "SUMINISTRO INSTALACIÓN Y CONFIGURACION Y MIGRACIÓN DE UNA SOLUCION DE ALMACENAMIENTO DE RED-SAN  DE ALTA DISPONIBILIDAD PARA EL EQUIPO DE RESONANCIA MAGNETICA DEL HMC CON SU RESPECTIVO UPS DE 10 KVA".  </t>
  </si>
  <si>
    <t>TTE. TRANS MOISES ADGARDO QUINTANILLA ORELLANA</t>
  </si>
  <si>
    <t xml:space="preserve">DATA &amp; GRAPHICS  S.A DE C.V </t>
  </si>
  <si>
    <t xml:space="preserve">SUMINISTRO DE UNA SOLUCIÓN DE ALMACENAMIENTO DE RED SAN DE ALTA DISPONIBILIDAD PARA EL EQUIPO DE RESONANCIA MAGNETICA DEL HMC. </t>
  </si>
  <si>
    <t xml:space="preserve">INSTALACIÓN Y CONFIGURACION Y MIGRACIÓN </t>
  </si>
  <si>
    <t>SUMINISTRO INSTALACION Y PUESTA EN MARCHA DE UN UPS</t>
  </si>
  <si>
    <t xml:space="preserve">CONTRATO N° 148 CD-CON DECLARATORIA DE URGENCIA DENOMINADA SUMINISTRO INSTALACIÓN CONFIGURACION Y MIGRACION DE UNA SOLUCION DE ALMACENAMIENTO DE RED SAM DE ALTA DISPONIBILIDAD PARA EL EQUIPO DE RESONANCIA MAGNETICA  DEL HMC, CON SU RESPECTIVO UPS DE 10KVA. </t>
  </si>
  <si>
    <t xml:space="preserve">45 DIAS CALENDARIO DESPUES DE HABER RECIBIDO DEL DEPARTAMENTO DE ASUNTOS REGULATORIOS LA COPIA CERTIFICADA DEL PRESENTE CONTRATO. </t>
  </si>
  <si>
    <t xml:space="preserve">15-20 DIAS CALENDARIO IMPLEMENTACIÓN Y CAPACITACION DENTRO DE LOS 45 DIAS DEL ITEM 1 </t>
  </si>
  <si>
    <t>30 DIAS CALENDARIO DENTRO DE LOS 45 DIAS DEL ITEM 1</t>
  </si>
  <si>
    <t>LIBRE GESTIÓN N° 32</t>
  </si>
  <si>
    <t xml:space="preserve">TERCER LLAMADO DEL SUMINISTRO INSTALACIÓN Y PUESTA EN MARCHA  DE UN EQUIPO DE ELECTROCIRUGIA Y SISTEMA DE RECEPCIÓN BIPOLAR TRANSURECTRAL PARA LA ESPECIALIDAD DE UROLOGIA DEL HMC AÑO 2022". </t>
  </si>
  <si>
    <t>202207-11</t>
  </si>
  <si>
    <t xml:space="preserve">45 DIAS CALENDARIO </t>
  </si>
  <si>
    <t>LIBRE GESTIÓN N° 34</t>
  </si>
  <si>
    <t>SUMINISTRO E INSTALACIÓN Y PUESTA EN MARCHA DE LAVABOS QUIRURGICOS PARA LA SALA DE OPERACIONES DEL HOSPITAL MILITAR CENTRAL AÑO 2022. OFICIO N° 852 DE FECHA 20JUN022.</t>
  </si>
  <si>
    <t>202207-12</t>
  </si>
  <si>
    <t xml:space="preserve">90-120  CALENDARIO </t>
  </si>
  <si>
    <t>202208-2</t>
  </si>
  <si>
    <t xml:space="preserve">SUMINISTRO DE CAMILLAS DE RESCATE </t>
  </si>
  <si>
    <t>202208-8</t>
  </si>
  <si>
    <t>LIBRE GESTIÓN 37</t>
  </si>
  <si>
    <t xml:space="preserve">DROGUERIA SANTA LUCIA, S. A. DE C.V. </t>
  </si>
  <si>
    <t xml:space="preserve">SEVEN PHARMA EL SALVADOR, S.A. DE C.V. </t>
  </si>
  <si>
    <t xml:space="preserve">S.T MEDIC, S.A. DE C.V. </t>
  </si>
  <si>
    <t xml:space="preserve">INVARIABLE, S.A. DE C.V. </t>
  </si>
  <si>
    <t xml:space="preserve">RED-MEDYCI, S.A. DE C.V. </t>
  </si>
  <si>
    <t>DNA PHARMACEUTICALS, S.A. DE C.V.</t>
  </si>
  <si>
    <t xml:space="preserve">CENTRO  DE ASISTENCIA DENTAL MEYER, S.A. DE C.V. </t>
  </si>
  <si>
    <t xml:space="preserve">GRUPO ESTRELLA, S.A. DE C.V. </t>
  </si>
  <si>
    <t>ARSEGUI DE EL SALVADOR, S.A. DE C.V.</t>
  </si>
  <si>
    <t xml:space="preserve">SUMINISTROS LR, S.A. DE C.V. </t>
  </si>
  <si>
    <t>SALVAMEDICA, S.A. DE C.V.</t>
  </si>
  <si>
    <t xml:space="preserve">FALMAR, S.A. DE C.V. </t>
  </si>
  <si>
    <t>DINVER, S.A. DE C.V.</t>
  </si>
  <si>
    <t xml:space="preserve">  </t>
  </si>
  <si>
    <t>LIBRE GESTIÓN N° 36</t>
  </si>
  <si>
    <t>DATA &amp; GRAPHICS S.A DE .CV</t>
  </si>
  <si>
    <t>202208-12</t>
  </si>
  <si>
    <t xml:space="preserve">LIBRE GESTIÓN N° 63 CEFAFA-COSAM </t>
  </si>
  <si>
    <t>SUMINISTRO DE EQUIPO INFORMATICO PARA SER UTILIZADO EN EL DEPARTAMENTO DE FARMACIA Y (3) PARA    DIAGNOSTICO POR IMÁGENES (4) DEL HMC.</t>
  </si>
  <si>
    <t xml:space="preserve">SUMINISTRO DE CARROS DE TRANSPORTE PARA EL HOSPITAL MILITAR CENTRAL PARA EL AÑO 2022. </t>
  </si>
  <si>
    <t xml:space="preserve">SUMINISTRO DE INSUMOS DE EQUIPO MÉDICO PARA EL SERVICIO DE MEDICINA Y OFICIALES DEL HOSPITAL MILITAR CENTRAL. </t>
  </si>
  <si>
    <t>LIBRE GESTIÓN N° 33</t>
  </si>
  <si>
    <t xml:space="preserve">INNOVACIÓN GLOBAL S,A DE C.V </t>
  </si>
  <si>
    <t xml:space="preserve">EQUIMSA S.A DE C.V </t>
  </si>
  <si>
    <t xml:space="preserve">INFRA DE EL SALVADOR S.A DE C.V </t>
  </si>
  <si>
    <t>CONTRATO N° 140  LG N°33/2022</t>
  </si>
  <si>
    <t>CONTRATO N° 142 LG N°33/2022</t>
  </si>
  <si>
    <t>CONTRATO N° 141  LG N°33/2022</t>
  </si>
  <si>
    <t>10 DIAS HÁBILES</t>
  </si>
  <si>
    <t>CENTRO FARMACÉUTICO DE LA FUERZA ARMADA</t>
  </si>
  <si>
    <t>REPORTE DE COMPRAS POR LA MODALIDAD DE CONTRATACION DIRECTA</t>
  </si>
  <si>
    <t>FONDO DE APOYO ECONOMICO AL COSAM PROVENIENTE 4% DE LAS APORTACIONES DEL PERSONAL PENSIONADO Y FONDO DE UTILIDADES</t>
  </si>
  <si>
    <t>COMPRA REALIZADAS DE JULIO-SEPTIEMBRE 2022.</t>
  </si>
  <si>
    <t>UNIDAD SOLICITANTE COSAM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</si>
</sst>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11"/>
      <color theme="1"/>
      <name val="Century Gothic"/>
      <family val="2"/>
    </font>
    <font>
      <sz val="18"/>
      <color theme="1"/>
      <name val="Century Gothic"/>
      <family val="2"/>
    </font>
    <font>
      <b/>
      <sz val="18"/>
      <color theme="1"/>
      <name val="Century Gothic"/>
      <family val="2"/>
    </font>
    <font>
      <b/>
      <sz val="16"/>
      <color rgb="FF000000"/>
      <name val="Century Gothic"/>
      <family val="2"/>
    </font>
    <font>
      <b/>
      <sz val="16"/>
      <color theme="1"/>
      <name val="Century Gothic"/>
      <family val="2"/>
    </font>
    <font>
      <sz val="12"/>
      <color theme="1"/>
      <name val="Century Gothic"/>
      <family val="2"/>
    </font>
    <font>
      <b/>
      <sz val="15.5"/>
      <color rgb="FF000000"/>
      <name val="Century Gothic"/>
      <family val="2"/>
    </font>
    <font>
      <b/>
      <sz val="12"/>
      <color theme="1"/>
      <name val="Century Gothic"/>
      <family val="2"/>
    </font>
    <font>
      <b/>
      <sz val="10"/>
      <color theme="1"/>
      <name val="Century Gothic"/>
      <family val="2"/>
    </font>
    <font>
      <b/>
      <sz val="10"/>
      <color rgb="FF000000"/>
      <name val="Century Gothic"/>
      <family val="2"/>
    </font>
    <font>
      <b/>
      <sz val="12"/>
      <color rgb="FF000000"/>
      <name val="Century Gothic"/>
      <family val="2"/>
    </font>
    <font>
      <sz val="12"/>
      <color theme="1"/>
      <name val="Calibri"/>
      <family val="2"/>
      <scheme val="minor"/>
    </font>
    <font>
      <sz val="11"/>
      <color rgb="FF000000"/>
      <name val="Arial"/>
      <family val="2"/>
    </font>
    <font>
      <sz val="8"/>
      <name val="Calibri"/>
      <family val="2"/>
      <scheme val="minor"/>
    </font>
    <font>
      <sz val="12"/>
      <color rgb="FF000000"/>
      <name val="Century Gothic"/>
      <family val="2"/>
    </font>
    <font>
      <sz val="11"/>
      <color rgb="FF000000"/>
      <name val="Century Gothic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2" fillId="0" borderId="0" applyNumberFormat="0" applyFill="0" applyBorder="0" applyAlignment="0" applyProtection="0"/>
  </cellStyleXfs>
  <cellXfs count="148">
    <xf numFmtId="0" fontId="0" fillId="0" borderId="0" xfId="0"/>
    <xf numFmtId="0" fontId="0" fillId="2" borderId="0" xfId="0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44" fontId="0" fillId="2" borderId="0" xfId="1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44" fontId="5" fillId="2" borderId="0" xfId="1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44" fontId="8" fillId="2" borderId="1" xfId="0" applyNumberFormat="1" applyFont="1" applyFill="1" applyBorder="1" applyAlignment="1">
      <alignment horizontal="center" vertical="center" wrapText="1"/>
    </xf>
    <xf numFmtId="44" fontId="8" fillId="2" borderId="1" xfId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44" fontId="5" fillId="0" borderId="0" xfId="1" applyFont="1" applyAlignment="1">
      <alignment horizontal="center" vertical="center"/>
    </xf>
    <xf numFmtId="0" fontId="10" fillId="2" borderId="0" xfId="0" applyFont="1" applyFill="1" applyAlignment="1">
      <alignment horizontal="center" vertical="center" wrapText="1"/>
    </xf>
    <xf numFmtId="0" fontId="10" fillId="2" borderId="0" xfId="0" applyFont="1" applyFill="1" applyAlignment="1">
      <alignment horizontal="center" vertical="center"/>
    </xf>
    <xf numFmtId="0" fontId="11" fillId="2" borderId="2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left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 wrapText="1"/>
    </xf>
    <xf numFmtId="14" fontId="11" fillId="2" borderId="2" xfId="0" applyNumberFormat="1" applyFont="1" applyFill="1" applyBorder="1" applyAlignment="1">
      <alignment horizontal="center" vertical="center" wrapText="1"/>
    </xf>
    <xf numFmtId="44" fontId="11" fillId="2" borderId="2" xfId="1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/>
    </xf>
    <xf numFmtId="0" fontId="15" fillId="3" borderId="2" xfId="0" applyFont="1" applyFill="1" applyBorder="1" applyAlignment="1">
      <alignment horizontal="center" vertical="center" wrapText="1"/>
    </xf>
    <xf numFmtId="44" fontId="13" fillId="0" borderId="2" xfId="0" applyNumberFormat="1" applyFont="1" applyBorder="1" applyAlignment="1">
      <alignment horizontal="center" vertical="center"/>
    </xf>
    <xf numFmtId="0" fontId="16" fillId="3" borderId="2" xfId="0" applyFont="1" applyFill="1" applyBorder="1" applyAlignment="1">
      <alignment horizontal="center" vertical="center" wrapText="1"/>
    </xf>
    <xf numFmtId="0" fontId="16" fillId="3" borderId="2" xfId="0" applyFont="1" applyFill="1" applyBorder="1" applyAlignment="1">
      <alignment horizontal="left" vertical="center" wrapText="1"/>
    </xf>
    <xf numFmtId="0" fontId="16" fillId="3" borderId="1" xfId="0" applyFont="1" applyFill="1" applyBorder="1" applyAlignment="1">
      <alignment horizontal="center" vertical="center" wrapText="1"/>
    </xf>
    <xf numFmtId="44" fontId="16" fillId="3" borderId="2" xfId="1" applyFont="1" applyFill="1" applyBorder="1" applyAlignment="1">
      <alignment horizontal="center" vertical="center" wrapText="1"/>
    </xf>
    <xf numFmtId="44" fontId="11" fillId="2" borderId="2" xfId="0" applyNumberFormat="1" applyFont="1" applyFill="1" applyBorder="1" applyAlignment="1">
      <alignment horizontal="center" vertical="center" wrapText="1"/>
    </xf>
    <xf numFmtId="44" fontId="11" fillId="2" borderId="2" xfId="0" applyNumberFormat="1" applyFont="1" applyFill="1" applyBorder="1" applyAlignment="1">
      <alignment horizontal="center" vertical="center"/>
    </xf>
    <xf numFmtId="44" fontId="5" fillId="2" borderId="2" xfId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justify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justify" vertical="center" wrapText="1"/>
    </xf>
    <xf numFmtId="0" fontId="11" fillId="2" borderId="8" xfId="0" applyFont="1" applyFill="1" applyBorder="1" applyAlignment="1">
      <alignment horizontal="justify" vertical="center" wrapText="1"/>
    </xf>
    <xf numFmtId="0" fontId="17" fillId="2" borderId="0" xfId="0" applyFont="1" applyFill="1" applyAlignment="1">
      <alignment horizontal="center" vertical="center" wrapText="1"/>
    </xf>
    <xf numFmtId="44" fontId="17" fillId="2" borderId="0" xfId="1" applyFont="1" applyFill="1" applyBorder="1" applyAlignment="1">
      <alignment horizontal="center" vertical="center" wrapText="1"/>
    </xf>
    <xf numFmtId="0" fontId="17" fillId="2" borderId="0" xfId="0" applyFont="1" applyFill="1" applyAlignment="1">
      <alignment horizontal="left" vertical="center" wrapText="1"/>
    </xf>
    <xf numFmtId="44" fontId="17" fillId="2" borderId="0" xfId="0" applyNumberFormat="1" applyFont="1" applyFill="1" applyAlignment="1">
      <alignment horizontal="center" vertical="center" wrapText="1"/>
    </xf>
    <xf numFmtId="0" fontId="11" fillId="0" borderId="2" xfId="0" applyFont="1" applyBorder="1" applyAlignment="1">
      <alignment horizontal="left" vertical="center" wrapText="1"/>
    </xf>
    <xf numFmtId="14" fontId="11" fillId="2" borderId="1" xfId="0" applyNumberFormat="1" applyFont="1" applyFill="1" applyBorder="1" applyAlignment="1">
      <alignment horizontal="center" vertical="center" wrapText="1"/>
    </xf>
    <xf numFmtId="44" fontId="11" fillId="2" borderId="1" xfId="0" applyNumberFormat="1" applyFont="1" applyFill="1" applyBorder="1" applyAlignment="1">
      <alignment horizontal="center" vertical="center"/>
    </xf>
    <xf numFmtId="44" fontId="5" fillId="2" borderId="1" xfId="1" applyFont="1" applyFill="1" applyBorder="1" applyAlignment="1">
      <alignment horizontal="center" vertical="center"/>
    </xf>
    <xf numFmtId="0" fontId="11" fillId="0" borderId="2" xfId="0" applyFont="1" applyBorder="1" applyAlignment="1">
      <alignment horizontal="justify" vertical="center" wrapText="1"/>
    </xf>
    <xf numFmtId="0" fontId="11" fillId="2" borderId="2" xfId="0" applyFont="1" applyFill="1" applyBorder="1" applyAlignment="1">
      <alignment horizontal="left" vertical="center"/>
    </xf>
    <xf numFmtId="44" fontId="13" fillId="2" borderId="2" xfId="0" applyNumberFormat="1" applyFont="1" applyFill="1" applyBorder="1" applyAlignment="1">
      <alignment horizontal="center" vertical="center"/>
    </xf>
    <xf numFmtId="44" fontId="5" fillId="0" borderId="2" xfId="1" applyFont="1" applyBorder="1" applyAlignment="1">
      <alignment horizontal="center" vertical="center"/>
    </xf>
    <xf numFmtId="14" fontId="11" fillId="0" borderId="2" xfId="0" applyNumberFormat="1" applyFont="1" applyBorder="1" applyAlignment="1">
      <alignment horizontal="center" vertical="center"/>
    </xf>
    <xf numFmtId="44" fontId="5" fillId="2" borderId="2" xfId="1" applyFont="1" applyFill="1" applyBorder="1" applyAlignment="1">
      <alignment horizontal="justify" vertical="center" wrapText="1"/>
    </xf>
    <xf numFmtId="44" fontId="11" fillId="2" borderId="2" xfId="1" applyFont="1" applyFill="1" applyBorder="1" applyAlignment="1">
      <alignment horizontal="justify" vertical="center" wrapText="1"/>
    </xf>
    <xf numFmtId="44" fontId="5" fillId="2" borderId="1" xfId="1" applyFont="1" applyFill="1" applyBorder="1" applyAlignment="1">
      <alignment horizontal="justify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21" fillId="2" borderId="2" xfId="0" applyFont="1" applyFill="1" applyBorder="1" applyAlignment="1">
      <alignment horizontal="justify" vertical="center" readingOrder="1"/>
    </xf>
    <xf numFmtId="44" fontId="5" fillId="2" borderId="2" xfId="0" applyNumberFormat="1" applyFont="1" applyFill="1" applyBorder="1" applyAlignment="1">
      <alignment horizontal="center" vertical="center"/>
    </xf>
    <xf numFmtId="44" fontId="5" fillId="2" borderId="1" xfId="0" applyNumberFormat="1" applyFont="1" applyFill="1" applyBorder="1" applyAlignment="1">
      <alignment horizontal="center" vertical="center"/>
    </xf>
    <xf numFmtId="14" fontId="11" fillId="2" borderId="8" xfId="0" applyNumberFormat="1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justify" vertical="center" readingOrder="1"/>
    </xf>
    <xf numFmtId="0" fontId="0" fillId="0" borderId="9" xfId="0" applyBorder="1" applyAlignment="1">
      <alignment horizontal="center" vertical="center"/>
    </xf>
    <xf numFmtId="0" fontId="5" fillId="0" borderId="9" xfId="0" applyFont="1" applyBorder="1" applyAlignment="1">
      <alignment vertical="center" wrapText="1"/>
    </xf>
    <xf numFmtId="0" fontId="18" fillId="0" borderId="9" xfId="0" applyFont="1" applyBorder="1" applyAlignment="1">
      <alignment horizontal="left" vertical="center"/>
    </xf>
    <xf numFmtId="0" fontId="18" fillId="0" borderId="9" xfId="0" applyFont="1" applyBorder="1" applyAlignment="1">
      <alignment horizontal="justify" vertical="center" readingOrder="1"/>
    </xf>
    <xf numFmtId="44" fontId="5" fillId="2" borderId="9" xfId="0" applyNumberFormat="1" applyFont="1" applyFill="1" applyBorder="1" applyAlignment="1">
      <alignment horizontal="center" vertical="center" wrapText="1"/>
    </xf>
    <xf numFmtId="44" fontId="5" fillId="2" borderId="9" xfId="0" applyNumberFormat="1" applyFont="1" applyFill="1" applyBorder="1" applyAlignment="1">
      <alignment vertical="center" wrapText="1"/>
    </xf>
    <xf numFmtId="0" fontId="5" fillId="2" borderId="9" xfId="0" applyFont="1" applyFill="1" applyBorder="1" applyAlignment="1">
      <alignment horizontal="left" vertical="center" wrapText="1"/>
    </xf>
    <xf numFmtId="14" fontId="5" fillId="2" borderId="9" xfId="0" applyNumberFormat="1" applyFont="1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/>
    </xf>
    <xf numFmtId="0" fontId="20" fillId="0" borderId="2" xfId="0" applyFont="1" applyBorder="1" applyAlignment="1">
      <alignment horizontal="justify" vertical="center" wrapText="1"/>
    </xf>
    <xf numFmtId="44" fontId="11" fillId="2" borderId="2" xfId="0" applyNumberFormat="1" applyFont="1" applyFill="1" applyBorder="1" applyAlignment="1">
      <alignment horizontal="justify" vertical="center" wrapText="1"/>
    </xf>
    <xf numFmtId="44" fontId="20" fillId="2" borderId="2" xfId="0" applyNumberFormat="1" applyFont="1" applyFill="1" applyBorder="1" applyAlignment="1">
      <alignment horizontal="center" vertical="center" wrapText="1"/>
    </xf>
    <xf numFmtId="0" fontId="20" fillId="2" borderId="2" xfId="0" applyFont="1" applyFill="1" applyBorder="1" applyAlignment="1">
      <alignment horizontal="left" vertical="center" wrapText="1"/>
    </xf>
    <xf numFmtId="0" fontId="20" fillId="2" borderId="2" xfId="0" applyFont="1" applyFill="1" applyBorder="1" applyAlignment="1">
      <alignment horizontal="center" vertical="center" wrapText="1"/>
    </xf>
    <xf numFmtId="0" fontId="22" fillId="2" borderId="2" xfId="2" applyFill="1" applyBorder="1" applyAlignment="1">
      <alignment horizontal="center" vertical="center" wrapText="1"/>
    </xf>
    <xf numFmtId="44" fontId="22" fillId="2" borderId="2" xfId="2" applyNumberFormat="1" applyFill="1" applyBorder="1" applyAlignment="1">
      <alignment horizontal="center" vertical="center" wrapText="1"/>
    </xf>
    <xf numFmtId="0" fontId="17" fillId="2" borderId="9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44" fontId="11" fillId="2" borderId="2" xfId="1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justify" vertical="center" wrapText="1"/>
    </xf>
    <xf numFmtId="0" fontId="9" fillId="3" borderId="2" xfId="0" applyFont="1" applyFill="1" applyBorder="1" applyAlignment="1">
      <alignment horizontal="center" vertical="center" wrapText="1"/>
    </xf>
    <xf numFmtId="44" fontId="11" fillId="2" borderId="2" xfId="0" applyNumberFormat="1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11" fillId="2" borderId="14" xfId="0" applyFont="1" applyFill="1" applyBorder="1" applyAlignment="1">
      <alignment horizontal="center" vertical="center" wrapText="1"/>
    </xf>
    <xf numFmtId="0" fontId="11" fillId="2" borderId="15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1" fillId="2" borderId="8" xfId="0" applyFont="1" applyFill="1" applyBorder="1" applyAlignment="1">
      <alignment horizontal="left" vertical="center" wrapText="1"/>
    </xf>
    <xf numFmtId="0" fontId="10" fillId="2" borderId="0" xfId="0" applyFont="1" applyFill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44" fontId="11" fillId="2" borderId="1" xfId="0" applyNumberFormat="1" applyFont="1" applyFill="1" applyBorder="1" applyAlignment="1">
      <alignment horizontal="center" vertical="center"/>
    </xf>
    <xf numFmtId="44" fontId="11" fillId="2" borderId="7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justify" vertical="center" wrapText="1"/>
    </xf>
    <xf numFmtId="0" fontId="11" fillId="2" borderId="7" xfId="0" applyFont="1" applyFill="1" applyBorder="1" applyAlignment="1">
      <alignment horizontal="justify" vertical="center" wrapText="1"/>
    </xf>
    <xf numFmtId="14" fontId="11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0" fontId="5" fillId="0" borderId="7" xfId="0" applyFont="1" applyBorder="1" applyAlignment="1">
      <alignment horizontal="justify" vertical="center" wrapText="1"/>
    </xf>
    <xf numFmtId="44" fontId="5" fillId="2" borderId="1" xfId="0" applyNumberFormat="1" applyFont="1" applyFill="1" applyBorder="1" applyAlignment="1">
      <alignment horizontal="center" vertical="center"/>
    </xf>
    <xf numFmtId="44" fontId="5" fillId="2" borderId="7" xfId="0" applyNumberFormat="1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 wrapText="1"/>
    </xf>
    <xf numFmtId="14" fontId="11" fillId="2" borderId="7" xfId="0" applyNumberFormat="1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justify" vertical="center" wrapText="1"/>
    </xf>
    <xf numFmtId="0" fontId="21" fillId="0" borderId="1" xfId="0" applyFont="1" applyBorder="1" applyAlignment="1">
      <alignment horizontal="center" vertical="center" wrapText="1"/>
    </xf>
    <xf numFmtId="0" fontId="21" fillId="0" borderId="7" xfId="0" applyFont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0" fontId="22" fillId="2" borderId="2" xfId="2" applyFill="1" applyBorder="1" applyAlignment="1">
      <alignment horizontal="justify" vertical="justify" wrapText="1"/>
    </xf>
    <xf numFmtId="0" fontId="22" fillId="2" borderId="1" xfId="2" applyFill="1" applyBorder="1" applyAlignment="1">
      <alignment horizontal="justify" vertical="center" wrapText="1"/>
    </xf>
    <xf numFmtId="0" fontId="22" fillId="2" borderId="2" xfId="2" applyFill="1" applyBorder="1" applyAlignment="1">
      <alignment horizontal="justify" vertical="center" wrapText="1"/>
    </xf>
    <xf numFmtId="0" fontId="22" fillId="0" borderId="2" xfId="2" applyBorder="1" applyAlignment="1">
      <alignment horizontal="justify" vertical="justify" wrapText="1"/>
    </xf>
    <xf numFmtId="0" fontId="22" fillId="0" borderId="2" xfId="2" applyBorder="1" applyAlignment="1">
      <alignment horizontal="justify" vertical="center" wrapText="1"/>
    </xf>
    <xf numFmtId="0" fontId="22" fillId="2" borderId="1" xfId="2" applyFill="1" applyBorder="1" applyAlignment="1">
      <alignment horizontal="center" vertical="center" wrapText="1"/>
    </xf>
    <xf numFmtId="0" fontId="22" fillId="2" borderId="7" xfId="2" applyFill="1" applyBorder="1" applyAlignment="1">
      <alignment horizontal="center" vertical="center" wrapText="1"/>
    </xf>
    <xf numFmtId="0" fontId="22" fillId="2" borderId="8" xfId="2" applyFill="1" applyBorder="1" applyAlignment="1">
      <alignment horizontal="center" vertical="center" wrapText="1"/>
    </xf>
    <xf numFmtId="0" fontId="22" fillId="2" borderId="8" xfId="2" applyFill="1" applyBorder="1" applyAlignment="1">
      <alignment horizontal="center" vertical="center" wrapText="1"/>
    </xf>
    <xf numFmtId="0" fontId="22" fillId="2" borderId="1" xfId="2" applyFill="1" applyBorder="1" applyAlignment="1">
      <alignment horizontal="justify" vertical="center" wrapText="1"/>
    </xf>
    <xf numFmtId="0" fontId="22" fillId="2" borderId="7" xfId="2" applyFill="1" applyBorder="1" applyAlignment="1">
      <alignment horizontal="justify" vertical="center" wrapText="1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3265714</xdr:colOff>
      <xdr:row>0</xdr:row>
      <xdr:rowOff>159506</xdr:rowOff>
    </xdr:from>
    <xdr:to>
      <xdr:col>4</xdr:col>
      <xdr:colOff>220515</xdr:colOff>
      <xdr:row>2</xdr:row>
      <xdr:rowOff>310318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483678" y="159506"/>
          <a:ext cx="792016" cy="6406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7</xdr:col>
      <xdr:colOff>297657</xdr:colOff>
      <xdr:row>0</xdr:row>
      <xdr:rowOff>68791</xdr:rowOff>
    </xdr:from>
    <xdr:ext cx="762000" cy="698501"/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484240" y="68791"/>
          <a:ext cx="762000" cy="6985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967755</xdr:colOff>
      <xdr:row>0</xdr:row>
      <xdr:rowOff>59169</xdr:rowOff>
    </xdr:from>
    <xdr:to>
      <xdr:col>3</xdr:col>
      <xdr:colOff>1865827</xdr:colOff>
      <xdr:row>2</xdr:row>
      <xdr:rowOff>192975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39630" y="59169"/>
          <a:ext cx="898072" cy="6418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5</xdr:col>
      <xdr:colOff>3670012</xdr:colOff>
      <xdr:row>0</xdr:row>
      <xdr:rowOff>53686</xdr:rowOff>
    </xdr:from>
    <xdr:ext cx="893536" cy="763361"/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242387" y="53686"/>
          <a:ext cx="893536" cy="76336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1158204</xdr:colOff>
      <xdr:row>1</xdr:row>
      <xdr:rowOff>130247</xdr:rowOff>
    </xdr:from>
    <xdr:ext cx="1092077" cy="611604"/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730954" y="320747"/>
          <a:ext cx="1092077" cy="6116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4</xdr:col>
      <xdr:colOff>47625</xdr:colOff>
      <xdr:row>1</xdr:row>
      <xdr:rowOff>210758</xdr:rowOff>
    </xdr:from>
    <xdr:to>
      <xdr:col>4</xdr:col>
      <xdr:colOff>1016000</xdr:colOff>
      <xdr:row>3</xdr:row>
      <xdr:rowOff>67418</xdr:rowOff>
    </xdr:to>
    <xdr:pic>
      <xdr:nvPicPr>
        <xdr:cNvPr id="5" name="1 Imagen">
          <a:extLst>
            <a:ext uri="{FF2B5EF4-FFF2-40B4-BE49-F238E27FC236}">
              <a16:creationId xmlns:a16="http://schemas.microsoft.com/office/drawing/2014/main" id="{9F996547-DF31-4172-A802-B6C758AF7D83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619750" y="401258"/>
          <a:ext cx="968375" cy="5115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AGOSTO\LIBRE%20GESTI&#211;N\202208-23_OCR.pdf" TargetMode="External"/><Relationship Id="rId13" Type="http://schemas.openxmlformats.org/officeDocument/2006/relationships/hyperlink" Target="SEPTIEMBRE\LIBRE%20GESTI&#211;N\ORDEN%20DE%20COMPRA%20202209-3_OCR.pdf" TargetMode="External"/><Relationship Id="rId18" Type="http://schemas.openxmlformats.org/officeDocument/2006/relationships/hyperlink" Target="SEPTIEMBRE\LIBRE%20GESTI&#211;N\202209-24_OCR.pdf" TargetMode="External"/><Relationship Id="rId3" Type="http://schemas.openxmlformats.org/officeDocument/2006/relationships/hyperlink" Target="JULIO\LIBRE%20GESTI&#211;N\202207-12_OCR.pdf" TargetMode="External"/><Relationship Id="rId21" Type="http://schemas.openxmlformats.org/officeDocument/2006/relationships/hyperlink" Target="SEPTIEMBRE\LIBRE%20GESTI&#211;N\202209-27_OCR.pdf" TargetMode="External"/><Relationship Id="rId7" Type="http://schemas.openxmlformats.org/officeDocument/2006/relationships/hyperlink" Target="AGOSTO\LIBRE%20GESTI&#211;N\202208-12_OCR.pdf" TargetMode="External"/><Relationship Id="rId12" Type="http://schemas.openxmlformats.org/officeDocument/2006/relationships/hyperlink" Target="SEPTIEMBRE\LIBRE%20GESTI&#211;N\CONTRATO%20N%20141%20-%20INFRA%20LG%2033%20COSAM_OCR.pdf" TargetMode="External"/><Relationship Id="rId17" Type="http://schemas.openxmlformats.org/officeDocument/2006/relationships/hyperlink" Target="SEPTIEMBRE\LIBRE%20GESTI&#211;N\202209-16_OCR.pdf" TargetMode="External"/><Relationship Id="rId2" Type="http://schemas.openxmlformats.org/officeDocument/2006/relationships/hyperlink" Target="JULIO\LIBRE%20GESTI&#211;N\202207-11_OCR_1.pdf" TargetMode="External"/><Relationship Id="rId16" Type="http://schemas.openxmlformats.org/officeDocument/2006/relationships/hyperlink" Target="SEPTIEMBRE\LIBRE%20GESTI&#211;N\ODC202209-8_OCR.pdf" TargetMode="External"/><Relationship Id="rId20" Type="http://schemas.openxmlformats.org/officeDocument/2006/relationships/hyperlink" Target="SEPTIEMBRE\LIBRE%20GESTI&#211;N\202209-26_OCR.pdf" TargetMode="External"/><Relationship Id="rId1" Type="http://schemas.openxmlformats.org/officeDocument/2006/relationships/hyperlink" Target="JULIO\LIBRE%20GESTI&#211;N\202207-10_OCR.pdf" TargetMode="External"/><Relationship Id="rId6" Type="http://schemas.openxmlformats.org/officeDocument/2006/relationships/hyperlink" Target="AGOSTO\LIBRE%20GESTI&#211;N\202208-8_OCR.pdf" TargetMode="External"/><Relationship Id="rId11" Type="http://schemas.openxmlformats.org/officeDocument/2006/relationships/hyperlink" Target="SEPTIEMBRE\LIBRE%20GESTI&#211;N\CONTRATO%20N%20142%20-%20EQUIMSA%20LG%2033_OCR.pdf" TargetMode="External"/><Relationship Id="rId5" Type="http://schemas.openxmlformats.org/officeDocument/2006/relationships/hyperlink" Target="AGOSTO\LIBRE%20GESTI&#211;N\202208-3_OCR.pdf" TargetMode="External"/><Relationship Id="rId15" Type="http://schemas.openxmlformats.org/officeDocument/2006/relationships/hyperlink" Target="SEPTIEMBRE\LIBRE%20GESTI&#211;N\ODC%20202209-7_OCR.pdf" TargetMode="External"/><Relationship Id="rId23" Type="http://schemas.openxmlformats.org/officeDocument/2006/relationships/drawing" Target="../drawings/drawing1.xml"/><Relationship Id="rId10" Type="http://schemas.openxmlformats.org/officeDocument/2006/relationships/hyperlink" Target="SEPTIEMBRE\LIBRE%20GESTI&#211;N\CONTRATO%20N%20140%20-%20%20INNOVACION%20GLOBAL%20LG%2033_OCR.pdf" TargetMode="External"/><Relationship Id="rId19" Type="http://schemas.openxmlformats.org/officeDocument/2006/relationships/hyperlink" Target="SEPTIEMBRE\LIBRE%20GESTI&#211;N\202209-25_OCR.pdf" TargetMode="External"/><Relationship Id="rId4" Type="http://schemas.openxmlformats.org/officeDocument/2006/relationships/hyperlink" Target="AGOSTO\LIBRE%20GESTI&#211;N\202208-2_OCR.pdf" TargetMode="External"/><Relationship Id="rId9" Type="http://schemas.openxmlformats.org/officeDocument/2006/relationships/hyperlink" Target="AGOSTO\LIBRE%20GESTI&#211;N\202208-25_OCR.pdf" TargetMode="External"/><Relationship Id="rId14" Type="http://schemas.openxmlformats.org/officeDocument/2006/relationships/hyperlink" Target="SEPTIEMBRE\LIBRE%20GESTI&#211;N\ODC%20202209-6_OCR.pdf" TargetMode="External"/><Relationship Id="rId22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JULIO\LICITACION%20P&#218;BLICA\CONTRATOS%20LP%2008-2022-COSAM\CONTRATO%20N&#176;%20122%20-%20VIJOSA_OCR.pdf" TargetMode="External"/><Relationship Id="rId13" Type="http://schemas.openxmlformats.org/officeDocument/2006/relationships/hyperlink" Target="JULIO\LICITACION%20P&#218;BLICA\CONTRATOS%20LP%2008-2022-COSAM\CONTRATO%20N&#176;%20129%20-%20SUIZOS_OCR.pdf" TargetMode="External"/><Relationship Id="rId3" Type="http://schemas.openxmlformats.org/officeDocument/2006/relationships/hyperlink" Target="JULIO\LICITACION%20P&#218;BLICA\CONTRATOS%20LP-07-EQ-M&#201;DICO\Contrato%20N&#176;%20121%20_SISBIOMED%20LP%2007%202022_OCR.pdf" TargetMode="External"/><Relationship Id="rId7" Type="http://schemas.openxmlformats.org/officeDocument/2006/relationships/hyperlink" Target="JULIO\LICITACION%20P&#218;BLICA\CONTRATOS%20LP%2008-2022-COSAM\CONTRATO%20N&#176;%20126%20-%20ENMILEN_OCR.pdf" TargetMode="External"/><Relationship Id="rId12" Type="http://schemas.openxmlformats.org/officeDocument/2006/relationships/hyperlink" Target="JULIO\LICITACION%20P&#218;BLICA\CONTRATOS%20LP%2008-2022-COSAM\CONTRATO%20N&#176;%20128%20-%20VIDES_OCR.pdf" TargetMode="External"/><Relationship Id="rId2" Type="http://schemas.openxmlformats.org/officeDocument/2006/relationships/hyperlink" Target="JULIO\LICITACION%20P&#218;BLICA\CONTRATOS%20LP-07-EQ-M&#201;DICO\CONTRATO%20N&#176;%20120%20-%20PROMED%20-LP%2007%202022_OCR.pdf" TargetMode="External"/><Relationship Id="rId16" Type="http://schemas.openxmlformats.org/officeDocument/2006/relationships/drawing" Target="../drawings/drawing2.xml"/><Relationship Id="rId1" Type="http://schemas.openxmlformats.org/officeDocument/2006/relationships/hyperlink" Target="JULIO\LICITACION%20P&#218;BLICA\CONTRATOS%20LP-07-EQ-M&#201;DICO\CONTRATO%20N&#176;%20119%20-%20SALVAMEDICA%20LP%2007%202022_OCR.pdf" TargetMode="External"/><Relationship Id="rId6" Type="http://schemas.openxmlformats.org/officeDocument/2006/relationships/hyperlink" Target="JULIO\LICITACION%20P&#218;BLICA\CONTRATOS%20LP%2008-2022-COSAM\CONTRATO%20N&#176;%20125%20-%20TERAMED_OCR.pdf" TargetMode="External"/><Relationship Id="rId11" Type="http://schemas.openxmlformats.org/officeDocument/2006/relationships/hyperlink" Target="JULIO\LICITACION%20P&#218;BLICA\CONTRATOS%20LP%2008-2022-COSAM\CONTRATO%20N&#176;%20122%20-%20VIJOSA_OCR.pdf" TargetMode="External"/><Relationship Id="rId5" Type="http://schemas.openxmlformats.org/officeDocument/2006/relationships/hyperlink" Target="JULIO\LICITACION%20P&#218;BLICA\CONTRATOS%20LP%2008-2022-COSAM\CONTRATO%20N&#176;%20124%20-%20SAN%20CARLOS_OCR.pdf" TargetMode="External"/><Relationship Id="rId15" Type="http://schemas.openxmlformats.org/officeDocument/2006/relationships/printerSettings" Target="../printerSettings/printerSettings2.bin"/><Relationship Id="rId10" Type="http://schemas.openxmlformats.org/officeDocument/2006/relationships/hyperlink" Target="JULIO\LICITACION%20P&#218;BLICA\CONTRATOS%20LP%2008-2022-COSAM\CONTRATO%20N&#176;%20123%20-%20HERLETT_OCR.pdf" TargetMode="External"/><Relationship Id="rId4" Type="http://schemas.openxmlformats.org/officeDocument/2006/relationships/hyperlink" Target="JULIO\LICITACION%20P&#218;BLICA\CONTRATOS%20LP%2008-2022-COSAM\CONTRATO%20N&#176;%20123%20-%20HERLETT_OCR.pdf" TargetMode="External"/><Relationship Id="rId9" Type="http://schemas.openxmlformats.org/officeDocument/2006/relationships/hyperlink" Target="JULIO\LICITACION%20P&#218;BLICA\CONTRATOS%20LP%2008-2022-COSAM\CONTRATO%20N&#176;%20127%20-%20SEVEN%20PHARMA_OCR.pdf" TargetMode="External"/><Relationship Id="rId14" Type="http://schemas.openxmlformats.org/officeDocument/2006/relationships/hyperlink" Target="JULIO\LICITACION%20P&#218;BLICA\CONTRATOS%20LP%2008-2022-COSAM\CONTRATO%20N&#176;%20130%20-%20SANTA%20LUCIA_OCR.pdf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SEPTIEMBRE\CONTRATACION%20DIRECTA\CONTRATO%20N&#176;%20148%20CD%2003%20DATA%20GRAPHICS%20(SAN)_OCR.pdf" TargetMode="External"/><Relationship Id="rId2" Type="http://schemas.openxmlformats.org/officeDocument/2006/relationships/hyperlink" Target="AGOSTO\CONTRATACI&#211;N%20DIRECTA\202208-31_OCR.pdf" TargetMode="External"/><Relationship Id="rId1" Type="http://schemas.openxmlformats.org/officeDocument/2006/relationships/hyperlink" Target="AGOSTO\CONTRATACI&#211;N%20DIRECTA\202208-19_OCR.pdf" TargetMode="External"/><Relationship Id="rId5" Type="http://schemas.openxmlformats.org/officeDocument/2006/relationships/drawing" Target="../drawings/drawing3.xml"/><Relationship Id="rId4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3"/>
  <sheetViews>
    <sheetView view="pageBreakPreview" zoomScale="70" zoomScaleNormal="70" zoomScaleSheetLayoutView="70" workbookViewId="0">
      <pane xSplit="4" ySplit="8" topLeftCell="H24" activePane="bottomRight" state="frozen"/>
      <selection pane="topRight" activeCell="E1" sqref="E1"/>
      <selection pane="bottomLeft" activeCell="A8" sqref="A8"/>
      <selection pane="bottomRight" activeCell="I32" sqref="I32"/>
    </sheetView>
  </sheetViews>
  <sheetFormatPr baseColWidth="10" defaultRowHeight="15" x14ac:dyDescent="0.25"/>
  <cols>
    <col min="1" max="1" width="2.140625" style="4" customWidth="1"/>
    <col min="2" max="2" width="16.42578125" style="1" customWidth="1"/>
    <col min="3" max="3" width="14.5703125" style="1" customWidth="1"/>
    <col min="4" max="4" width="57.5703125" style="4" customWidth="1"/>
    <col min="5" max="5" width="22" style="5" customWidth="1"/>
    <col min="6" max="6" width="35.140625" style="1" customWidth="1"/>
    <col min="7" max="7" width="22.140625" style="1" customWidth="1"/>
    <col min="8" max="8" width="25.28515625" style="1" customWidth="1"/>
    <col min="9" max="9" width="21.42578125" style="1" customWidth="1"/>
    <col min="10" max="10" width="41.7109375" style="1" customWidth="1"/>
    <col min="11" max="16384" width="11.42578125" style="4"/>
  </cols>
  <sheetData>
    <row r="1" spans="1:10" x14ac:dyDescent="0.25">
      <c r="B1" s="1" t="s">
        <v>163</v>
      </c>
    </row>
    <row r="2" spans="1:10" s="3" customFormat="1" ht="23.25" customHeight="1" x14ac:dyDescent="0.25">
      <c r="B2" s="103" t="s">
        <v>0</v>
      </c>
      <c r="C2" s="103"/>
      <c r="D2" s="103"/>
      <c r="E2" s="103"/>
      <c r="F2" s="103"/>
      <c r="G2" s="103"/>
      <c r="H2" s="103"/>
      <c r="I2" s="103"/>
      <c r="J2" s="103"/>
    </row>
    <row r="3" spans="1:10" s="3" customFormat="1" ht="27.75" customHeight="1" x14ac:dyDescent="0.25">
      <c r="B3" s="103" t="s">
        <v>1</v>
      </c>
      <c r="C3" s="103"/>
      <c r="D3" s="103"/>
      <c r="E3" s="103"/>
      <c r="F3" s="103"/>
      <c r="G3" s="103"/>
      <c r="H3" s="103"/>
      <c r="I3" s="103"/>
      <c r="J3" s="103"/>
    </row>
    <row r="4" spans="1:10" s="3" customFormat="1" ht="26.25" customHeight="1" x14ac:dyDescent="0.25">
      <c r="B4" s="103" t="s">
        <v>21</v>
      </c>
      <c r="C4" s="103"/>
      <c r="D4" s="103"/>
      <c r="E4" s="103"/>
      <c r="F4" s="103"/>
      <c r="G4" s="103"/>
      <c r="H4" s="103"/>
      <c r="I4" s="103"/>
      <c r="J4" s="103"/>
    </row>
    <row r="5" spans="1:10" s="3" customFormat="1" ht="42.75" customHeight="1" x14ac:dyDescent="0.25">
      <c r="B5" s="103" t="s">
        <v>12</v>
      </c>
      <c r="C5" s="103"/>
      <c r="D5" s="103"/>
      <c r="E5" s="103"/>
      <c r="F5" s="103"/>
      <c r="G5" s="103"/>
      <c r="H5" s="103"/>
      <c r="I5" s="103"/>
      <c r="J5" s="103"/>
    </row>
    <row r="6" spans="1:10" s="3" customFormat="1" ht="24.75" customHeight="1" x14ac:dyDescent="0.25">
      <c r="A6" s="2"/>
      <c r="B6" s="103" t="s">
        <v>75</v>
      </c>
      <c r="C6" s="103"/>
      <c r="D6" s="103"/>
      <c r="E6" s="103"/>
      <c r="F6" s="103"/>
      <c r="G6" s="103"/>
      <c r="H6" s="103"/>
      <c r="I6" s="103"/>
      <c r="J6" s="103"/>
    </row>
    <row r="7" spans="1:10" s="3" customFormat="1" ht="23.25" x14ac:dyDescent="0.25">
      <c r="A7" s="2"/>
      <c r="B7" s="20"/>
      <c r="C7" s="20"/>
      <c r="D7" s="21"/>
      <c r="E7" s="39"/>
      <c r="F7" s="20"/>
      <c r="G7" s="20"/>
      <c r="H7" s="20"/>
      <c r="I7" s="20"/>
      <c r="J7" s="9"/>
    </row>
    <row r="8" spans="1:10" ht="87.75" customHeight="1" x14ac:dyDescent="0.25">
      <c r="B8" s="97" t="s">
        <v>34</v>
      </c>
      <c r="C8" s="98"/>
      <c r="D8" s="25" t="s">
        <v>35</v>
      </c>
      <c r="E8" s="24" t="s">
        <v>14</v>
      </c>
      <c r="F8" s="24" t="s">
        <v>36</v>
      </c>
      <c r="G8" s="24" t="s">
        <v>18</v>
      </c>
      <c r="H8" s="24" t="s">
        <v>38</v>
      </c>
      <c r="I8" s="24" t="s">
        <v>5</v>
      </c>
      <c r="J8" s="26" t="s">
        <v>37</v>
      </c>
    </row>
    <row r="9" spans="1:10" ht="40.5" customHeight="1" x14ac:dyDescent="0.25">
      <c r="B9" s="94" t="s">
        <v>39</v>
      </c>
      <c r="C9" s="95"/>
      <c r="D9" s="95"/>
      <c r="E9" s="95"/>
      <c r="F9" s="95"/>
      <c r="G9" s="95"/>
      <c r="H9" s="95"/>
      <c r="I9" s="95"/>
      <c r="J9" s="96"/>
    </row>
    <row r="10" spans="1:10" ht="109.5" customHeight="1" x14ac:dyDescent="0.25">
      <c r="B10" s="83" t="s">
        <v>40</v>
      </c>
      <c r="C10" s="83"/>
      <c r="D10" s="40" t="s">
        <v>50</v>
      </c>
      <c r="E10" s="28">
        <v>17660</v>
      </c>
      <c r="F10" s="23" t="s">
        <v>51</v>
      </c>
      <c r="G10" s="28">
        <v>17660</v>
      </c>
      <c r="H10" s="36" t="s">
        <v>19</v>
      </c>
      <c r="I10" s="80" t="s">
        <v>52</v>
      </c>
      <c r="J10" s="22" t="s">
        <v>48</v>
      </c>
    </row>
    <row r="11" spans="1:10" ht="92.25" customHeight="1" x14ac:dyDescent="0.25">
      <c r="B11" s="83" t="s">
        <v>138</v>
      </c>
      <c r="C11" s="83"/>
      <c r="D11" s="75" t="s">
        <v>139</v>
      </c>
      <c r="E11" s="36">
        <v>35530</v>
      </c>
      <c r="F11" s="23" t="s">
        <v>154</v>
      </c>
      <c r="G11" s="36">
        <v>35530</v>
      </c>
      <c r="H11" s="36" t="s">
        <v>19</v>
      </c>
      <c r="I11" s="80" t="s">
        <v>140</v>
      </c>
      <c r="J11" s="22" t="s">
        <v>141</v>
      </c>
    </row>
    <row r="12" spans="1:10" ht="87.75" customHeight="1" x14ac:dyDescent="0.25">
      <c r="B12" s="83" t="s">
        <v>142</v>
      </c>
      <c r="C12" s="83"/>
      <c r="D12" s="75" t="s">
        <v>143</v>
      </c>
      <c r="E12" s="36">
        <v>34575</v>
      </c>
      <c r="F12" s="23" t="s">
        <v>152</v>
      </c>
      <c r="G12" s="36">
        <v>34575</v>
      </c>
      <c r="H12" s="36" t="s">
        <v>19</v>
      </c>
      <c r="I12" s="80" t="s">
        <v>144</v>
      </c>
      <c r="J12" s="22" t="s">
        <v>145</v>
      </c>
    </row>
    <row r="13" spans="1:10" ht="39.75" customHeight="1" x14ac:dyDescent="0.25">
      <c r="B13" s="86" t="s">
        <v>41</v>
      </c>
      <c r="C13" s="86"/>
      <c r="D13" s="86"/>
      <c r="E13" s="86"/>
      <c r="F13" s="86"/>
      <c r="G13" s="86"/>
      <c r="H13" s="86"/>
      <c r="I13" s="86"/>
      <c r="J13" s="86"/>
    </row>
    <row r="14" spans="1:10" ht="40.5" customHeight="1" x14ac:dyDescent="0.25">
      <c r="B14" s="83" t="s">
        <v>53</v>
      </c>
      <c r="C14" s="83"/>
      <c r="D14" s="85" t="s">
        <v>27</v>
      </c>
      <c r="E14" s="84">
        <v>8400.9</v>
      </c>
      <c r="F14" s="23" t="s">
        <v>150</v>
      </c>
      <c r="G14" s="36">
        <v>6656.4</v>
      </c>
      <c r="H14" s="36" t="s">
        <v>19</v>
      </c>
      <c r="I14" s="80" t="s">
        <v>146</v>
      </c>
      <c r="J14" s="22" t="s">
        <v>28</v>
      </c>
    </row>
    <row r="15" spans="1:10" ht="45.75" customHeight="1" x14ac:dyDescent="0.25">
      <c r="B15" s="83"/>
      <c r="C15" s="83"/>
      <c r="D15" s="85"/>
      <c r="E15" s="84"/>
      <c r="F15" s="23" t="s">
        <v>151</v>
      </c>
      <c r="G15" s="36">
        <v>1744.5</v>
      </c>
      <c r="H15" s="36" t="s">
        <v>19</v>
      </c>
      <c r="I15" s="80" t="s">
        <v>57</v>
      </c>
      <c r="J15" s="22" t="s">
        <v>28</v>
      </c>
    </row>
    <row r="16" spans="1:10" ht="45.75" customHeight="1" x14ac:dyDescent="0.25">
      <c r="B16" s="83" t="s">
        <v>164</v>
      </c>
      <c r="C16" s="83"/>
      <c r="D16" s="40" t="s">
        <v>147</v>
      </c>
      <c r="E16" s="36">
        <v>2000</v>
      </c>
      <c r="F16" s="23" t="s">
        <v>152</v>
      </c>
      <c r="G16" s="36">
        <v>2000</v>
      </c>
      <c r="H16" s="36" t="s">
        <v>19</v>
      </c>
      <c r="I16" s="80" t="s">
        <v>148</v>
      </c>
      <c r="J16" s="22" t="s">
        <v>31</v>
      </c>
    </row>
    <row r="17" spans="2:10" ht="76.5" customHeight="1" x14ac:dyDescent="0.25">
      <c r="B17" s="99" t="s">
        <v>167</v>
      </c>
      <c r="C17" s="100"/>
      <c r="D17" s="40" t="s">
        <v>168</v>
      </c>
      <c r="E17" s="36">
        <v>7759.71</v>
      </c>
      <c r="F17" s="23" t="s">
        <v>165</v>
      </c>
      <c r="G17" s="36">
        <v>7759.71</v>
      </c>
      <c r="H17" s="36" t="s">
        <v>19</v>
      </c>
      <c r="I17" s="80" t="s">
        <v>166</v>
      </c>
      <c r="J17" s="22" t="s">
        <v>49</v>
      </c>
    </row>
    <row r="18" spans="2:10" ht="71.25" customHeight="1" x14ac:dyDescent="0.25">
      <c r="B18" s="83" t="s">
        <v>54</v>
      </c>
      <c r="C18" s="83"/>
      <c r="D18" s="40" t="s">
        <v>58</v>
      </c>
      <c r="E18" s="36">
        <v>9150</v>
      </c>
      <c r="F18" s="23" t="s">
        <v>153</v>
      </c>
      <c r="G18" s="36">
        <v>9150</v>
      </c>
      <c r="H18" s="36" t="s">
        <v>19</v>
      </c>
      <c r="I18" s="80" t="s">
        <v>59</v>
      </c>
      <c r="J18" s="22" t="s">
        <v>60</v>
      </c>
    </row>
    <row r="19" spans="2:10" ht="53.25" customHeight="1" x14ac:dyDescent="0.25">
      <c r="B19" s="83" t="s">
        <v>56</v>
      </c>
      <c r="C19" s="83"/>
      <c r="D19" s="40" t="s">
        <v>27</v>
      </c>
      <c r="E19" s="28">
        <v>135</v>
      </c>
      <c r="F19" s="23" t="s">
        <v>151</v>
      </c>
      <c r="G19" s="28">
        <v>135</v>
      </c>
      <c r="H19" s="36" t="s">
        <v>19</v>
      </c>
      <c r="I19" s="80" t="s">
        <v>62</v>
      </c>
      <c r="J19" s="22" t="s">
        <v>63</v>
      </c>
    </row>
    <row r="20" spans="2:10" ht="40.5" customHeight="1" x14ac:dyDescent="0.25">
      <c r="B20" s="86" t="s">
        <v>42</v>
      </c>
      <c r="C20" s="86"/>
      <c r="D20" s="86"/>
      <c r="E20" s="86"/>
      <c r="F20" s="86"/>
      <c r="G20" s="86"/>
      <c r="H20" s="86"/>
      <c r="I20" s="86"/>
      <c r="J20" s="86"/>
    </row>
    <row r="21" spans="2:10" ht="55.5" customHeight="1" x14ac:dyDescent="0.25">
      <c r="B21" s="88" t="s">
        <v>171</v>
      </c>
      <c r="C21" s="89"/>
      <c r="D21" s="101" t="s">
        <v>169</v>
      </c>
      <c r="E21" s="76">
        <v>15225</v>
      </c>
      <c r="F21" s="40" t="s">
        <v>172</v>
      </c>
      <c r="G21" s="76">
        <v>15225</v>
      </c>
      <c r="H21" s="36" t="s">
        <v>19</v>
      </c>
      <c r="I21" s="81" t="s">
        <v>175</v>
      </c>
      <c r="J21" s="36" t="s">
        <v>31</v>
      </c>
    </row>
    <row r="22" spans="2:10" ht="55.5" customHeight="1" x14ac:dyDescent="0.25">
      <c r="B22" s="90"/>
      <c r="C22" s="91"/>
      <c r="D22" s="102"/>
      <c r="E22" s="76">
        <v>5056.6000000000004</v>
      </c>
      <c r="F22" s="40" t="s">
        <v>173</v>
      </c>
      <c r="G22" s="76">
        <v>5056.6000000000004</v>
      </c>
      <c r="H22" s="79" t="s">
        <v>19</v>
      </c>
      <c r="I22" s="81" t="s">
        <v>176</v>
      </c>
      <c r="J22" s="36" t="s">
        <v>178</v>
      </c>
    </row>
    <row r="23" spans="2:10" ht="62.25" customHeight="1" x14ac:dyDescent="0.25">
      <c r="B23" s="92"/>
      <c r="C23" s="93"/>
      <c r="D23" s="40" t="s">
        <v>170</v>
      </c>
      <c r="E23" s="77">
        <v>11271</v>
      </c>
      <c r="F23" s="78" t="s">
        <v>174</v>
      </c>
      <c r="G23" s="77">
        <v>11271</v>
      </c>
      <c r="H23" s="79" t="s">
        <v>19</v>
      </c>
      <c r="I23" s="81" t="s">
        <v>177</v>
      </c>
      <c r="J23" s="36" t="s">
        <v>31</v>
      </c>
    </row>
    <row r="24" spans="2:10" ht="78.75" customHeight="1" x14ac:dyDescent="0.25">
      <c r="B24" s="83" t="s">
        <v>73</v>
      </c>
      <c r="C24" s="83"/>
      <c r="D24" s="40" t="s">
        <v>27</v>
      </c>
      <c r="E24" s="28">
        <v>144.76</v>
      </c>
      <c r="F24" s="22" t="s">
        <v>155</v>
      </c>
      <c r="G24" s="28">
        <v>144.76</v>
      </c>
      <c r="H24" s="36" t="s">
        <v>24</v>
      </c>
      <c r="I24" s="80" t="s">
        <v>74</v>
      </c>
      <c r="J24" s="22" t="s">
        <v>28</v>
      </c>
    </row>
    <row r="25" spans="2:10" ht="54.75" customHeight="1" x14ac:dyDescent="0.25">
      <c r="B25" s="83" t="s">
        <v>149</v>
      </c>
      <c r="C25" s="83"/>
      <c r="D25" s="85" t="s">
        <v>43</v>
      </c>
      <c r="E25" s="84">
        <v>31645.05</v>
      </c>
      <c r="F25" s="22" t="s">
        <v>156</v>
      </c>
      <c r="G25" s="36">
        <v>12435</v>
      </c>
      <c r="H25" s="87" t="s">
        <v>24</v>
      </c>
      <c r="I25" s="80" t="s">
        <v>45</v>
      </c>
      <c r="J25" s="83" t="s">
        <v>31</v>
      </c>
    </row>
    <row r="26" spans="2:10" ht="36" customHeight="1" x14ac:dyDescent="0.25">
      <c r="B26" s="83"/>
      <c r="C26" s="83"/>
      <c r="D26" s="85"/>
      <c r="E26" s="84"/>
      <c r="F26" s="22" t="s">
        <v>157</v>
      </c>
      <c r="G26" s="36">
        <v>9882.5499999999993</v>
      </c>
      <c r="H26" s="87"/>
      <c r="I26" s="80" t="s">
        <v>46</v>
      </c>
      <c r="J26" s="83"/>
    </row>
    <row r="27" spans="2:10" ht="44.25" customHeight="1" x14ac:dyDescent="0.25">
      <c r="B27" s="83"/>
      <c r="C27" s="83"/>
      <c r="D27" s="85"/>
      <c r="E27" s="84"/>
      <c r="F27" s="22" t="s">
        <v>44</v>
      </c>
      <c r="G27" s="36">
        <v>9327.5</v>
      </c>
      <c r="H27" s="87"/>
      <c r="I27" s="80" t="s">
        <v>47</v>
      </c>
      <c r="J27" s="83"/>
    </row>
    <row r="28" spans="2:10" ht="59.25" customHeight="1" x14ac:dyDescent="0.25">
      <c r="B28" s="83" t="s">
        <v>70</v>
      </c>
      <c r="C28" s="83"/>
      <c r="D28" s="40" t="s">
        <v>71</v>
      </c>
      <c r="E28" s="28">
        <v>758.23</v>
      </c>
      <c r="F28" s="22" t="s">
        <v>158</v>
      </c>
      <c r="G28" s="36">
        <v>758.23</v>
      </c>
      <c r="H28" s="36" t="s">
        <v>19</v>
      </c>
      <c r="I28" s="80" t="s">
        <v>72</v>
      </c>
      <c r="J28" s="22" t="s">
        <v>60</v>
      </c>
    </row>
    <row r="29" spans="2:10" ht="41.25" customHeight="1" x14ac:dyDescent="0.25">
      <c r="B29" s="83" t="s">
        <v>61</v>
      </c>
      <c r="C29" s="83"/>
      <c r="D29" s="85" t="s">
        <v>32</v>
      </c>
      <c r="E29" s="84">
        <v>8867.2800000000007</v>
      </c>
      <c r="F29" s="22" t="s">
        <v>159</v>
      </c>
      <c r="G29" s="36">
        <v>3640</v>
      </c>
      <c r="H29" s="87" t="s">
        <v>19</v>
      </c>
      <c r="I29" s="80" t="s">
        <v>64</v>
      </c>
      <c r="J29" s="22" t="s">
        <v>68</v>
      </c>
    </row>
    <row r="30" spans="2:10" ht="41.25" customHeight="1" x14ac:dyDescent="0.25">
      <c r="B30" s="83"/>
      <c r="C30" s="83"/>
      <c r="D30" s="85"/>
      <c r="E30" s="84"/>
      <c r="F30" s="22" t="s">
        <v>160</v>
      </c>
      <c r="G30" s="36">
        <v>407.28</v>
      </c>
      <c r="H30" s="87"/>
      <c r="I30" s="80" t="s">
        <v>65</v>
      </c>
      <c r="J30" s="22" t="s">
        <v>69</v>
      </c>
    </row>
    <row r="31" spans="2:10" ht="41.25" customHeight="1" x14ac:dyDescent="0.25">
      <c r="B31" s="83"/>
      <c r="C31" s="83"/>
      <c r="D31" s="85"/>
      <c r="E31" s="84"/>
      <c r="F31" s="22" t="s">
        <v>161</v>
      </c>
      <c r="G31" s="36">
        <v>2320</v>
      </c>
      <c r="H31" s="87"/>
      <c r="I31" s="80" t="s">
        <v>66</v>
      </c>
      <c r="J31" s="22" t="s">
        <v>49</v>
      </c>
    </row>
    <row r="32" spans="2:10" ht="41.25" customHeight="1" x14ac:dyDescent="0.25">
      <c r="B32" s="83"/>
      <c r="C32" s="83"/>
      <c r="D32" s="85"/>
      <c r="E32" s="84"/>
      <c r="F32" s="22" t="s">
        <v>162</v>
      </c>
      <c r="G32" s="36">
        <v>2500</v>
      </c>
      <c r="H32" s="87"/>
      <c r="I32" s="80" t="s">
        <v>67</v>
      </c>
      <c r="J32" s="22" t="s">
        <v>49</v>
      </c>
    </row>
    <row r="33" spans="2:10" ht="60" customHeight="1" x14ac:dyDescent="0.25">
      <c r="B33" s="82"/>
      <c r="C33" s="82"/>
      <c r="D33" s="46"/>
      <c r="E33" s="45"/>
      <c r="F33" s="46"/>
      <c r="G33" s="47"/>
      <c r="H33" s="47"/>
      <c r="I33" s="44"/>
      <c r="J33" s="46"/>
    </row>
  </sheetData>
  <mergeCells count="33">
    <mergeCell ref="B2:J2"/>
    <mergeCell ref="B6:J6"/>
    <mergeCell ref="B14:C15"/>
    <mergeCell ref="D14:D15"/>
    <mergeCell ref="B10:C10"/>
    <mergeCell ref="B5:J5"/>
    <mergeCell ref="B4:J4"/>
    <mergeCell ref="B3:J3"/>
    <mergeCell ref="B18:C18"/>
    <mergeCell ref="H25:H27"/>
    <mergeCell ref="J25:J27"/>
    <mergeCell ref="B9:J9"/>
    <mergeCell ref="B8:C8"/>
    <mergeCell ref="B12:C12"/>
    <mergeCell ref="B11:C11"/>
    <mergeCell ref="B16:C16"/>
    <mergeCell ref="B17:C17"/>
    <mergeCell ref="D21:D22"/>
    <mergeCell ref="B13:J13"/>
    <mergeCell ref="E14:E15"/>
    <mergeCell ref="B33:C33"/>
    <mergeCell ref="B19:C19"/>
    <mergeCell ref="E25:E27"/>
    <mergeCell ref="D25:D27"/>
    <mergeCell ref="B25:C27"/>
    <mergeCell ref="B20:J20"/>
    <mergeCell ref="H29:H32"/>
    <mergeCell ref="B28:C28"/>
    <mergeCell ref="B24:C24"/>
    <mergeCell ref="E29:E32"/>
    <mergeCell ref="D29:D32"/>
    <mergeCell ref="B29:C32"/>
    <mergeCell ref="B21:C23"/>
  </mergeCells>
  <phoneticPr fontId="19" type="noConversion"/>
  <hyperlinks>
    <hyperlink ref="I10" r:id="rId1" xr:uid="{26C17870-28EF-4FB2-8D53-B927F42B80BF}"/>
    <hyperlink ref="I11" r:id="rId2" xr:uid="{8EC09930-FD36-40E2-8BD7-8EA20E0F95AD}"/>
    <hyperlink ref="I12" r:id="rId3" xr:uid="{4B479C5B-52EB-4524-A030-065248403088}"/>
    <hyperlink ref="I14" r:id="rId4" xr:uid="{4E1AA96B-0936-4E4E-968D-9C02BE7CD992}"/>
    <hyperlink ref="I15" r:id="rId5" xr:uid="{FFDB0DA4-6E14-4593-BF64-B6D481666440}"/>
    <hyperlink ref="I16" r:id="rId6" xr:uid="{5ABAC97B-4A87-4B16-823D-C62A090BE4F3}"/>
    <hyperlink ref="I17" r:id="rId7" xr:uid="{3F03E9A1-6C3E-46B8-836E-A9AB91CBA86F}"/>
    <hyperlink ref="I18" r:id="rId8" xr:uid="{6A2BC81C-5A1C-449A-9147-427A651948C1}"/>
    <hyperlink ref="I19" r:id="rId9" xr:uid="{498A5121-1199-43C0-B396-787FC5DF1721}"/>
    <hyperlink ref="I21" r:id="rId10" xr:uid="{C1E95E6D-94AB-4946-8B67-593898FF76EA}"/>
    <hyperlink ref="I22" r:id="rId11" xr:uid="{3AC0E1D5-E526-4DD6-8B72-26B4E26E3F98}"/>
    <hyperlink ref="I23" r:id="rId12" xr:uid="{BFD55B39-25F9-42CC-A9E5-20BA561EDE99}"/>
    <hyperlink ref="I24" r:id="rId13" xr:uid="{EE252F9B-5BE8-4FEB-9F2D-E623F3FF5EA1}"/>
    <hyperlink ref="I25" r:id="rId14" xr:uid="{BA67CECE-E603-469D-9D9A-41D5B4F2E1D2}"/>
    <hyperlink ref="I26" r:id="rId15" xr:uid="{A5F88C85-6AF4-4FE1-8654-DEE0A9C0F9B0}"/>
    <hyperlink ref="I27" r:id="rId16" xr:uid="{A7F3D2FC-42B1-4E39-8539-F28F347AAE03}"/>
    <hyperlink ref="I28" r:id="rId17" xr:uid="{10F330E1-DAF2-4CD1-B723-02EA44E39289}"/>
    <hyperlink ref="I29" r:id="rId18" xr:uid="{57AED7C3-16BA-4E89-94CE-58EE359D0BAC}"/>
    <hyperlink ref="I30" r:id="rId19" xr:uid="{8C14DC86-5521-40B6-80D6-4B67156D6310}"/>
    <hyperlink ref="I31" r:id="rId20" xr:uid="{8A13EDB1-90FE-4760-841B-3EFAEF1C96FA}"/>
    <hyperlink ref="I32" r:id="rId21" xr:uid="{FF6CAA03-8D59-4FC2-9ED0-9F5243F0A343}"/>
  </hyperlinks>
  <pageMargins left="0.65" right="0.47244094488188981" top="0.74803149606299213" bottom="0.74803149606299213" header="0.31496062992125984" footer="0.31496062992125984"/>
  <pageSetup scale="46" fitToHeight="0" orientation="landscape" r:id="rId22"/>
  <drawing r:id="rId2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27"/>
  <sheetViews>
    <sheetView view="pageBreakPreview" topLeftCell="E19" zoomScale="70" zoomScaleNormal="60" zoomScaleSheetLayoutView="70" workbookViewId="0">
      <selection activeCell="F25" sqref="F25"/>
    </sheetView>
  </sheetViews>
  <sheetFormatPr baseColWidth="10" defaultRowHeight="16.5" x14ac:dyDescent="0.25"/>
  <cols>
    <col min="1" max="1" width="6.5703125" style="17" customWidth="1"/>
    <col min="2" max="2" width="18.5703125" style="17" customWidth="1"/>
    <col min="3" max="3" width="28.28515625" style="17" customWidth="1"/>
    <col min="4" max="4" width="33.85546875" style="17" customWidth="1"/>
    <col min="5" max="5" width="26.140625" style="17" customWidth="1"/>
    <col min="6" max="6" width="62.28515625" style="18" customWidth="1"/>
    <col min="7" max="7" width="21" style="18" customWidth="1"/>
    <col min="8" max="8" width="22.5703125" style="17" customWidth="1"/>
    <col min="9" max="9" width="34.5703125" style="19" customWidth="1"/>
    <col min="10" max="16384" width="11.42578125" style="17"/>
  </cols>
  <sheetData>
    <row r="1" spans="1:9" s="10" customFormat="1" x14ac:dyDescent="0.25">
      <c r="B1" s="9"/>
      <c r="C1" s="9"/>
      <c r="D1" s="9"/>
      <c r="E1" s="9"/>
      <c r="F1" s="9"/>
      <c r="G1" s="9"/>
      <c r="H1" s="11"/>
      <c r="I1" s="11"/>
    </row>
    <row r="2" spans="1:9" s="12" customFormat="1" ht="23.25" customHeight="1" x14ac:dyDescent="0.25">
      <c r="A2" s="103" t="s">
        <v>0</v>
      </c>
      <c r="B2" s="103"/>
      <c r="C2" s="103"/>
      <c r="D2" s="103"/>
      <c r="E2" s="103"/>
      <c r="F2" s="103"/>
      <c r="G2" s="103"/>
      <c r="H2" s="103"/>
      <c r="I2" s="103"/>
    </row>
    <row r="3" spans="1:9" s="12" customFormat="1" ht="27.75" customHeight="1" x14ac:dyDescent="0.25">
      <c r="A3" s="103" t="s">
        <v>1</v>
      </c>
      <c r="B3" s="103"/>
      <c r="C3" s="103"/>
      <c r="D3" s="103"/>
      <c r="E3" s="103"/>
      <c r="F3" s="103"/>
      <c r="G3" s="103"/>
      <c r="H3" s="103"/>
      <c r="I3" s="103"/>
    </row>
    <row r="4" spans="1:9" s="12" customFormat="1" ht="26.25" customHeight="1" x14ac:dyDescent="0.25">
      <c r="A4" s="103" t="s">
        <v>22</v>
      </c>
      <c r="B4" s="103"/>
      <c r="C4" s="103"/>
      <c r="D4" s="103"/>
      <c r="E4" s="103"/>
      <c r="F4" s="103"/>
      <c r="G4" s="103"/>
      <c r="H4" s="103"/>
      <c r="I4" s="103"/>
    </row>
    <row r="5" spans="1:9" s="12" customFormat="1" ht="36.75" customHeight="1" x14ac:dyDescent="0.25">
      <c r="A5" s="103" t="s">
        <v>2</v>
      </c>
      <c r="B5" s="103"/>
      <c r="C5" s="103"/>
      <c r="D5" s="103"/>
      <c r="E5" s="103"/>
      <c r="F5" s="103"/>
      <c r="G5" s="103"/>
      <c r="H5" s="103"/>
      <c r="I5" s="103"/>
    </row>
    <row r="6" spans="1:9" s="12" customFormat="1" ht="24.75" customHeight="1" x14ac:dyDescent="0.25">
      <c r="A6" s="103" t="s">
        <v>112</v>
      </c>
      <c r="B6" s="103"/>
      <c r="C6" s="103"/>
      <c r="D6" s="103"/>
      <c r="E6" s="103"/>
      <c r="F6" s="103"/>
      <c r="G6" s="103"/>
      <c r="H6" s="103"/>
      <c r="I6" s="103"/>
    </row>
    <row r="7" spans="1:9" s="12" customFormat="1" ht="50.25" customHeight="1" x14ac:dyDescent="0.25">
      <c r="A7" s="103" t="s">
        <v>13</v>
      </c>
      <c r="B7" s="103"/>
      <c r="C7" s="103"/>
      <c r="D7" s="103"/>
      <c r="E7" s="103"/>
      <c r="F7" s="103"/>
      <c r="G7" s="103"/>
      <c r="H7" s="103"/>
      <c r="I7" s="103"/>
    </row>
    <row r="8" spans="1:9" s="10" customFormat="1" ht="39.75" hidden="1" customHeight="1" x14ac:dyDescent="0.25">
      <c r="A8" s="13"/>
      <c r="B8" s="9"/>
      <c r="C8" s="14"/>
      <c r="D8" s="14"/>
      <c r="E8" s="14"/>
      <c r="F8" s="14"/>
      <c r="G8" s="14" t="s">
        <v>3</v>
      </c>
      <c r="H8" s="15"/>
      <c r="I8" s="16"/>
    </row>
    <row r="9" spans="1:9" s="10" customFormat="1" ht="81.75" customHeight="1" x14ac:dyDescent="0.25">
      <c r="A9" s="29" t="s">
        <v>15</v>
      </c>
      <c r="B9" s="34" t="s">
        <v>9</v>
      </c>
      <c r="C9" s="32" t="s">
        <v>8</v>
      </c>
      <c r="D9" s="33" t="s">
        <v>6</v>
      </c>
      <c r="E9" s="32" t="s">
        <v>4</v>
      </c>
      <c r="F9" s="32" t="s">
        <v>5</v>
      </c>
      <c r="G9" s="34" t="s">
        <v>10</v>
      </c>
      <c r="H9" s="34" t="s">
        <v>11</v>
      </c>
      <c r="I9" s="35" t="s">
        <v>20</v>
      </c>
    </row>
    <row r="10" spans="1:9" ht="77.25" customHeight="1" x14ac:dyDescent="0.25">
      <c r="A10" s="105">
        <v>7</v>
      </c>
      <c r="B10" s="110" t="s">
        <v>23</v>
      </c>
      <c r="C10" s="110" t="s">
        <v>76</v>
      </c>
      <c r="D10" s="52" t="s">
        <v>77</v>
      </c>
      <c r="E10" s="23" t="s">
        <v>79</v>
      </c>
      <c r="F10" s="137" t="s">
        <v>82</v>
      </c>
      <c r="G10" s="27">
        <v>44756</v>
      </c>
      <c r="H10" s="37">
        <v>184112.8</v>
      </c>
      <c r="I10" s="38" t="s">
        <v>85</v>
      </c>
    </row>
    <row r="11" spans="1:9" ht="89.25" customHeight="1" x14ac:dyDescent="0.25">
      <c r="A11" s="106"/>
      <c r="B11" s="110"/>
      <c r="C11" s="110"/>
      <c r="D11" s="52" t="s">
        <v>78</v>
      </c>
      <c r="E11" s="53" t="s">
        <v>80</v>
      </c>
      <c r="F11" s="138" t="s">
        <v>83</v>
      </c>
      <c r="G11" s="49">
        <v>44754</v>
      </c>
      <c r="H11" s="50">
        <v>4416.8500000000004</v>
      </c>
      <c r="I11" s="51" t="s">
        <v>86</v>
      </c>
    </row>
    <row r="12" spans="1:9" ht="76.5" customHeight="1" x14ac:dyDescent="0.25">
      <c r="A12" s="107"/>
      <c r="B12" s="110"/>
      <c r="C12" s="110"/>
      <c r="D12" s="52" t="s">
        <v>87</v>
      </c>
      <c r="E12" s="23" t="s">
        <v>81</v>
      </c>
      <c r="F12" s="139" t="s">
        <v>84</v>
      </c>
      <c r="G12" s="27">
        <v>44756</v>
      </c>
      <c r="H12" s="37">
        <v>47000</v>
      </c>
      <c r="I12" s="38" t="s">
        <v>86</v>
      </c>
    </row>
    <row r="13" spans="1:9" ht="48" customHeight="1" x14ac:dyDescent="0.25">
      <c r="A13" s="111" t="s">
        <v>33</v>
      </c>
      <c r="B13" s="111"/>
      <c r="C13" s="111"/>
      <c r="D13" s="111"/>
      <c r="E13" s="111"/>
      <c r="F13" s="111"/>
      <c r="G13" s="111"/>
      <c r="H13" s="31">
        <f>+SUM(H10:H12)</f>
        <v>235529.65</v>
      </c>
      <c r="I13" s="38"/>
    </row>
    <row r="14" spans="1:9" ht="102.75" customHeight="1" x14ac:dyDescent="0.25">
      <c r="A14" s="109">
        <v>8</v>
      </c>
      <c r="B14" s="108" t="s">
        <v>88</v>
      </c>
      <c r="C14" s="108" t="s">
        <v>89</v>
      </c>
      <c r="D14" s="110" t="s">
        <v>90</v>
      </c>
      <c r="E14" s="48" t="s">
        <v>91</v>
      </c>
      <c r="F14" s="140" t="s">
        <v>96</v>
      </c>
      <c r="G14" s="27">
        <v>44764</v>
      </c>
      <c r="H14" s="37">
        <v>400</v>
      </c>
      <c r="I14" s="57" t="s">
        <v>101</v>
      </c>
    </row>
    <row r="15" spans="1:9" ht="107.25" customHeight="1" x14ac:dyDescent="0.25">
      <c r="A15" s="109"/>
      <c r="B15" s="108"/>
      <c r="C15" s="108"/>
      <c r="D15" s="110"/>
      <c r="E15" s="48" t="s">
        <v>92</v>
      </c>
      <c r="F15" s="140" t="s">
        <v>97</v>
      </c>
      <c r="G15" s="27">
        <v>44767</v>
      </c>
      <c r="H15" s="37">
        <v>107016</v>
      </c>
      <c r="I15" s="57" t="s">
        <v>101</v>
      </c>
    </row>
    <row r="16" spans="1:9" ht="99.75" customHeight="1" x14ac:dyDescent="0.25">
      <c r="A16" s="109"/>
      <c r="B16" s="108"/>
      <c r="C16" s="108"/>
      <c r="D16" s="110"/>
      <c r="E16" s="48" t="s">
        <v>93</v>
      </c>
      <c r="F16" s="140" t="s">
        <v>98</v>
      </c>
      <c r="G16" s="27">
        <v>44764</v>
      </c>
      <c r="H16" s="37">
        <v>14600</v>
      </c>
      <c r="I16" s="57" t="s">
        <v>101</v>
      </c>
    </row>
    <row r="17" spans="1:9" ht="102.75" customHeight="1" x14ac:dyDescent="0.25">
      <c r="A17" s="109"/>
      <c r="B17" s="108"/>
      <c r="C17" s="108"/>
      <c r="D17" s="110"/>
      <c r="E17" s="53" t="s">
        <v>94</v>
      </c>
      <c r="F17" s="137" t="s">
        <v>99</v>
      </c>
      <c r="G17" s="27">
        <v>44764</v>
      </c>
      <c r="H17" s="37">
        <v>22600</v>
      </c>
      <c r="I17" s="58" t="s">
        <v>101</v>
      </c>
    </row>
    <row r="18" spans="1:9" ht="113.25" customHeight="1" x14ac:dyDescent="0.25">
      <c r="A18" s="109"/>
      <c r="B18" s="108"/>
      <c r="C18" s="108"/>
      <c r="D18" s="110"/>
      <c r="E18" s="23" t="s">
        <v>95</v>
      </c>
      <c r="F18" s="137" t="s">
        <v>100</v>
      </c>
      <c r="G18" s="27">
        <v>44763</v>
      </c>
      <c r="H18" s="37">
        <v>28350</v>
      </c>
      <c r="I18" s="58" t="s">
        <v>101</v>
      </c>
    </row>
    <row r="19" spans="1:9" ht="104.25" customHeight="1" x14ac:dyDescent="0.25">
      <c r="A19" s="109"/>
      <c r="B19" s="108"/>
      <c r="C19" s="108"/>
      <c r="D19" s="110"/>
      <c r="E19" s="23" t="s">
        <v>55</v>
      </c>
      <c r="F19" s="137" t="s">
        <v>100</v>
      </c>
      <c r="G19" s="27">
        <v>44764</v>
      </c>
      <c r="H19" s="37">
        <v>10785</v>
      </c>
      <c r="I19" s="58" t="s">
        <v>101</v>
      </c>
    </row>
    <row r="20" spans="1:9" ht="74.25" customHeight="1" x14ac:dyDescent="0.25">
      <c r="A20" s="104" t="s">
        <v>33</v>
      </c>
      <c r="B20" s="104"/>
      <c r="C20" s="104"/>
      <c r="D20" s="104"/>
      <c r="E20" s="104"/>
      <c r="F20" s="104"/>
      <c r="G20" s="104"/>
      <c r="H20" s="54">
        <f>+SUM(H14:H19)</f>
        <v>183751</v>
      </c>
      <c r="I20" s="55"/>
    </row>
    <row r="21" spans="1:9" ht="108.75" customHeight="1" x14ac:dyDescent="0.25">
      <c r="A21" s="112">
        <v>8</v>
      </c>
      <c r="B21" s="115" t="s">
        <v>102</v>
      </c>
      <c r="C21" s="115" t="s">
        <v>103</v>
      </c>
      <c r="D21" s="115" t="s">
        <v>90</v>
      </c>
      <c r="E21" s="23" t="s">
        <v>104</v>
      </c>
      <c r="F21" s="141" t="s">
        <v>108</v>
      </c>
      <c r="G21" s="56">
        <v>44764</v>
      </c>
      <c r="H21" s="37">
        <v>3684</v>
      </c>
      <c r="I21" s="57" t="s">
        <v>101</v>
      </c>
    </row>
    <row r="22" spans="1:9" ht="101.25" customHeight="1" x14ac:dyDescent="0.25">
      <c r="A22" s="113"/>
      <c r="B22" s="116"/>
      <c r="C22" s="116"/>
      <c r="D22" s="116"/>
      <c r="E22" s="23" t="s">
        <v>95</v>
      </c>
      <c r="F22" s="141" t="s">
        <v>100</v>
      </c>
      <c r="G22" s="56">
        <v>44763</v>
      </c>
      <c r="H22" s="37">
        <v>11715</v>
      </c>
      <c r="I22" s="57" t="s">
        <v>101</v>
      </c>
    </row>
    <row r="23" spans="1:9" ht="111.75" customHeight="1" x14ac:dyDescent="0.25">
      <c r="A23" s="113"/>
      <c r="B23" s="116"/>
      <c r="C23" s="116"/>
      <c r="D23" s="116"/>
      <c r="E23" s="23" t="s">
        <v>105</v>
      </c>
      <c r="F23" s="141" t="s">
        <v>109</v>
      </c>
      <c r="G23" s="56">
        <v>44764</v>
      </c>
      <c r="H23" s="37">
        <v>1410</v>
      </c>
      <c r="I23" s="57" t="s">
        <v>101</v>
      </c>
    </row>
    <row r="24" spans="1:9" ht="102.75" customHeight="1" x14ac:dyDescent="0.25">
      <c r="A24" s="113"/>
      <c r="B24" s="116"/>
      <c r="C24" s="116"/>
      <c r="D24" s="116"/>
      <c r="E24" s="23" t="s">
        <v>106</v>
      </c>
      <c r="F24" s="141" t="s">
        <v>110</v>
      </c>
      <c r="G24" s="56">
        <v>44767</v>
      </c>
      <c r="H24" s="37">
        <v>2712</v>
      </c>
      <c r="I24" s="57" t="s">
        <v>101</v>
      </c>
    </row>
    <row r="25" spans="1:9" ht="108.75" customHeight="1" x14ac:dyDescent="0.25">
      <c r="A25" s="114"/>
      <c r="B25" s="117"/>
      <c r="C25" s="117"/>
      <c r="D25" s="117"/>
      <c r="E25" s="41" t="s">
        <v>107</v>
      </c>
      <c r="F25" s="138" t="s">
        <v>111</v>
      </c>
      <c r="G25" s="49">
        <v>44764</v>
      </c>
      <c r="H25" s="50">
        <v>31550</v>
      </c>
      <c r="I25" s="59" t="s">
        <v>101</v>
      </c>
    </row>
    <row r="26" spans="1:9" ht="74.25" customHeight="1" x14ac:dyDescent="0.25">
      <c r="A26" s="104" t="s">
        <v>33</v>
      </c>
      <c r="B26" s="104"/>
      <c r="C26" s="104"/>
      <c r="D26" s="104"/>
      <c r="E26" s="104"/>
      <c r="F26" s="104"/>
      <c r="G26" s="104"/>
      <c r="H26" s="54">
        <f>+SUM(H21:H25)</f>
        <v>51071</v>
      </c>
      <c r="I26" s="55"/>
    </row>
    <row r="27" spans="1:9" ht="74.25" customHeight="1" x14ac:dyDescent="0.25"/>
  </sheetData>
  <mergeCells count="20">
    <mergeCell ref="A26:G26"/>
    <mergeCell ref="A21:A25"/>
    <mergeCell ref="D21:D25"/>
    <mergeCell ref="C21:C25"/>
    <mergeCell ref="B21:B25"/>
    <mergeCell ref="A5:I5"/>
    <mergeCell ref="A4:I4"/>
    <mergeCell ref="A3:I3"/>
    <mergeCell ref="A2:I2"/>
    <mergeCell ref="A6:I6"/>
    <mergeCell ref="A7:I7"/>
    <mergeCell ref="A20:G20"/>
    <mergeCell ref="A10:A12"/>
    <mergeCell ref="C14:C19"/>
    <mergeCell ref="B14:B19"/>
    <mergeCell ref="A14:A19"/>
    <mergeCell ref="D14:D19"/>
    <mergeCell ref="B10:B12"/>
    <mergeCell ref="C10:C12"/>
    <mergeCell ref="A13:G13"/>
  </mergeCells>
  <hyperlinks>
    <hyperlink ref="F10" r:id="rId1" xr:uid="{FF1D292E-7104-49E5-B67A-D8595522EB62}"/>
    <hyperlink ref="F11" r:id="rId2" xr:uid="{E4B54478-F71C-44CA-BE82-1EDD06F7AA15}"/>
    <hyperlink ref="F12" r:id="rId3" xr:uid="{4DC157F6-F548-4F33-A612-F47D531E6974}"/>
    <hyperlink ref="F14" r:id="rId4" xr:uid="{414E5675-5188-416C-BC12-AED21F23DC79}"/>
    <hyperlink ref="F15" r:id="rId5" xr:uid="{4C98F663-FDF2-4CE2-8240-6A1FE8CBB7C9}"/>
    <hyperlink ref="F16" r:id="rId6" xr:uid="{FDEE320E-5C46-4160-91EC-3AC08B794FD8}"/>
    <hyperlink ref="F17" r:id="rId7" xr:uid="{81DB58EF-E378-4D3E-9B64-25B4787CB3B1}"/>
    <hyperlink ref="F18" r:id="rId8" xr:uid="{7F7B03AC-8777-4482-B70B-310E700EE803}"/>
    <hyperlink ref="F19" r:id="rId9" xr:uid="{62DFB49C-5A7D-4B37-86D6-0638D2436CDE}"/>
    <hyperlink ref="F21" r:id="rId10" xr:uid="{DAC07A01-A1A3-4B43-8A48-5C3F513EB11B}"/>
    <hyperlink ref="F22" r:id="rId11" xr:uid="{5F61FBA4-AF6D-4B04-8913-240C5C6B7D33}"/>
    <hyperlink ref="F23" r:id="rId12" xr:uid="{87A4DE02-A4CC-420B-80A0-C7585E5E6117}"/>
    <hyperlink ref="F24" r:id="rId13" xr:uid="{57ADE9CA-419D-45D1-BA99-3EF30B4860C0}"/>
    <hyperlink ref="F25" r:id="rId14" xr:uid="{62AA3168-BAFA-46A9-91E6-45E6E51DFF8E}"/>
  </hyperlinks>
  <pageMargins left="0.88" right="0.17" top="0.74803149606299213" bottom="0.74803149606299213" header="0.31496062992125984" footer="0.31496062992125984"/>
  <pageSetup scale="42" fitToHeight="0" orientation="landscape" r:id="rId15"/>
  <drawing r:id="rId16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L21"/>
  <sheetViews>
    <sheetView tabSelected="1" view="pageBreakPreview" topLeftCell="E1" zoomScale="70" zoomScaleNormal="80" zoomScaleSheetLayoutView="70" workbookViewId="0">
      <selection activeCell="G19" sqref="G19"/>
    </sheetView>
  </sheetViews>
  <sheetFormatPr baseColWidth="10" defaultRowHeight="15" x14ac:dyDescent="0.25"/>
  <cols>
    <col min="1" max="1" width="8.5703125" style="7" customWidth="1"/>
    <col min="2" max="2" width="22.7109375" style="7" customWidth="1"/>
    <col min="3" max="3" width="15.7109375" style="7" customWidth="1"/>
    <col min="4" max="4" width="36.5703125" style="7" customWidth="1"/>
    <col min="5" max="5" width="21.28515625" style="7" customWidth="1"/>
    <col min="6" max="6" width="20.85546875" style="7" customWidth="1"/>
    <col min="7" max="7" width="32.85546875" style="7" customWidth="1"/>
    <col min="8" max="8" width="20.28515625" style="7" customWidth="1"/>
    <col min="9" max="9" width="21.28515625" style="7" customWidth="1"/>
    <col min="10" max="10" width="26.28515625" style="8" customWidth="1"/>
    <col min="11" max="11" width="16" style="8" customWidth="1"/>
    <col min="12" max="12" width="24" style="7" customWidth="1"/>
    <col min="13" max="16384" width="11.42578125" style="7"/>
  </cols>
  <sheetData>
    <row r="1" spans="1:12" s="4" customFormat="1" x14ac:dyDescent="0.25">
      <c r="B1" s="1"/>
      <c r="C1" s="1"/>
      <c r="E1" s="1"/>
      <c r="F1" s="1"/>
      <c r="G1" s="1"/>
      <c r="H1" s="1"/>
      <c r="I1" s="1"/>
      <c r="J1" s="1"/>
      <c r="K1" s="1"/>
    </row>
    <row r="2" spans="1:12" s="3" customFormat="1" ht="23.25" customHeight="1" x14ac:dyDescent="0.25"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</row>
    <row r="3" spans="1:12" s="3" customFormat="1" ht="27.75" customHeight="1" x14ac:dyDescent="0.25">
      <c r="B3" s="103" t="s">
        <v>179</v>
      </c>
      <c r="C3" s="103"/>
      <c r="D3" s="103"/>
      <c r="E3" s="103"/>
      <c r="F3" s="103"/>
      <c r="G3" s="103"/>
      <c r="H3" s="103"/>
      <c r="I3" s="103"/>
      <c r="J3" s="103"/>
      <c r="K3" s="103"/>
      <c r="L3" s="103"/>
    </row>
    <row r="4" spans="1:12" s="3" customFormat="1" ht="20.25" customHeight="1" x14ac:dyDescent="0.25">
      <c r="B4" s="103" t="s">
        <v>1</v>
      </c>
      <c r="C4" s="103"/>
      <c r="D4" s="103"/>
      <c r="E4" s="103"/>
      <c r="F4" s="103"/>
      <c r="G4" s="103"/>
      <c r="H4" s="103"/>
      <c r="I4" s="103"/>
      <c r="J4" s="103"/>
      <c r="K4" s="103"/>
      <c r="L4" s="103"/>
    </row>
    <row r="5" spans="1:12" s="3" customFormat="1" ht="30.75" customHeight="1" x14ac:dyDescent="0.25">
      <c r="B5" s="103" t="s">
        <v>180</v>
      </c>
      <c r="C5" s="103"/>
      <c r="D5" s="103"/>
      <c r="E5" s="103"/>
      <c r="F5" s="103"/>
      <c r="G5" s="103"/>
      <c r="H5" s="103"/>
      <c r="I5" s="103"/>
      <c r="J5" s="103"/>
      <c r="K5" s="103"/>
      <c r="L5" s="103"/>
    </row>
    <row r="6" spans="1:12" s="3" customFormat="1" ht="24.75" customHeight="1" x14ac:dyDescent="0.25">
      <c r="A6" s="2"/>
      <c r="B6" s="103" t="s">
        <v>181</v>
      </c>
      <c r="C6" s="103"/>
      <c r="D6" s="103"/>
      <c r="E6" s="103"/>
      <c r="F6" s="103"/>
      <c r="G6" s="103"/>
      <c r="H6" s="103"/>
      <c r="I6" s="103"/>
      <c r="J6" s="103"/>
      <c r="K6" s="103"/>
      <c r="L6" s="103"/>
    </row>
    <row r="7" spans="1:12" s="3" customFormat="1" ht="41.25" customHeight="1" x14ac:dyDescent="0.25">
      <c r="A7" s="2"/>
      <c r="B7" s="20"/>
      <c r="C7" s="20"/>
      <c r="D7" s="20"/>
      <c r="E7" s="103" t="s">
        <v>182</v>
      </c>
      <c r="F7" s="103"/>
      <c r="G7" s="103"/>
      <c r="H7" s="103"/>
      <c r="I7" s="103"/>
      <c r="J7" s="103"/>
      <c r="K7" s="20"/>
      <c r="L7" s="20"/>
    </row>
    <row r="8" spans="1:12" s="3" customFormat="1" ht="24.75" customHeight="1" x14ac:dyDescent="0.25">
      <c r="A8" s="2"/>
      <c r="B8" s="20"/>
      <c r="C8" s="20"/>
      <c r="D8" s="20"/>
      <c r="E8" s="20"/>
      <c r="F8" s="20"/>
      <c r="G8" s="103" t="s">
        <v>183</v>
      </c>
      <c r="H8" s="103"/>
      <c r="I8" s="20"/>
      <c r="J8" s="20"/>
      <c r="K8" s="20"/>
      <c r="L8" s="20"/>
    </row>
    <row r="9" spans="1:12" s="3" customFormat="1" ht="18.75" customHeight="1" x14ac:dyDescent="0.25">
      <c r="A9" s="2"/>
      <c r="B9" s="103"/>
      <c r="C9" s="103"/>
      <c r="D9" s="103"/>
      <c r="E9" s="103"/>
      <c r="F9" s="103"/>
      <c r="G9" s="103"/>
      <c r="H9" s="103"/>
      <c r="I9" s="103"/>
      <c r="J9" s="103"/>
      <c r="K9" s="103"/>
      <c r="L9" s="103"/>
    </row>
    <row r="10" spans="1:12" s="4" customFormat="1" ht="18.75" customHeight="1" x14ac:dyDescent="0.25">
      <c r="A10" s="6"/>
      <c r="B10" s="14"/>
      <c r="C10" s="14"/>
      <c r="D10" s="13"/>
      <c r="E10" s="14"/>
      <c r="F10" s="14"/>
      <c r="G10" s="14"/>
      <c r="H10" s="14"/>
      <c r="I10" s="14"/>
      <c r="J10" s="14"/>
      <c r="K10" s="14"/>
    </row>
    <row r="11" spans="1:12" s="4" customFormat="1" ht="81.75" customHeight="1" x14ac:dyDescent="0.25">
      <c r="B11" s="30" t="s">
        <v>8</v>
      </c>
      <c r="C11" s="30" t="s">
        <v>25</v>
      </c>
      <c r="D11" s="30" t="s">
        <v>7</v>
      </c>
      <c r="E11" s="30" t="s">
        <v>6</v>
      </c>
      <c r="F11" s="30" t="s">
        <v>16</v>
      </c>
      <c r="G11" s="30" t="s">
        <v>17</v>
      </c>
      <c r="H11" s="30" t="s">
        <v>18</v>
      </c>
      <c r="I11" s="30" t="s">
        <v>29</v>
      </c>
      <c r="J11" s="30" t="s">
        <v>5</v>
      </c>
      <c r="K11" s="30" t="s">
        <v>10</v>
      </c>
      <c r="L11" s="30" t="s">
        <v>20</v>
      </c>
    </row>
    <row r="12" spans="1:12" ht="87" customHeight="1" x14ac:dyDescent="0.25">
      <c r="B12" s="118" t="s">
        <v>113</v>
      </c>
      <c r="C12" s="118" t="s">
        <v>26</v>
      </c>
      <c r="D12" s="127" t="s">
        <v>114</v>
      </c>
      <c r="E12" s="118" t="s">
        <v>115</v>
      </c>
      <c r="F12" s="134" t="s">
        <v>30</v>
      </c>
      <c r="G12" s="61" t="s">
        <v>116</v>
      </c>
      <c r="H12" s="62">
        <v>3900</v>
      </c>
      <c r="I12" s="129">
        <v>16650</v>
      </c>
      <c r="J12" s="142" t="s">
        <v>122</v>
      </c>
      <c r="K12" s="126">
        <v>44790</v>
      </c>
      <c r="L12" s="124" t="s">
        <v>124</v>
      </c>
    </row>
    <row r="13" spans="1:12" ht="87" customHeight="1" x14ac:dyDescent="0.25">
      <c r="B13" s="119"/>
      <c r="C13" s="119"/>
      <c r="D13" s="128"/>
      <c r="E13" s="119"/>
      <c r="F13" s="135"/>
      <c r="G13" s="61" t="s">
        <v>117</v>
      </c>
      <c r="H13" s="62">
        <v>1200</v>
      </c>
      <c r="I13" s="130"/>
      <c r="J13" s="143"/>
      <c r="K13" s="132"/>
      <c r="L13" s="125"/>
    </row>
    <row r="14" spans="1:12" ht="87" customHeight="1" x14ac:dyDescent="0.25">
      <c r="B14" s="119"/>
      <c r="C14" s="119"/>
      <c r="D14" s="128"/>
      <c r="E14" s="119"/>
      <c r="F14" s="135"/>
      <c r="G14" s="61" t="s">
        <v>118</v>
      </c>
      <c r="H14" s="62">
        <v>1200</v>
      </c>
      <c r="I14" s="130"/>
      <c r="J14" s="143"/>
      <c r="K14" s="121"/>
      <c r="L14" s="125"/>
    </row>
    <row r="15" spans="1:12" ht="87" customHeight="1" x14ac:dyDescent="0.25">
      <c r="B15" s="119"/>
      <c r="C15" s="119"/>
      <c r="D15" s="128"/>
      <c r="E15" s="119"/>
      <c r="F15" s="136"/>
      <c r="G15" s="61" t="s">
        <v>119</v>
      </c>
      <c r="H15" s="62">
        <v>1200</v>
      </c>
      <c r="I15" s="130"/>
      <c r="J15" s="144"/>
      <c r="K15" s="131"/>
      <c r="L15" s="133"/>
    </row>
    <row r="16" spans="1:12" ht="159" customHeight="1" x14ac:dyDescent="0.25">
      <c r="B16" s="119"/>
      <c r="C16" s="119"/>
      <c r="D16" s="128"/>
      <c r="E16" s="119"/>
      <c r="F16" s="60" t="s">
        <v>121</v>
      </c>
      <c r="G16" s="65" t="s">
        <v>120</v>
      </c>
      <c r="H16" s="63">
        <v>9150</v>
      </c>
      <c r="I16" s="130"/>
      <c r="J16" s="145" t="s">
        <v>123</v>
      </c>
      <c r="K16" s="64">
        <v>44803</v>
      </c>
      <c r="L16" s="43" t="s">
        <v>125</v>
      </c>
    </row>
    <row r="17" spans="1:12" ht="136.5" customHeight="1" x14ac:dyDescent="0.25">
      <c r="A17" s="17"/>
      <c r="B17" s="118" t="s">
        <v>126</v>
      </c>
      <c r="C17" s="115" t="s">
        <v>127</v>
      </c>
      <c r="D17" s="118" t="s">
        <v>128</v>
      </c>
      <c r="E17" s="118" t="s">
        <v>129</v>
      </c>
      <c r="F17" s="120" t="s">
        <v>130</v>
      </c>
      <c r="G17" s="40" t="s">
        <v>131</v>
      </c>
      <c r="H17" s="37">
        <v>64800</v>
      </c>
      <c r="I17" s="122">
        <v>86527.95</v>
      </c>
      <c r="J17" s="146" t="s">
        <v>134</v>
      </c>
      <c r="K17" s="126">
        <v>44823</v>
      </c>
      <c r="L17" s="40" t="s">
        <v>135</v>
      </c>
    </row>
    <row r="18" spans="1:12" ht="103.5" customHeight="1" x14ac:dyDescent="0.25">
      <c r="A18" s="17"/>
      <c r="B18" s="119"/>
      <c r="C18" s="116"/>
      <c r="D18" s="119"/>
      <c r="E18" s="119"/>
      <c r="F18" s="121"/>
      <c r="G18" s="40" t="s">
        <v>132</v>
      </c>
      <c r="H18" s="37">
        <v>8604.9500000000007</v>
      </c>
      <c r="I18" s="123"/>
      <c r="J18" s="147"/>
      <c r="K18" s="121"/>
      <c r="L18" s="40" t="s">
        <v>136</v>
      </c>
    </row>
    <row r="19" spans="1:12" ht="81" customHeight="1" x14ac:dyDescent="0.25">
      <c r="A19" s="17"/>
      <c r="B19" s="119"/>
      <c r="C19" s="116"/>
      <c r="D19" s="119"/>
      <c r="E19" s="119"/>
      <c r="F19" s="121"/>
      <c r="G19" s="42" t="s">
        <v>133</v>
      </c>
      <c r="H19" s="50">
        <v>13123</v>
      </c>
      <c r="I19" s="123"/>
      <c r="J19" s="147"/>
      <c r="K19" s="121"/>
      <c r="L19" s="40" t="s">
        <v>137</v>
      </c>
    </row>
    <row r="20" spans="1:12" ht="97.5" customHeight="1" x14ac:dyDescent="0.25">
      <c r="A20" s="66"/>
      <c r="B20" s="67"/>
      <c r="C20" s="67"/>
      <c r="D20" s="67"/>
      <c r="E20" s="67"/>
      <c r="F20" s="68"/>
      <c r="G20" s="69"/>
      <c r="H20" s="70"/>
      <c r="I20" s="71"/>
      <c r="J20" s="72"/>
      <c r="K20" s="73"/>
      <c r="L20" s="74"/>
    </row>
    <row r="21" spans="1:12" ht="15" customHeight="1" x14ac:dyDescent="0.25"/>
  </sheetData>
  <mergeCells count="25">
    <mergeCell ref="E7:J7"/>
    <mergeCell ref="G8:H8"/>
    <mergeCell ref="B9:L9"/>
    <mergeCell ref="I17:I19"/>
    <mergeCell ref="J17:J19"/>
    <mergeCell ref="K17:K19"/>
    <mergeCell ref="E17:E19"/>
    <mergeCell ref="B2:L2"/>
    <mergeCell ref="D12:D16"/>
    <mergeCell ref="C12:C16"/>
    <mergeCell ref="B12:B16"/>
    <mergeCell ref="I12:I16"/>
    <mergeCell ref="B5:L5"/>
    <mergeCell ref="B4:L4"/>
    <mergeCell ref="B3:L3"/>
    <mergeCell ref="B6:L6"/>
    <mergeCell ref="J12:J15"/>
    <mergeCell ref="K12:K15"/>
    <mergeCell ref="L12:L15"/>
    <mergeCell ref="E12:E16"/>
    <mergeCell ref="B17:B19"/>
    <mergeCell ref="D17:D19"/>
    <mergeCell ref="C17:C19"/>
    <mergeCell ref="F17:F19"/>
    <mergeCell ref="F12:F15"/>
  </mergeCells>
  <hyperlinks>
    <hyperlink ref="J12:J15" r:id="rId1" display="202208-19" xr:uid="{6A872A27-73DB-452D-B459-BBD4848B8DB7}"/>
    <hyperlink ref="J16" r:id="rId2" xr:uid="{D6E81287-5F38-496A-8FDD-79DF74696B05}"/>
    <hyperlink ref="J17:J19" r:id="rId3" display="CONTRATO N° 148 CD-CON DECLARATORIA DE URGENCIA DENOMINADA SUMINISTRO INSTALACIÓN CONFIGURACION Y MIGRACION DE UNA SOLUCION DE ALMACENAMIENTO DE RED SAM DE ALTA DISPONIBILIDAD PARA EL EQUIPO DE RESONANCIA MAGNETICA  DEL HMC, CON SU RESPECTIVO UPS DE 10KVA. " xr:uid="{BD685C8D-F0E7-443E-A14A-BE8F74C9DCA9}"/>
  </hyperlinks>
  <pageMargins left="0.17" right="0.17" top="0.49" bottom="0.19" header="0.17" footer="0.17"/>
  <pageSetup scale="48" fitToHeight="0" orientation="landscape" r:id="rId4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4</vt:i4>
      </vt:variant>
    </vt:vector>
  </HeadingPairs>
  <TitlesOfParts>
    <vt:vector size="7" baseType="lpstr">
      <vt:lpstr>LIBRES GESTIONES</vt:lpstr>
      <vt:lpstr>LICITACIONES</vt:lpstr>
      <vt:lpstr>CONTRATACIONES</vt:lpstr>
      <vt:lpstr>CONTRATACIONES!Área_de_impresión</vt:lpstr>
      <vt:lpstr>'LIBRES GESTIONES'!Área_de_impresión</vt:lpstr>
      <vt:lpstr>LICITACIONES!Área_de_impresión</vt:lpstr>
      <vt:lpstr>'LIBRES GESTIONES'!Títulos_a_imprimir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Tecnico GACI 4</dc:creator>
  <cp:lastModifiedBy>Oficial de Informacion</cp:lastModifiedBy>
  <cp:lastPrinted>2022-10-07T20:15:55Z</cp:lastPrinted>
  <dcterms:created xsi:type="dcterms:W3CDTF">2020-01-22T15:28:44Z</dcterms:created>
  <dcterms:modified xsi:type="dcterms:W3CDTF">2022-11-08T17:02:48Z</dcterms:modified>
</cp:coreProperties>
</file>