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deinformacion\Desktop\2022\INFO RECIBIDA PARA ACTUALIZAR PORTAL 2022\GERENCIA DE ADQUISICIONES\FEBRERO 2022\COSAM\"/>
    </mc:Choice>
  </mc:AlternateContent>
  <xr:revisionPtr revIDLastSave="0" documentId="13_ncr:1_{BD086E41-92C6-4707-A6AC-209DAD72E2CB}" xr6:coauthVersionLast="47" xr6:coauthVersionMax="47" xr10:uidLastSave="{00000000-0000-0000-0000-000000000000}"/>
  <bookViews>
    <workbookView xWindow="-120" yWindow="-120" windowWidth="29040" windowHeight="15720" xr2:uid="{5866CD2F-DF8A-4D19-990C-C91F51495134}"/>
  </bookViews>
  <sheets>
    <sheet name="LIBRES GESTIONES" sheetId="1" r:id="rId1"/>
    <sheet name="LICITACIONES" sheetId="9" r:id="rId2"/>
  </sheets>
  <definedNames>
    <definedName name="_xlnm.Print_Area" localSheetId="1">LICITACIONES!$A$1:$K$58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9" l="1"/>
  <c r="F40" i="9" l="1"/>
  <c r="F34" i="9"/>
</calcChain>
</file>

<file path=xl/sharedStrings.xml><?xml version="1.0" encoding="utf-8"?>
<sst xmlns="http://schemas.openxmlformats.org/spreadsheetml/2006/main" count="212" uniqueCount="160">
  <si>
    <t xml:space="preserve">OBJETO </t>
  </si>
  <si>
    <t xml:space="preserve">MONTO </t>
  </si>
  <si>
    <t>FORMA DE CONTRATACION</t>
  </si>
  <si>
    <t>PLAZOS DE CUMPLIMIENTO</t>
  </si>
  <si>
    <t>NOMBRE Y CARACTERISTICAS DE LA CONTRAPARTE</t>
  </si>
  <si>
    <t xml:space="preserve"> CONTRATO U ORDEN DE COMPRA</t>
  </si>
  <si>
    <t>UNIDAD SOLICITANTE: COSAM</t>
  </si>
  <si>
    <t>NOMBRE Y CODIGO</t>
  </si>
  <si>
    <t xml:space="preserve">LICITACIÓN PÚBLICA </t>
  </si>
  <si>
    <t xml:space="preserve">LIBRE GESTIÓN </t>
  </si>
  <si>
    <t xml:space="preserve">FEBRERO </t>
  </si>
  <si>
    <t xml:space="preserve">SUMINISTRO DE PUESTA EN MARCHA DE DOS MAQUINAS DE ANESTESIA PARA LA SALA DE OPERACIONES DEL HMC. </t>
  </si>
  <si>
    <t xml:space="preserve">INFRA DE EL SALVADOR S.A DE C.V </t>
  </si>
  <si>
    <t xml:space="preserve">60-90 DIAS CALENDARIO </t>
  </si>
  <si>
    <t xml:space="preserve">INSTRUMENTO N° 78 LG N°03/2022. </t>
  </si>
  <si>
    <t>ADQUISICIÓN EN CALIDAD DE URGENCIA DE REACTIVOS Y MATERIALES DE LABORATORIO CLINICO PARA CUBRIR LAS NECESIDADES DEL COSAM ANTE LA PANDEMIA SARS-COV2.</t>
  </si>
  <si>
    <t>DIAGNOSTIKA CAPRIS S.A DE C.V</t>
  </si>
  <si>
    <t xml:space="preserve">DROGUERIA AMERICANA S.A DE C.V </t>
  </si>
  <si>
    <t>LABORATORIOS ARSAL S.A DE C.V</t>
  </si>
  <si>
    <t>202203-4</t>
  </si>
  <si>
    <t>202203-5</t>
  </si>
  <si>
    <t>202203-6</t>
  </si>
  <si>
    <t xml:space="preserve">30 DIAS HÁBILES </t>
  </si>
  <si>
    <t>PRIMERA ENTREGA 15 DIAS HABILES Y SEGUNDA ENTREGA 30 DIAS HÁBILES.</t>
  </si>
  <si>
    <t>PRIMERA ENTREGA 3 DIAS HABILES Y SEGUDNA ENTREGA 18 DIAS HABILES POSTERIOR A LA PRIMERA ENTREGA .</t>
  </si>
  <si>
    <t>LIBRE GESTIÓN N° 4</t>
  </si>
  <si>
    <t>LIBRE GESTIÓN N° 3</t>
  </si>
  <si>
    <t>LIBRE GESTIÓN N°7</t>
  </si>
  <si>
    <t>LIBRE GESTIÓN N°8</t>
  </si>
  <si>
    <t>LIBRE  GESTIÓN N°6</t>
  </si>
  <si>
    <t>LIBRE GESTIÓN N°9</t>
  </si>
  <si>
    <t>SUMINISTRO DE ANESTÉSICO DENTAL PARA EL COSAM AÑO 2022</t>
  </si>
  <si>
    <t>LILIAN ELENA GUADRON DE VILASECA</t>
  </si>
  <si>
    <t>202203-3</t>
  </si>
  <si>
    <t xml:space="preserve">10 DIAS </t>
  </si>
  <si>
    <t>SUMINISTRO DE VACUNAS PARA EL COSAM AÑO 2022</t>
  </si>
  <si>
    <t xml:space="preserve">MEDIDENT S.A DE C.V </t>
  </si>
  <si>
    <t xml:space="preserve">EN UN PERIODO NO MAYOR A 72 HORAS </t>
  </si>
  <si>
    <t>202202-12</t>
  </si>
  <si>
    <t xml:space="preserve">                                                                                      REPORTE DE COMPRAS POR LA MODALIDAD DE LIBRE GESTION FEBRERO- MARZO AÑO 2022</t>
  </si>
  <si>
    <t xml:space="preserve">                                                                                                                            GERENCIA DE ADQUISICIONES</t>
  </si>
  <si>
    <t xml:space="preserve">                         Fondo de Apoyo Económico al COSAM Proveniente 4% de las Aportaciones del Personal de Alta y 1% del Personal Pensionado y Fondo de Utilidades. </t>
  </si>
  <si>
    <t xml:space="preserve">MARZO </t>
  </si>
  <si>
    <t>COMPRA DE MEDICAMENTOS ONCOLOGICOS PARA EL COSAM AÑO 2022.</t>
  </si>
  <si>
    <t xml:space="preserve">ADQUISICIÓN DE TELA PARA LA ELABORACIÓN DE SABANAS PARA USO DE PACIENTES DE LOS DIFERENTES SERVICIOS DE LA TORRE HOSPITALARIA DE HOSPITAL MILITAR CENTRAL PARA EL AÑO 2022. </t>
  </si>
  <si>
    <t xml:space="preserve">LIBRE GESTIÓN N°10 </t>
  </si>
  <si>
    <t xml:space="preserve">DROGUERIA NUEVA SAN CARLOS S.A DE C.V </t>
  </si>
  <si>
    <t xml:space="preserve">SEVEN PHARMA EL SALVADOR S.A DE C.V </t>
  </si>
  <si>
    <t>202203-8</t>
  </si>
  <si>
    <t>202203-9</t>
  </si>
  <si>
    <t xml:space="preserve">1-15 DIAS CALENDARIO </t>
  </si>
  <si>
    <t xml:space="preserve">3 DIAS HÁBILES DESPUES DE RECIBIR ORDEN DE COMPRA </t>
  </si>
  <si>
    <t xml:space="preserve">ALMACENES PACÍFICO-JORGE PACIÍFICO HASBÚN, S.A. DE C.V. </t>
  </si>
  <si>
    <t>202203-12</t>
  </si>
  <si>
    <t xml:space="preserve">5 DIAS HABILES DESPUES DE RECIBIR ORDEN DE COMPRA </t>
  </si>
  <si>
    <t>SUMINISTRO DE MEDICAMENTOS PARA EL COSAM AÑO 2022</t>
  </si>
  <si>
    <t xml:space="preserve">15 DIAS CALENDARIO </t>
  </si>
  <si>
    <t>202203-13</t>
  </si>
  <si>
    <t xml:space="preserve">ACTIVA S.A DE C.V </t>
  </si>
  <si>
    <t>Fondo de Apoyo Económico al COSAM Proveniente 4% de las Aportaciones del Personal de Alta y 1% del Personal Pensionado Y FONDO DE UTILIDADES</t>
  </si>
  <si>
    <t>N°</t>
  </si>
  <si>
    <t>MONTO ADJUDICADO</t>
  </si>
  <si>
    <t xml:space="preserve">LICITACIÓN PÚBLICA  </t>
  </si>
  <si>
    <t>LP/01/2022/MED/COSAM DENOMINADA SUMINISTRO DE MEDICAMENTOS PARA EL COSAM AÑO 2022.</t>
  </si>
  <si>
    <t xml:space="preserve">B BRAUN MEDICAL  CENTRAL AMERICA &amp; CARIBE S.A DE C.V </t>
  </si>
  <si>
    <t>INSTRUMENTO N° 25 LP/01/2022/MED/COSAM DENOMINADA: "SUMINISTRO DE MEDICAMENTOS PARA EL COSAM AÑO 2022".</t>
  </si>
  <si>
    <t xml:space="preserve">LA PRIMERA ENTREGA DEL 30% 30 DIAS CALENDARIO   LA SEGUNDA 30%  90 DIA CALENDARIO Y LA TERCERA 40 % 60 DIAS CALENDARIO EL CUAL INICIARA UN DIA POSTERIOR DE HABER FINALIZADO EL PLAZO DE LA SEGUNDA ENTREGA.  </t>
  </si>
  <si>
    <t>CORPORACIÓN CEFA S.A DE .C.V</t>
  </si>
  <si>
    <t>INSTRUMENTO N° 26 LP/01/2022/MED/COSAM DENOMINADA: "SUMINISTRO DE MEDICAMENTOS PARA EL COSAM AÑO 2022".</t>
  </si>
  <si>
    <t xml:space="preserve">LA PRIMERA ENTREGA DEL 30% 30 DIAS CALENDARIO   LA SEGUNDA 30%  90 DIA CALENDARIO Y LA TERCERA 40 % 60 DIAS CALENDARIO EL CUAL INICIARA UN DIA POSTERIOR DE HABER FINALIZADO EL PLAZO DE LA SEGUNDA ENTREGA.   </t>
  </si>
  <si>
    <t xml:space="preserve">C IMBERTON S.A DE C.V </t>
  </si>
  <si>
    <t>INSTRUMENTO N° 27 LP/01/2022/MED/COSAM DENOMINADA: "SUMINISTRO DE MEDICAMENTOS PARA EL COSAM AÑO 2022".</t>
  </si>
  <si>
    <t xml:space="preserve">SOCIEDAD INTERPHARMAS S.A DE C.V </t>
  </si>
  <si>
    <t>INSTRUMENTO N° 28 LP/01/2022/MED/COSAM DENOMINADA: "SUMINISTRO DE MEDICAMENTOS PARA EL COSAM AÑO 2022".</t>
  </si>
  <si>
    <t xml:space="preserve">LABORATORIOS TERAMED S.A DE C.V </t>
  </si>
  <si>
    <t>INSTRUMENTO N° 29 LP/01/2022/MED/COSAM DENOMINADA: "SUMINISTRO DE MEDICAMENTOS PARA EL COSAM AÑO 2022".</t>
  </si>
  <si>
    <t xml:space="preserve">QUIMEX S.A DE C.V </t>
  </si>
  <si>
    <t>INSTRUMENTO N° 30 LP/01/2022/MED/COSAM DENOMINADA: "SUMINISTRO DE MEDICAMENTOS PARA EL COSAM AÑO 2022".</t>
  </si>
  <si>
    <t xml:space="preserve">DROGUERIA SANTA LUCIA S.A DE C.V </t>
  </si>
  <si>
    <t>INSTRUMENTO N° 31 LP/01/2022/MED/COSAM DENOMINADA: "SUMINISTRO DE MEDICAMENTOS PARA EL COSAM AÑO 2022".</t>
  </si>
  <si>
    <t xml:space="preserve">LETERAGO S.A DE C.V </t>
  </si>
  <si>
    <t>INSTRUMENTO N° 32 LP/01/2022/MED/COSAM DENOMINADA: "SUMINISTRO DE MEDICAMENTOS PARA EL COSAM AÑO 2022".</t>
  </si>
  <si>
    <t xml:space="preserve">VACUNA S.A DE C.V </t>
  </si>
  <si>
    <t>INSTRUMENTO N° 33 LP/01/2022/MED/COSAM DENOMINADA: "SUMINISTRO DE MEDICAMENTOS PARA EL COSAM AÑO 2022".</t>
  </si>
  <si>
    <t xml:space="preserve">DROGUERIA COMERCIAL SALVADOREÑA S.A DE C.V </t>
  </si>
  <si>
    <t>INSTRUMENTO N° 34 LP/01/2022/MED/COSAM DENOMINADA: "SUMINISTRO DE MEDICAMENTOS PARA EL COSAM AÑO 2022".</t>
  </si>
  <si>
    <t>INSTRUMENTO N° 35 LP/01/2022/MED/COSAM DENOMINADA: "SUMINISTRO DE MEDICAMENTOS PARA EL COSAM AÑO 2022".</t>
  </si>
  <si>
    <t xml:space="preserve">DROGUERIA PISA DE EL SALVADOR S.A DE C.V </t>
  </si>
  <si>
    <t>INSTRUMENTO N° 36 LP/01/2022/MED/COSAM DENOMINADA: "SUMINISTRO DE MEDICAMENTOS PARA EL COSAM AÑO 2022".</t>
  </si>
  <si>
    <t xml:space="preserve">LA  PRIMERA ENTREGA DEL 30% 30 DIAS CALENDARIO   LA SEGUNDA 30%  90 DIA CALENDARIO Y LA TERCERA 40 % 60 DIAS CALENDARIO EL CUAL INICIARA UN DIA POSTERIOR DE HABER FINALIZADO EL PLAZO DE LA SEGUNDA ENTREGA.   </t>
  </si>
  <si>
    <t xml:space="preserve">DROGUERIA MONTREAL S.A DE C.V </t>
  </si>
  <si>
    <t>INSTRUMENTO N° 37 LP/01/2022/MED/COSAM DENOMINADA: "SUMINISTRO DE MEDICAMENTOS PARA EL COSAM AÑO 2022".</t>
  </si>
  <si>
    <t xml:space="preserve">OVIDIO J. VIDES S.A DE C.V </t>
  </si>
  <si>
    <t>INSTRUMENTO N° 38 LP/01/2022/MED/COSAM DENOMINADA: "SUMINISTRO DE MEDICAMENTOS PARA EL COSAM AÑO 2022".</t>
  </si>
  <si>
    <t>INSTRUMENTO N° 39 LP/01/2022/MED/COSAM DENOMINADA: "SUMINISTRO DE MEDICAMENTOS PARA EL COSAM AÑO 2022".</t>
  </si>
  <si>
    <t>SURTIDORA MÉDICA S.A DE C.V</t>
  </si>
  <si>
    <t>INSTRUMENTO N° 40 LP/01/2022/MED/COSAM DENOMINADA: "SUMINISTRO DE MEDICAMENTOS PARA EL COSAM AÑO 2022".</t>
  </si>
  <si>
    <t>DROGUERIA EUROPEA S.A DE C.V</t>
  </si>
  <si>
    <t>INSTRUMENTO N° 41 LP/01/2022/MED/COSAM DENOMINADA: "SUMINISTRO DE MEDICAMENTOS PARA EL COSAM AÑO 2022".</t>
  </si>
  <si>
    <t xml:space="preserve">GRUPO GUARDADO S.A DE C.V </t>
  </si>
  <si>
    <t>INSTRUMENTO N° 42 LP/01/2022/MED/COSAM DENOMINADA: "SUMINISTRO DE MEDICAMENTOS PARA EL COSAM AÑO 2022".</t>
  </si>
  <si>
    <t xml:space="preserve">MENFAR S.A DE C.V </t>
  </si>
  <si>
    <t>INSTRUMENTO N° 43 LP/01/2022/MED/COSAM DENOMINADA: "SUMINISTRO DE MEDICAMENTOS PARA EL COSAM AÑO 2022".</t>
  </si>
  <si>
    <t xml:space="preserve">SEVEN PHARMA S.A DE C.V </t>
  </si>
  <si>
    <t>INSTRUMENTO N° 44 LP/01/2022/MED/COSAM DENOMINADA: "SUMINISTRO DE MEDICAMENTOS PARA EL COSAM AÑO 2022".</t>
  </si>
  <si>
    <t xml:space="preserve">LABORATORIOS VIJOSA S.A DE C.V </t>
  </si>
  <si>
    <t>INSTRUMENTO N° 45 LP/01/2022/MED/COSAM DENOMINADA: "SUMINISTRO DE MEDICAMENTOS PARA EL COSAM AÑO 2022".</t>
  </si>
  <si>
    <t xml:space="preserve">GRUPO PAILL, S.A DE C.V </t>
  </si>
  <si>
    <t>INSTRUMENTO N° 46 LP/01/2022/MED/COSAM DENOMINADA: "SUMINISTRO DE MEDICAMENTOS PARA EL COSAM AÑO 2022".</t>
  </si>
  <si>
    <t xml:space="preserve">DROGUERIA HERLETT S.A DE C.V </t>
  </si>
  <si>
    <t>INSTRUMENTO N° 47 LP/01/2022/MED/COSAM DENOMINADA: "SUMINISTRO DE MEDICAMENTOS PARA EL COSAM AÑO 2022".</t>
  </si>
  <si>
    <t xml:space="preserve">MONTO  TOTAL: </t>
  </si>
  <si>
    <t>LICITACIÓN PÚBLICA</t>
  </si>
  <si>
    <t>LP/ N°02/2022/MAT/MED/QUIR/HEMODIALISIS/COSAM AÑO 2022.</t>
  </si>
  <si>
    <t xml:space="preserve">NIPRO MEDICAL CORPORATION SUC. EL SALVADOR. </t>
  </si>
  <si>
    <t xml:space="preserve">INSTRUMENTO  N° 20 LP/N°02/2022 DENOMINADA: "SUMINISTRO DE MATERIAL MÉDICO QUIRÚRGICO PARA LA UNIDAD DE HEMODIALISIS PARA EL COSAM AÑO 2022". </t>
  </si>
  <si>
    <t>LA PRIMERA 40%  15 DIAS CALENDARIO, LA SEGUNDA 40 % 60 DIAS CALENDARIO Y LA TERCERA 20% 120 DIAS CALENDARIO.</t>
  </si>
  <si>
    <t xml:space="preserve">MONTO TOTAL: </t>
  </si>
  <si>
    <t>LP/03/2022/MAT/INST/ODONT/COSAM DENOMINADA  SUMINISTRO DE MATERIALES INSTRUMENTAL ODONTOLOGICO PARA EL COSAM AÑO 2022.</t>
  </si>
  <si>
    <t xml:space="preserve">SUPLIDORES DIVERSOS, S.A DE C.V </t>
  </si>
  <si>
    <t>INSTRUMENTO N°22 LP N°03/2022/MAT/INST/ODONT/COSAM DENOMINADA: "SUMINISTRO DE MATERIAL E INSTRUMENTAL ODONTOLÓGICO PARA EL COSAM AÑO 2022".</t>
  </si>
  <si>
    <t xml:space="preserve">45 DIAS HÁBILES </t>
  </si>
  <si>
    <t xml:space="preserve">SOCIEDAD RAF S.A DE C.V </t>
  </si>
  <si>
    <t>INSTRUMENTO N°23 LP N°03/2022/MAT/INST/ODONT/COSAM DENOMINADA: "SUMINISTRO DE MATERIAL E INSTRUMENTAL ODONTOLÓGICO PARA EL COSAM AÑO 2022".</t>
  </si>
  <si>
    <t>30 DIAS CALENDARIO</t>
  </si>
  <si>
    <t>LILIAN ELENA PEÑA GUADRON DE VILASECA</t>
  </si>
  <si>
    <t>INSTRUMENTO N°24 LP N°03/2022/MAT/INST/ODONT/COSAM DENOMINADA: "SUMINISTRO DE MATERIAL E INSTRUMENTAL ODONTOLÓGICO PARA EL COSAM AÑO 2022".</t>
  </si>
  <si>
    <t xml:space="preserve">FORMA DE CONTRATACIÓN </t>
  </si>
  <si>
    <t xml:space="preserve">NOMBRE Y CODIGO </t>
  </si>
  <si>
    <t>N° DE CONTRATO</t>
  </si>
  <si>
    <t xml:space="preserve">PLAZO DE CUMPLIMIENTO </t>
  </si>
  <si>
    <t xml:space="preserve">                                                                                                                 COMPRAS REALIZADAS EN FEBRERO A MARZO  2022.</t>
  </si>
  <si>
    <t xml:space="preserve">DIPROMEQUI, S,A DE C.V </t>
  </si>
  <si>
    <t xml:space="preserve">EQUIMSA S.A DE C.V </t>
  </si>
  <si>
    <t xml:space="preserve">EQUITEC S.A DE C.V </t>
  </si>
  <si>
    <t xml:space="preserve">FALMAR S,A DE C.V </t>
  </si>
  <si>
    <t xml:space="preserve">LABORATORIOS DB S.A DE C.V </t>
  </si>
  <si>
    <t xml:space="preserve">PROVEEDORES QUIRURGICOS S A DE C.V </t>
  </si>
  <si>
    <t xml:space="preserve">SALVAMÉDICA S.A DE C.V </t>
  </si>
  <si>
    <t xml:space="preserve">SUPLIDORES DIVERSOS  S.A DE C.V </t>
  </si>
  <si>
    <t xml:space="preserve">INSTRUMENTO N° 51  LP N° 14/2021/INSUMOS/HMC/COSAM  DENOMINADA " SUMINISTRO DE INSUMOS PARA LA ATENCIÓN HOSPITALARIA DE PACIENTES BENEFICIARIOS Y DERECIOHABIENTES DEL HMC. </t>
  </si>
  <si>
    <t xml:space="preserve">INSTRUMENTO N° 52  LP N° 14/2021/INSUMOS/HMC/COSAM  DENOMINADA " SUMINISTRO DE INSUMOS PARA LA ATENCIÓN HOSPITALARIA DE PACIENTES BENEFICIARIOS Y DERECIOHABIENTES DEL HMC. </t>
  </si>
  <si>
    <t xml:space="preserve">INSTRUMENTO N° 53  LP N° 14/2021/INSUMOS/HMC/COSAM  DENOMINADA " SUMINISTRO DE INSUMOS PARA LA ATENCIÓN HOSPITALARIA DE PACIENTES BENEFICIARIOS Y DERECIOHABIENTES DEL HMC. </t>
  </si>
  <si>
    <t xml:space="preserve">INSTRUMENTO N° 54 LP N° 14/2021/INSUMOS/HMC/COSAM  DENOMINADA " SUMINISTRO DE INSUMOS PARA LA ATENCIÓN HOSPITALARIA DE PACIENTES BENEFICIARIOS Y DERECHOHABIENTES DEL HMC. </t>
  </si>
  <si>
    <t xml:space="preserve">INSTRUMENTO N° 56 LP N° 14/2021/INSUMOS/HMC/COSAM  DENOMINADA " SUMINISTRO DE INSUMOS PARA LA ATENCIÓN HOSPITALARIA DE PACIENTES BENEFICIARIOS Y DERECHOHABIENTES DEL HMC. </t>
  </si>
  <si>
    <t xml:space="preserve">INSTRUMENTO N° 57 LP N° 14/2021/INSUMOS/HMC/COSAM  DENOMINADA " SUMINISTRO DE INSUMOS PARA LA ATENCIÓN HOSPITALARIA DE PACIENTES BENEFICIARIOS Y DERECHOHABIENTES DEL HMC. </t>
  </si>
  <si>
    <t xml:space="preserve">INSTRUMENTO N° 58 LP N° 14/2021/INSUMOS/HMC/COSAM  DENOMINADA " SUMINISTRO DE INSUMOS PARA LA ATENCIÓN HOSPITALARIA DE PACIENTES BENEFICIARIOS Y DERECHOHABIENTES DEL HMC. </t>
  </si>
  <si>
    <t xml:space="preserve">LICITACIÓN PUBLICA </t>
  </si>
  <si>
    <t xml:space="preserve">MONTO TOTAL : </t>
  </si>
  <si>
    <t xml:space="preserve">LA PRIMERA ENTREGA 50% QUINCE DIAS CALENDARIO,  LA SEGUNDA ENTREGA 50 % 45 DIAS CALENDARIO. </t>
  </si>
  <si>
    <t>RAF.S.A DE C.V</t>
  </si>
  <si>
    <t xml:space="preserve">TERAN INTERNATIONAL S.A </t>
  </si>
  <si>
    <t xml:space="preserve">INSTRUMENTO N° 79 LP N° 15/2021/EQ-MED/ODONTOLOGIA-IMPLANTOLOGIA/HMC/COSAM DENOMINADA "ADQUISICIÓN DE EQUIPOS ,ÉDICOS PARA LA MODERNIZACIÓN DEL  DEPARTAMENTO DE ODONTOLOGIA E IMPLEMENTACIÓN DE LA ESPECIALIDAD IMPLANTOLOGIA DENTAL DEL SERVICIO DE ESTOMATOLOGIA Y CIRUGIA ORAL DEL HMC. </t>
  </si>
  <si>
    <t xml:space="preserve">INSTRUMENTO N° 80 LP N° 15/2021/EQ-MED/ODONTOLOGIA-IMPLANTOLOGIA/HMC/COSAM DENOMINADA "ADQUISICIÓN DE EQUIPOS ,ÉDICOS PARA LA MODERNIZACIÓN DEL  DEPARTAMENTO DE ODONTOLOGIA E IMPLEMENTACIÓN DE LA ESPECIALIDAD IMPLANTOLOGIA DENTAL DEL SERVICIO DE ESTOMATOLOGIA Y CIRUGIA ORAL DEL HMC. </t>
  </si>
  <si>
    <t xml:space="preserve">90 DIAS CALENDARIO </t>
  </si>
  <si>
    <t xml:space="preserve">                                                                                                   CENTRO FARMACEUTICO DE LA FUERZA ARMADA</t>
  </si>
  <si>
    <t xml:space="preserve">                                                                                                                                                          GERENCIA DE ADQUISICIONES</t>
  </si>
  <si>
    <t xml:space="preserve">LICITACIÓN PÚBLICA ADQUISICIÓN DE INSUMOS PARA LA ATENCIÓN HOSPITALARIA DE PACIENTES BENEFICIARIOS Y DERECHOHABIENTES DEL HMC, AÑO 2021. </t>
  </si>
  <si>
    <t xml:space="preserve">ADQUISICIÓN DE EQUIPO MÉDICO PARA LA MODERNIZACIÓN DEL DEPARTAMENTO DE ODONTOLOGIA E IMPLEMENTACIÓN DE LA ESPECIALIDAD DE IMPLANTOLOGIA DENTAL DEL SERVICIO DE ESTOMATOLOGIA Y CIRUGIA ORAL DEL HMC, AÑO 2021. </t>
  </si>
  <si>
    <t xml:space="preserve">                                                                                                   REPORTE DE COMPRAS POR LA MODALIDAD DE LICITACIONES DEL PERIODO 2021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</si>
</sst>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44" fontId="2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0" fontId="6" fillId="2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0" fillId="0" borderId="0" xfId="0" applyBorder="1"/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4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4" fontId="13" fillId="2" borderId="0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44" fontId="13" fillId="2" borderId="1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44" fontId="2" fillId="0" borderId="2" xfId="2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2" xfId="2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2" xfId="2" applyFont="1" applyFill="1" applyBorder="1" applyAlignment="1">
      <alignment horizontal="center" vertical="center" wrapText="1"/>
    </xf>
    <xf numFmtId="44" fontId="14" fillId="2" borderId="2" xfId="2" applyFont="1" applyFill="1" applyBorder="1" applyAlignment="1">
      <alignment horizontal="left" vertical="center" wrapText="1"/>
    </xf>
    <xf numFmtId="44" fontId="14" fillId="2" borderId="2" xfId="2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2" xfId="2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0" borderId="2" xfId="2" applyFont="1" applyBorder="1" applyAlignment="1">
      <alignment horizontal="left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2" xfId="2" applyFont="1" applyBorder="1" applyAlignment="1">
      <alignment horizontal="left" vertical="center"/>
    </xf>
    <xf numFmtId="44" fontId="14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 readingOrder="1"/>
    </xf>
    <xf numFmtId="44" fontId="14" fillId="0" borderId="2" xfId="0" applyNumberFormat="1" applyFont="1" applyBorder="1" applyAlignment="1">
      <alignment horizontal="center" vertical="center" readingOrder="1"/>
    </xf>
    <xf numFmtId="0" fontId="14" fillId="0" borderId="2" xfId="0" applyFont="1" applyBorder="1" applyAlignment="1">
      <alignment horizontal="left" vertical="center" wrapText="1" readingOrder="1"/>
    </xf>
    <xf numFmtId="0" fontId="8" fillId="0" borderId="2" xfId="1" applyBorder="1" applyAlignment="1">
      <alignment horizontal="left" vertical="center" wrapText="1"/>
    </xf>
    <xf numFmtId="0" fontId="8" fillId="0" borderId="0" xfId="1" applyAlignment="1">
      <alignment horizontal="left" vertical="center" wrapText="1" readingOrder="1"/>
    </xf>
    <xf numFmtId="0" fontId="8" fillId="2" borderId="2" xfId="1" applyFill="1" applyBorder="1" applyAlignment="1">
      <alignment horizontal="left" vertical="center" wrapText="1"/>
    </xf>
    <xf numFmtId="0" fontId="8" fillId="2" borderId="1" xfId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44" fontId="14" fillId="0" borderId="3" xfId="0" applyNumberFormat="1" applyFont="1" applyBorder="1" applyAlignment="1">
      <alignment horizontal="center" vertical="center" wrapText="1"/>
    </xf>
    <xf numFmtId="44" fontId="1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8" fillId="2" borderId="2" xfId="1" applyFill="1" applyBorder="1" applyAlignment="1">
      <alignment horizontal="center" vertical="center" wrapText="1"/>
    </xf>
    <xf numFmtId="0" fontId="8" fillId="0" borderId="2" xfId="1" applyBorder="1" applyAlignment="1">
      <alignment horizontal="center" vertical="center"/>
    </xf>
    <xf numFmtId="0" fontId="8" fillId="0" borderId="2" xfId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583116</xdr:colOff>
      <xdr:row>0</xdr:row>
      <xdr:rowOff>263149</xdr:rowOff>
    </xdr:from>
    <xdr:to>
      <xdr:col>7</xdr:col>
      <xdr:colOff>22488</xdr:colOff>
      <xdr:row>1</xdr:row>
      <xdr:rowOff>398197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B52A43B1-81DA-4113-BEF6-49785B288A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74366" y="263149"/>
          <a:ext cx="796685" cy="587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35854</xdr:colOff>
      <xdr:row>0</xdr:row>
      <xdr:rowOff>399709</xdr:rowOff>
    </xdr:from>
    <xdr:ext cx="818029" cy="591155"/>
    <xdr:pic>
      <xdr:nvPicPr>
        <xdr:cNvPr id="5" name="2 Imagen">
          <a:extLst>
            <a:ext uri="{FF2B5EF4-FFF2-40B4-BE49-F238E27FC236}">
              <a16:creationId xmlns:a16="http://schemas.microsoft.com/office/drawing/2014/main" id="{5C8587E6-8FC7-4392-9F05-684878CE0B8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89667" y="399709"/>
          <a:ext cx="818029" cy="59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2551339</xdr:colOff>
      <xdr:row>0</xdr:row>
      <xdr:rowOff>108030</xdr:rowOff>
    </xdr:from>
    <xdr:to>
      <xdr:col>4</xdr:col>
      <xdr:colOff>292552</xdr:colOff>
      <xdr:row>2</xdr:row>
      <xdr:rowOff>392339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09C3DFB-D1E3-4DA9-B288-877740C9E8A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19232" y="108030"/>
          <a:ext cx="952499" cy="78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1217840</xdr:colOff>
      <xdr:row>0</xdr:row>
      <xdr:rowOff>19050</xdr:rowOff>
    </xdr:from>
    <xdr:ext cx="1006928" cy="817790"/>
    <xdr:pic>
      <xdr:nvPicPr>
        <xdr:cNvPr id="3" name="2 Imagen">
          <a:extLst>
            <a:ext uri="{FF2B5EF4-FFF2-40B4-BE49-F238E27FC236}">
              <a16:creationId xmlns:a16="http://schemas.microsoft.com/office/drawing/2014/main" id="{4F2CB9F0-F19F-4C57-AACB-FF54C505F94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82626" y="19050"/>
          <a:ext cx="1006928" cy="81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LIBRE%20GESTI&#211;N\LABORATORIOS%20ARSAL,%20S.A.%20DE%20C.V._VP.pdf" TargetMode="External"/><Relationship Id="rId7" Type="http://schemas.openxmlformats.org/officeDocument/2006/relationships/hyperlink" Target="..\..\MARZO%202022\COSAM\LIBRE%20GESTI&#211;N\ODC%20202203-9_VP.pdf" TargetMode="External"/><Relationship Id="rId2" Type="http://schemas.openxmlformats.org/officeDocument/2006/relationships/hyperlink" Target="LIBRE%20GESTI&#211;N\DROGUER&#205;A%20&#193;MERICANA,%20S.A.%20DE%20C.V._VP.pdf" TargetMode="External"/><Relationship Id="rId1" Type="http://schemas.openxmlformats.org/officeDocument/2006/relationships/hyperlink" Target="LIBRE%20GESTI&#211;N\DIAGNOSTIKA%20CAPRIS,%20S.A.%20DE%20C.V._VP.pdf" TargetMode="External"/><Relationship Id="rId6" Type="http://schemas.openxmlformats.org/officeDocument/2006/relationships/hyperlink" Target="..\..\MARZO%202022\COSAM\LIBRE%20GESTI&#211;N\ODC%20202203-8_VP.pdf" TargetMode="External"/><Relationship Id="rId5" Type="http://schemas.openxmlformats.org/officeDocument/2006/relationships/hyperlink" Target="LIBRE%20GESTI&#211;N\ODC%20202202-12%20MEDIDENT_VP.pdf" TargetMode="External"/><Relationship Id="rId4" Type="http://schemas.openxmlformats.org/officeDocument/2006/relationships/hyperlink" Target="LIBRE%20GESTI&#211;N\OCD%20202203-3%20-%20ANESTESICO%20-%20LILIAN%20ELENA_VP.pdf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LICITACI&#211;N%20P&#218;BLICA\CONTRATO%20N&#176;%2046%20-%20PAILL_VP.pdf" TargetMode="External"/><Relationship Id="rId13" Type="http://schemas.openxmlformats.org/officeDocument/2006/relationships/hyperlink" Target="LICITACI&#211;N%20P&#218;BLICA\CONTRATO%20N&#176;%2024%20LP03%20ODONTOLOGICO%20-%20LILIAN%20(CORP%20DENTAL)_VP.pdf" TargetMode="External"/><Relationship Id="rId18" Type="http://schemas.openxmlformats.org/officeDocument/2006/relationships/hyperlink" Target="..\..\MARZO%202022\COSAM\LICITACI&#211;N%20P&#218;BLICA\CONTRATO%20N&#176;%2055%20-%20LAB.%20D.B._VP.pdf" TargetMode="External"/><Relationship Id="rId26" Type="http://schemas.openxmlformats.org/officeDocument/2006/relationships/hyperlink" Target="LICITACI&#211;N%20P&#218;BLICA\CONTRATO%2027%20LP01%20MED%20-%20C.%20IMBERTON-VP.pdf" TargetMode="External"/><Relationship Id="rId39" Type="http://schemas.openxmlformats.org/officeDocument/2006/relationships/drawing" Target="../drawings/drawing2.xml"/><Relationship Id="rId3" Type="http://schemas.openxmlformats.org/officeDocument/2006/relationships/hyperlink" Target="LICITACI&#211;N%20P&#218;BLICA\CONTRATO%20N&#176;%2041%20-%20DROG.%20EUROPEA_VP.pdf" TargetMode="External"/><Relationship Id="rId21" Type="http://schemas.openxmlformats.org/officeDocument/2006/relationships/hyperlink" Target="..\..\MARZO%202022\COSAM\LICITACI&#211;N%20P&#218;BLICA\CONTRATO%20N&#176;%2058%20-%20SUPLIDORES%20DIVERSOS_VP.pdf" TargetMode="External"/><Relationship Id="rId34" Type="http://schemas.openxmlformats.org/officeDocument/2006/relationships/hyperlink" Target="LICITACI&#211;N%20P&#218;BLICA\CONTRATO%20N&#176;%2035%20-%20NUEVA%20SAN%20CARLOS_VP.pdf" TargetMode="External"/><Relationship Id="rId7" Type="http://schemas.openxmlformats.org/officeDocument/2006/relationships/hyperlink" Target="LICITACI&#211;N%20P&#218;BLICA\CONTRATO%2045%20LP01%20MED%20-%20VIJOSA_OCR_OCR.pdf" TargetMode="External"/><Relationship Id="rId12" Type="http://schemas.openxmlformats.org/officeDocument/2006/relationships/hyperlink" Target="LICITACI&#211;N%20P&#218;BLICA\CONTRATO%20N&#176;%2022%20LP03%20ODONTOLOGICO%20-%20RAF_VP.pdf" TargetMode="External"/><Relationship Id="rId17" Type="http://schemas.openxmlformats.org/officeDocument/2006/relationships/hyperlink" Target="..\..\MARZO%202022\COSAM\LICITACI&#211;N%20P&#218;BLICA\CONTRATO%20N&#176;%2054%20-%20FALMAR%20-%20LP14_VP.pdf" TargetMode="External"/><Relationship Id="rId25" Type="http://schemas.openxmlformats.org/officeDocument/2006/relationships/hyperlink" Target="LICITACI&#211;N%20P&#218;BLICA\CONTRATO%2026%20LP01%20MED%20-%20CEFA_OCR.pdf" TargetMode="External"/><Relationship Id="rId33" Type="http://schemas.openxmlformats.org/officeDocument/2006/relationships/hyperlink" Target="LICITACI&#211;N%20P&#218;BLICA\CONTRATO%20N&#176;%2034%20-COMERCIAL%20SALVADORE&#209;A_VP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LICITACI&#211;N%20P&#218;BLICA\CONTRATO%20N&#176;%2040%20-%20SURTIMEDIC_VP.pdf" TargetMode="External"/><Relationship Id="rId16" Type="http://schemas.openxmlformats.org/officeDocument/2006/relationships/hyperlink" Target="..\..\MARZO%202022\COSAM\LICITACI&#211;N%20P&#218;BLICA\CONTRATO%20N&#176;%2053%20-%20EQUITEC%20S.A%20DE%20C.V._VP.pdf" TargetMode="External"/><Relationship Id="rId20" Type="http://schemas.openxmlformats.org/officeDocument/2006/relationships/hyperlink" Target="..\..\MARZO%202022\COSAM\LICITACI&#211;N%20P&#218;BLICA\CONTRATO%20N&#176;%2057%20-%20S.%20SALVAMEDICA%20-%20LP14_VP.pdf" TargetMode="External"/><Relationship Id="rId29" Type="http://schemas.openxmlformats.org/officeDocument/2006/relationships/hyperlink" Target="LICITACI&#211;N%20P&#218;BLICA\CONTRATO%20N&#176;%2030%20%20LP%2001%20-%20SOCIEDAD%20QUIMEX%20VP.pdf" TargetMode="External"/><Relationship Id="rId1" Type="http://schemas.openxmlformats.org/officeDocument/2006/relationships/hyperlink" Target="LICITACI&#211;N%20P&#218;BLICA\CONTRATO%2039%20LP01%20MED%20&#8211;%20D.%20AMERICANA%20VP.pdf" TargetMode="External"/><Relationship Id="rId6" Type="http://schemas.openxmlformats.org/officeDocument/2006/relationships/hyperlink" Target="LICITACI&#211;N%20P&#218;BLICA\CONTRATO%20N&#176;%2044%20-%20S.%20SEVEN%20PHARMA_VP.pdf" TargetMode="External"/><Relationship Id="rId11" Type="http://schemas.openxmlformats.org/officeDocument/2006/relationships/hyperlink" Target="LICITACI&#211;N%20P&#218;BLICA\CONTRATO%20N&#176;%2023%20LP03%20ODONTOLOGICO%20-%20SUPLIDORES%20DIVERSOS_VP.pdf" TargetMode="External"/><Relationship Id="rId24" Type="http://schemas.openxmlformats.org/officeDocument/2006/relationships/hyperlink" Target="LICITACI&#211;N%20P&#218;BLICA\CONTRATO%20N&#176;%2025%20-%20B.%20BRAUN%20MEDICAL_VP.pdf" TargetMode="External"/><Relationship Id="rId32" Type="http://schemas.openxmlformats.org/officeDocument/2006/relationships/hyperlink" Target="LICITACI&#211;N%20P&#218;BLICA\CONTRATO%2033%20LP01%20MED%20-%20VACUNA%20VP.pdf" TargetMode="External"/><Relationship Id="rId37" Type="http://schemas.openxmlformats.org/officeDocument/2006/relationships/hyperlink" Target="LICITACI&#211;N%20P&#218;BLICA\CONTRATO%20N&#176;%2038%20VIDES_VP.pdf" TargetMode="External"/><Relationship Id="rId5" Type="http://schemas.openxmlformats.org/officeDocument/2006/relationships/hyperlink" Target="LICITACI&#211;N%20P&#218;BLICA\CONTRATO%20N&#176;%2043%20-%20MENFAR_VP.pdf" TargetMode="External"/><Relationship Id="rId15" Type="http://schemas.openxmlformats.org/officeDocument/2006/relationships/hyperlink" Target="..\..\MARZO%202022\COSAM\LICITACI&#211;N%20P&#218;BLICA\CONTRATO%20N&#176;%2052%20-%20EQUIMSA_VP.pdf" TargetMode="External"/><Relationship Id="rId23" Type="http://schemas.openxmlformats.org/officeDocument/2006/relationships/hyperlink" Target="..\..\MARZO%202022\COSAM\LICITACI&#211;N%20P&#218;BLICA\CONTRATO%20N%2080%20LP%20152021_VP.pdf" TargetMode="External"/><Relationship Id="rId28" Type="http://schemas.openxmlformats.org/officeDocument/2006/relationships/hyperlink" Target="LICITACI&#211;N%20P&#218;BLICA\CONTRATO%20N&#176;%2029%20TERAMED_VP.pdf" TargetMode="External"/><Relationship Id="rId36" Type="http://schemas.openxmlformats.org/officeDocument/2006/relationships/hyperlink" Target="LICITACI&#211;N%20P&#218;BLICA\CONTRATO%20N&#176;%2037%20-%20MONTREAL_VP.pdf" TargetMode="External"/><Relationship Id="rId10" Type="http://schemas.openxmlformats.org/officeDocument/2006/relationships/hyperlink" Target="LICITACI&#211;N%20P&#218;BLICA\CONTRATO%20N&#176;%2020%20LP%2002_22%20COSAM%20-%20NIPRO_VP.pdf" TargetMode="External"/><Relationship Id="rId19" Type="http://schemas.openxmlformats.org/officeDocument/2006/relationships/hyperlink" Target="..\..\MARZO%202022\COSAM\LICITACI&#211;N%20P&#218;BLICA\CONTRATO%20N&#176;%2056%20-%20PROVEE.%20QUIR&#218;RGICOS%20-%20LP14_VP.pdf" TargetMode="External"/><Relationship Id="rId31" Type="http://schemas.openxmlformats.org/officeDocument/2006/relationships/hyperlink" Target="LICITACI&#211;N%20P&#218;BLICA\CONTRATO%20N&#176;%2032%20-%20LETERAGO_VP-Copiar.pdf" TargetMode="External"/><Relationship Id="rId4" Type="http://schemas.openxmlformats.org/officeDocument/2006/relationships/hyperlink" Target="LICITACI&#211;N%20P&#218;BLICA\CONTRATO%20N&#176;%2042%20-%20GUARDADO_VP.pdf" TargetMode="External"/><Relationship Id="rId9" Type="http://schemas.openxmlformats.org/officeDocument/2006/relationships/hyperlink" Target="LICITACI&#211;N%20P&#218;BLICA\CONTRATO%20N&#176;%2047%20-%20HERLETT_VP.pdf" TargetMode="External"/><Relationship Id="rId14" Type="http://schemas.openxmlformats.org/officeDocument/2006/relationships/hyperlink" Target="..\..\MARZO%202022\COSAM\LICITACI&#211;N%20P&#218;BLICA\CONTRATO%20N&#176;%2051%20-%20DIPROMEQUI_VP.pdf" TargetMode="External"/><Relationship Id="rId22" Type="http://schemas.openxmlformats.org/officeDocument/2006/relationships/hyperlink" Target="..\..\MARZO%202022\COSAM\LICITACI&#211;N%20P&#218;BLICA\CONTRATO%20N%2079%20LP152021_VP.pdf" TargetMode="External"/><Relationship Id="rId27" Type="http://schemas.openxmlformats.org/officeDocument/2006/relationships/hyperlink" Target="LICITACI&#211;N%20P&#218;BLICA\CONTRATO%20N&#176;%2028%20-%20S.%20INTERPHARMAS-VP.pdf" TargetMode="External"/><Relationship Id="rId30" Type="http://schemas.openxmlformats.org/officeDocument/2006/relationships/hyperlink" Target="LICITACI&#211;N%20P&#218;BLICA\CONTRATO%2031%20LP01%20MED%20-%20SANTA%20LUCIA%20VP.pdf" TargetMode="External"/><Relationship Id="rId35" Type="http://schemas.openxmlformats.org/officeDocument/2006/relationships/hyperlink" Target="LICITACI&#211;N%20P&#218;BLICA\CONTRATO%20N&#176;%2036%20-%20PIS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BE83-EA82-4F49-BB07-6E141381A180}">
  <dimension ref="D1:S19"/>
  <sheetViews>
    <sheetView tabSelected="1" zoomScale="80" zoomScaleNormal="80" workbookViewId="0">
      <selection activeCell="K18" sqref="K18"/>
    </sheetView>
  </sheetViews>
  <sheetFormatPr baseColWidth="10" defaultRowHeight="15" x14ac:dyDescent="0.25"/>
  <cols>
    <col min="4" max="4" width="6.42578125" style="1" customWidth="1"/>
    <col min="5" max="5" width="17.85546875" style="1" customWidth="1"/>
    <col min="6" max="6" width="34.28515625" style="1" customWidth="1"/>
    <col min="7" max="7" width="20.28515625" style="1" customWidth="1"/>
    <col min="8" max="8" width="29.5703125" style="1" customWidth="1"/>
    <col min="9" max="9" width="33.28515625" style="1" customWidth="1"/>
    <col min="10" max="10" width="23.42578125" style="1" customWidth="1"/>
    <col min="11" max="11" width="48.42578125" style="1" customWidth="1"/>
    <col min="12" max="12" width="0.140625" customWidth="1"/>
    <col min="13" max="13" width="24.85546875" customWidth="1"/>
    <col min="14" max="14" width="29.7109375" customWidth="1"/>
    <col min="15" max="15" width="22.28515625" customWidth="1"/>
    <col min="16" max="16" width="25.5703125" customWidth="1"/>
    <col min="17" max="17" width="14.140625" customWidth="1"/>
    <col min="18" max="18" width="2.7109375" customWidth="1"/>
    <col min="19" max="19" width="23" customWidth="1"/>
    <col min="20" max="20" width="4.85546875" customWidth="1"/>
  </cols>
  <sheetData>
    <row r="1" spans="4:19" ht="36" customHeight="1" x14ac:dyDescent="0.25"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4:19" ht="48" customHeight="1" x14ac:dyDescent="0.25">
      <c r="D2" s="82" t="s">
        <v>40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4:19" ht="23.25" customHeight="1" x14ac:dyDescent="0.25">
      <c r="D3" s="83" t="s">
        <v>39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4:19" ht="17.25" customHeight="1" x14ac:dyDescent="0.25">
      <c r="D4" s="83" t="s">
        <v>41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4:19" ht="19.5" customHeight="1" x14ac:dyDescent="0.25"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4:19" ht="23.25" customHeight="1" x14ac:dyDescent="0.25">
      <c r="D6" s="5"/>
      <c r="E6" s="88" t="s">
        <v>6</v>
      </c>
      <c r="F6" s="88"/>
      <c r="G6" s="88"/>
      <c r="H6" s="88"/>
      <c r="I6" s="88"/>
      <c r="J6" s="88"/>
      <c r="K6" s="88"/>
      <c r="L6" s="6"/>
      <c r="M6" s="20"/>
      <c r="N6" s="7"/>
      <c r="O6" s="8"/>
      <c r="P6" s="8"/>
      <c r="Q6" s="8"/>
      <c r="R6" s="8"/>
      <c r="S6" s="8"/>
    </row>
    <row r="7" spans="4:19" ht="48" customHeight="1" x14ac:dyDescent="0.25">
      <c r="D7" s="87" t="s">
        <v>7</v>
      </c>
      <c r="E7" s="87"/>
      <c r="F7" s="11" t="s">
        <v>0</v>
      </c>
      <c r="G7" s="12" t="s">
        <v>1</v>
      </c>
      <c r="H7" s="12" t="s">
        <v>4</v>
      </c>
      <c r="I7" s="12" t="s">
        <v>3</v>
      </c>
      <c r="J7" s="12" t="s">
        <v>2</v>
      </c>
      <c r="K7" s="12" t="s">
        <v>5</v>
      </c>
      <c r="M7" s="21"/>
    </row>
    <row r="8" spans="4:19" ht="23.25" customHeight="1" x14ac:dyDescent="0.25">
      <c r="D8" s="84" t="s">
        <v>10</v>
      </c>
      <c r="E8" s="85"/>
      <c r="F8" s="85"/>
      <c r="G8" s="85"/>
      <c r="H8" s="85"/>
      <c r="I8" s="85"/>
      <c r="J8" s="85"/>
      <c r="K8" s="86"/>
    </row>
    <row r="9" spans="4:19" ht="84" customHeight="1" x14ac:dyDescent="0.3">
      <c r="D9" s="79" t="s">
        <v>26</v>
      </c>
      <c r="E9" s="80"/>
      <c r="F9" s="3" t="s">
        <v>11</v>
      </c>
      <c r="G9" s="4">
        <v>42600</v>
      </c>
      <c r="H9" s="13" t="s">
        <v>12</v>
      </c>
      <c r="I9" s="15" t="s">
        <v>13</v>
      </c>
      <c r="J9" s="10" t="s">
        <v>9</v>
      </c>
      <c r="K9" s="14" t="s">
        <v>14</v>
      </c>
    </row>
    <row r="10" spans="4:19" ht="51.75" customHeight="1" x14ac:dyDescent="0.25">
      <c r="D10" s="70" t="s">
        <v>25</v>
      </c>
      <c r="E10" s="71"/>
      <c r="F10" s="76" t="s">
        <v>15</v>
      </c>
      <c r="G10" s="4">
        <v>46600</v>
      </c>
      <c r="H10" s="13" t="s">
        <v>16</v>
      </c>
      <c r="I10" s="16" t="s">
        <v>22</v>
      </c>
      <c r="J10" s="10" t="s">
        <v>9</v>
      </c>
      <c r="K10" s="134" t="s">
        <v>19</v>
      </c>
    </row>
    <row r="11" spans="4:19" ht="68.25" customHeight="1" x14ac:dyDescent="0.3">
      <c r="D11" s="72"/>
      <c r="E11" s="73"/>
      <c r="F11" s="77"/>
      <c r="G11" s="4">
        <v>8850</v>
      </c>
      <c r="H11" s="2" t="s">
        <v>17</v>
      </c>
      <c r="I11" s="16" t="s">
        <v>23</v>
      </c>
      <c r="J11" s="10" t="s">
        <v>9</v>
      </c>
      <c r="K11" s="134" t="s">
        <v>20</v>
      </c>
    </row>
    <row r="12" spans="4:19" ht="88.5" customHeight="1" x14ac:dyDescent="0.3">
      <c r="D12" s="74"/>
      <c r="E12" s="75"/>
      <c r="F12" s="78"/>
      <c r="G12" s="4">
        <v>21871</v>
      </c>
      <c r="H12" s="2" t="s">
        <v>18</v>
      </c>
      <c r="I12" s="16" t="s">
        <v>24</v>
      </c>
      <c r="J12" s="10" t="s">
        <v>9</v>
      </c>
      <c r="K12" s="134" t="s">
        <v>21</v>
      </c>
    </row>
    <row r="13" spans="4:19" ht="70.5" customHeight="1" x14ac:dyDescent="0.3">
      <c r="D13" s="97" t="s">
        <v>29</v>
      </c>
      <c r="E13" s="98"/>
      <c r="F13" s="2" t="s">
        <v>31</v>
      </c>
      <c r="G13" s="9">
        <v>2100.5500000000002</v>
      </c>
      <c r="H13" s="2" t="s">
        <v>32</v>
      </c>
      <c r="I13" s="10" t="s">
        <v>34</v>
      </c>
      <c r="J13" s="19" t="s">
        <v>9</v>
      </c>
      <c r="K13" s="135" t="s">
        <v>33</v>
      </c>
    </row>
    <row r="14" spans="4:19" ht="43.5" customHeight="1" x14ac:dyDescent="0.3">
      <c r="D14" s="97" t="s">
        <v>27</v>
      </c>
      <c r="E14" s="98"/>
      <c r="F14" s="2" t="s">
        <v>35</v>
      </c>
      <c r="G14" s="9">
        <v>5679</v>
      </c>
      <c r="H14" s="18" t="s">
        <v>36</v>
      </c>
      <c r="I14" s="2" t="s">
        <v>37</v>
      </c>
      <c r="J14" s="19" t="s">
        <v>9</v>
      </c>
      <c r="K14" s="136" t="s">
        <v>38</v>
      </c>
    </row>
    <row r="15" spans="4:19" ht="30" customHeight="1" x14ac:dyDescent="0.25">
      <c r="D15" s="84" t="s">
        <v>42</v>
      </c>
      <c r="E15" s="85"/>
      <c r="F15" s="85"/>
      <c r="G15" s="85"/>
      <c r="H15" s="85"/>
      <c r="I15" s="85"/>
      <c r="J15" s="85"/>
      <c r="K15" s="86"/>
    </row>
    <row r="16" spans="4:19" ht="34.5" customHeight="1" x14ac:dyDescent="0.3">
      <c r="D16" s="91" t="s">
        <v>28</v>
      </c>
      <c r="E16" s="92"/>
      <c r="F16" s="95" t="s">
        <v>43</v>
      </c>
      <c r="G16" s="17">
        <v>1813.65</v>
      </c>
      <c r="H16" s="2" t="s">
        <v>46</v>
      </c>
      <c r="I16" s="16" t="s">
        <v>50</v>
      </c>
      <c r="J16" s="10" t="s">
        <v>9</v>
      </c>
      <c r="K16" s="134" t="s">
        <v>48</v>
      </c>
    </row>
    <row r="17" spans="4:11" ht="52.5" customHeight="1" x14ac:dyDescent="0.3">
      <c r="D17" s="93"/>
      <c r="E17" s="94"/>
      <c r="F17" s="96"/>
      <c r="G17" s="17">
        <v>1584</v>
      </c>
      <c r="H17" s="2" t="s">
        <v>47</v>
      </c>
      <c r="I17" s="16" t="s">
        <v>51</v>
      </c>
      <c r="J17" s="10" t="s">
        <v>9</v>
      </c>
      <c r="K17" s="134" t="s">
        <v>49</v>
      </c>
    </row>
    <row r="18" spans="4:11" ht="88.5" customHeight="1" x14ac:dyDescent="0.3">
      <c r="D18" s="97" t="s">
        <v>30</v>
      </c>
      <c r="E18" s="98"/>
      <c r="F18" s="2" t="s">
        <v>44</v>
      </c>
      <c r="G18" s="17">
        <v>9162.75</v>
      </c>
      <c r="H18" s="13" t="s">
        <v>52</v>
      </c>
      <c r="I18" s="2" t="s">
        <v>54</v>
      </c>
      <c r="J18" s="10" t="s">
        <v>9</v>
      </c>
      <c r="K18" s="10" t="s">
        <v>53</v>
      </c>
    </row>
    <row r="19" spans="4:11" ht="69.75" customHeight="1" x14ac:dyDescent="0.3">
      <c r="D19" s="89" t="s">
        <v>45</v>
      </c>
      <c r="E19" s="90"/>
      <c r="F19" s="2" t="s">
        <v>55</v>
      </c>
      <c r="G19" s="17">
        <v>17980</v>
      </c>
      <c r="H19" s="18" t="s">
        <v>58</v>
      </c>
      <c r="I19" s="18" t="s">
        <v>56</v>
      </c>
      <c r="J19" s="10" t="s">
        <v>9</v>
      </c>
      <c r="K19" s="10" t="s">
        <v>57</v>
      </c>
    </row>
  </sheetData>
  <mergeCells count="17">
    <mergeCell ref="D19:E19"/>
    <mergeCell ref="D16:E17"/>
    <mergeCell ref="F16:F17"/>
    <mergeCell ref="D13:E13"/>
    <mergeCell ref="D14:E14"/>
    <mergeCell ref="D18:E18"/>
    <mergeCell ref="D15:K15"/>
    <mergeCell ref="D10:E12"/>
    <mergeCell ref="F10:F12"/>
    <mergeCell ref="D9:E9"/>
    <mergeCell ref="D1:S1"/>
    <mergeCell ref="D2:S2"/>
    <mergeCell ref="D3:S3"/>
    <mergeCell ref="D8:K8"/>
    <mergeCell ref="D7:E7"/>
    <mergeCell ref="D4:S5"/>
    <mergeCell ref="E6:K6"/>
  </mergeCells>
  <hyperlinks>
    <hyperlink ref="K10" r:id="rId1" xr:uid="{3FAFF39E-3361-4374-AC2D-EC8137476C6D}"/>
    <hyperlink ref="K11" r:id="rId2" xr:uid="{6C861CAB-26C5-4E7F-ACBA-3ED9C9D68F38}"/>
    <hyperlink ref="K12" r:id="rId3" xr:uid="{0FC03085-3240-427F-ADC4-43FBD853E148}"/>
    <hyperlink ref="K13" r:id="rId4" xr:uid="{71B68E44-3CD8-431D-9C13-BD0203EC7748}"/>
    <hyperlink ref="K14" r:id="rId5" xr:uid="{2CB93D28-8CD2-42E7-8D2F-11088A597970}"/>
    <hyperlink ref="K16" r:id="rId6" xr:uid="{FD42DF80-E6EC-41E8-A855-63BC6F1A6CC4}"/>
    <hyperlink ref="K17" r:id="rId7" xr:uid="{A0287AC0-573A-49DE-9081-64B1647890C5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AD40-3B52-4BD0-9CA7-E6D30DF68463}">
  <sheetPr>
    <pageSetUpPr fitToPage="1"/>
  </sheetPr>
  <dimension ref="A1:H52"/>
  <sheetViews>
    <sheetView view="pageBreakPreview" topLeftCell="A25" zoomScale="60" zoomScaleNormal="60" workbookViewId="0">
      <selection activeCell="E24" sqref="E24"/>
    </sheetView>
  </sheetViews>
  <sheetFormatPr baseColWidth="10" defaultRowHeight="16.5" x14ac:dyDescent="0.25"/>
  <cols>
    <col min="1" max="1" width="6.5703125" style="37" customWidth="1"/>
    <col min="2" max="2" width="15.42578125" style="37" customWidth="1"/>
    <col min="3" max="3" width="43.42578125" style="37" customWidth="1"/>
    <col min="4" max="4" width="48.140625" style="37" customWidth="1"/>
    <col min="5" max="5" width="68.85546875" style="38" customWidth="1"/>
    <col min="6" max="7" width="24.7109375" style="37" customWidth="1"/>
    <col min="8" max="8" width="106.140625" style="39" customWidth="1"/>
    <col min="9" max="16384" width="11.42578125" style="37"/>
  </cols>
  <sheetData>
    <row r="1" spans="1:8" s="35" customFormat="1" x14ac:dyDescent="0.25">
      <c r="B1" s="28"/>
      <c r="C1" s="28"/>
      <c r="D1" s="28"/>
      <c r="E1" s="28"/>
      <c r="F1" s="36"/>
      <c r="G1" s="36"/>
      <c r="H1" s="36"/>
    </row>
    <row r="2" spans="1:8" s="22" customFormat="1" ht="23.25" customHeight="1" x14ac:dyDescent="0.25">
      <c r="B2" s="132" t="s">
        <v>155</v>
      </c>
      <c r="C2" s="132"/>
      <c r="D2" s="132"/>
      <c r="E2" s="132"/>
      <c r="F2" s="132"/>
      <c r="G2" s="132"/>
      <c r="H2" s="24"/>
    </row>
    <row r="3" spans="1:8" s="22" customFormat="1" ht="44.25" customHeight="1" x14ac:dyDescent="0.25">
      <c r="B3" s="133" t="s">
        <v>156</v>
      </c>
      <c r="C3" s="133"/>
      <c r="D3" s="133"/>
      <c r="E3" s="133"/>
      <c r="F3" s="133"/>
      <c r="G3" s="133"/>
      <c r="H3" s="24"/>
    </row>
    <row r="4" spans="1:8" s="22" customFormat="1" ht="26.25" customHeight="1" x14ac:dyDescent="0.25">
      <c r="B4" s="132" t="s">
        <v>159</v>
      </c>
      <c r="C4" s="132"/>
      <c r="D4" s="132"/>
      <c r="E4" s="132"/>
      <c r="F4" s="132"/>
      <c r="G4" s="132"/>
      <c r="H4" s="24"/>
    </row>
    <row r="5" spans="1:8" s="22" customFormat="1" ht="63" customHeight="1" x14ac:dyDescent="0.25">
      <c r="B5" s="132" t="s">
        <v>59</v>
      </c>
      <c r="C5" s="132"/>
      <c r="D5" s="132"/>
      <c r="E5" s="132"/>
      <c r="F5" s="132"/>
      <c r="G5" s="132"/>
      <c r="H5" s="132"/>
    </row>
    <row r="6" spans="1:8" s="22" customFormat="1" ht="24.75" customHeight="1" x14ac:dyDescent="0.25">
      <c r="A6" s="23"/>
      <c r="B6" s="133" t="s">
        <v>131</v>
      </c>
      <c r="C6" s="133"/>
      <c r="D6" s="133"/>
      <c r="E6" s="133"/>
      <c r="F6" s="133"/>
      <c r="G6" s="133"/>
      <c r="H6" s="24"/>
    </row>
    <row r="7" spans="1:8" s="22" customFormat="1" ht="50.25" customHeight="1" x14ac:dyDescent="0.25">
      <c r="A7" s="23"/>
      <c r="B7" s="25"/>
      <c r="C7" s="25"/>
      <c r="D7" s="25"/>
      <c r="E7" s="25"/>
      <c r="F7" s="23"/>
      <c r="G7" s="23"/>
      <c r="H7" s="26"/>
    </row>
    <row r="8" spans="1:8" s="35" customFormat="1" ht="39.75" hidden="1" customHeight="1" x14ac:dyDescent="0.25">
      <c r="A8" s="27"/>
      <c r="B8" s="28"/>
      <c r="C8" s="29"/>
      <c r="D8" s="29"/>
      <c r="E8" s="29"/>
      <c r="F8" s="30"/>
      <c r="G8" s="30"/>
      <c r="H8" s="31"/>
    </row>
    <row r="9" spans="1:8" s="35" customFormat="1" ht="81.75" customHeight="1" x14ac:dyDescent="0.25">
      <c r="A9" s="46" t="s">
        <v>60</v>
      </c>
      <c r="B9" s="47" t="s">
        <v>128</v>
      </c>
      <c r="C9" s="41" t="s">
        <v>0</v>
      </c>
      <c r="D9" s="41" t="s">
        <v>4</v>
      </c>
      <c r="E9" s="41" t="s">
        <v>129</v>
      </c>
      <c r="F9" s="47" t="s">
        <v>61</v>
      </c>
      <c r="G9" s="47" t="s">
        <v>127</v>
      </c>
      <c r="H9" s="48" t="s">
        <v>130</v>
      </c>
    </row>
    <row r="10" spans="1:8" s="35" customFormat="1" ht="39.75" customHeight="1" x14ac:dyDescent="0.25">
      <c r="A10" s="107" t="s">
        <v>10</v>
      </c>
      <c r="B10" s="108"/>
      <c r="C10" s="108"/>
      <c r="D10" s="108"/>
      <c r="E10" s="108"/>
      <c r="F10" s="108"/>
      <c r="G10" s="108"/>
      <c r="H10" s="109"/>
    </row>
    <row r="11" spans="1:8" ht="95.25" customHeight="1" x14ac:dyDescent="0.25">
      <c r="A11" s="125">
        <v>1</v>
      </c>
      <c r="B11" s="131" t="s">
        <v>62</v>
      </c>
      <c r="C11" s="131" t="s">
        <v>63</v>
      </c>
      <c r="D11" s="52" t="s">
        <v>64</v>
      </c>
      <c r="E11" s="66" t="s">
        <v>65</v>
      </c>
      <c r="F11" s="56">
        <v>45710</v>
      </c>
      <c r="G11" s="119" t="s">
        <v>8</v>
      </c>
      <c r="H11" s="57" t="s">
        <v>66</v>
      </c>
    </row>
    <row r="12" spans="1:8" ht="70.5" customHeight="1" x14ac:dyDescent="0.25">
      <c r="A12" s="128"/>
      <c r="B12" s="129"/>
      <c r="C12" s="129"/>
      <c r="D12" s="52" t="s">
        <v>67</v>
      </c>
      <c r="E12" s="66" t="s">
        <v>68</v>
      </c>
      <c r="F12" s="56">
        <v>74296</v>
      </c>
      <c r="G12" s="120"/>
      <c r="H12" s="57" t="s">
        <v>69</v>
      </c>
    </row>
    <row r="13" spans="1:8" ht="67.5" customHeight="1" x14ac:dyDescent="0.25">
      <c r="A13" s="128"/>
      <c r="B13" s="129"/>
      <c r="C13" s="129"/>
      <c r="D13" s="52" t="s">
        <v>70</v>
      </c>
      <c r="E13" s="66" t="s">
        <v>71</v>
      </c>
      <c r="F13" s="56">
        <v>86345</v>
      </c>
      <c r="G13" s="120"/>
      <c r="H13" s="57" t="s">
        <v>69</v>
      </c>
    </row>
    <row r="14" spans="1:8" ht="67.5" customHeight="1" x14ac:dyDescent="0.25">
      <c r="A14" s="128"/>
      <c r="B14" s="129"/>
      <c r="C14" s="129"/>
      <c r="D14" s="52" t="s">
        <v>72</v>
      </c>
      <c r="E14" s="66" t="s">
        <v>73</v>
      </c>
      <c r="F14" s="56">
        <v>140500</v>
      </c>
      <c r="G14" s="120"/>
      <c r="H14" s="57" t="s">
        <v>69</v>
      </c>
    </row>
    <row r="15" spans="1:8" ht="75" customHeight="1" x14ac:dyDescent="0.25">
      <c r="A15" s="128"/>
      <c r="B15" s="129"/>
      <c r="C15" s="129"/>
      <c r="D15" s="52" t="s">
        <v>74</v>
      </c>
      <c r="E15" s="66" t="s">
        <v>75</v>
      </c>
      <c r="F15" s="56">
        <v>43817</v>
      </c>
      <c r="G15" s="120"/>
      <c r="H15" s="57" t="s">
        <v>69</v>
      </c>
    </row>
    <row r="16" spans="1:8" ht="84.75" customHeight="1" x14ac:dyDescent="0.25">
      <c r="A16" s="128"/>
      <c r="B16" s="129"/>
      <c r="C16" s="129"/>
      <c r="D16" s="52" t="s">
        <v>76</v>
      </c>
      <c r="E16" s="66" t="s">
        <v>77</v>
      </c>
      <c r="F16" s="56">
        <v>6105</v>
      </c>
      <c r="G16" s="120"/>
      <c r="H16" s="57" t="s">
        <v>69</v>
      </c>
    </row>
    <row r="17" spans="1:8" ht="72" customHeight="1" x14ac:dyDescent="0.25">
      <c r="A17" s="128"/>
      <c r="B17" s="129"/>
      <c r="C17" s="129"/>
      <c r="D17" s="52" t="s">
        <v>78</v>
      </c>
      <c r="E17" s="66" t="s">
        <v>79</v>
      </c>
      <c r="F17" s="56">
        <v>193747.7</v>
      </c>
      <c r="G17" s="120"/>
      <c r="H17" s="57" t="s">
        <v>69</v>
      </c>
    </row>
    <row r="18" spans="1:8" ht="72" customHeight="1" x14ac:dyDescent="0.25">
      <c r="A18" s="128"/>
      <c r="B18" s="129"/>
      <c r="C18" s="129"/>
      <c r="D18" s="52" t="s">
        <v>80</v>
      </c>
      <c r="E18" s="66" t="s">
        <v>81</v>
      </c>
      <c r="F18" s="56">
        <v>27424</v>
      </c>
      <c r="G18" s="120"/>
      <c r="H18" s="57" t="s">
        <v>69</v>
      </c>
    </row>
    <row r="19" spans="1:8" ht="82.5" customHeight="1" x14ac:dyDescent="0.25">
      <c r="A19" s="128"/>
      <c r="B19" s="129"/>
      <c r="C19" s="129"/>
      <c r="D19" s="52" t="s">
        <v>82</v>
      </c>
      <c r="E19" s="66" t="s">
        <v>83</v>
      </c>
      <c r="F19" s="56">
        <v>25000</v>
      </c>
      <c r="G19" s="120"/>
      <c r="H19" s="57" t="s">
        <v>69</v>
      </c>
    </row>
    <row r="20" spans="1:8" ht="82.5" customHeight="1" x14ac:dyDescent="0.25">
      <c r="A20" s="128"/>
      <c r="B20" s="129"/>
      <c r="C20" s="129"/>
      <c r="D20" s="52" t="s">
        <v>84</v>
      </c>
      <c r="E20" s="66" t="s">
        <v>85</v>
      </c>
      <c r="F20" s="56">
        <v>50690.400000000001</v>
      </c>
      <c r="G20" s="120"/>
      <c r="H20" s="57" t="s">
        <v>69</v>
      </c>
    </row>
    <row r="21" spans="1:8" ht="82.5" customHeight="1" x14ac:dyDescent="0.25">
      <c r="A21" s="128"/>
      <c r="B21" s="129"/>
      <c r="C21" s="129"/>
      <c r="D21" s="52" t="s">
        <v>46</v>
      </c>
      <c r="E21" s="66" t="s">
        <v>86</v>
      </c>
      <c r="F21" s="56">
        <v>393484.4</v>
      </c>
      <c r="G21" s="120"/>
      <c r="H21" s="57" t="s">
        <v>69</v>
      </c>
    </row>
    <row r="22" spans="1:8" ht="60" customHeight="1" x14ac:dyDescent="0.25">
      <c r="A22" s="128"/>
      <c r="B22" s="129"/>
      <c r="C22" s="129"/>
      <c r="D22" s="52" t="s">
        <v>87</v>
      </c>
      <c r="E22" s="66" t="s">
        <v>88</v>
      </c>
      <c r="F22" s="56">
        <v>62915</v>
      </c>
      <c r="G22" s="120"/>
      <c r="H22" s="57" t="s">
        <v>89</v>
      </c>
    </row>
    <row r="23" spans="1:8" ht="70.5" customHeight="1" x14ac:dyDescent="0.25">
      <c r="A23" s="128"/>
      <c r="B23" s="129"/>
      <c r="C23" s="129"/>
      <c r="D23" s="52" t="s">
        <v>90</v>
      </c>
      <c r="E23" s="66" t="s">
        <v>91</v>
      </c>
      <c r="F23" s="56">
        <v>70670</v>
      </c>
      <c r="G23" s="120"/>
      <c r="H23" s="57" t="s">
        <v>89</v>
      </c>
    </row>
    <row r="24" spans="1:8" ht="70.5" customHeight="1" x14ac:dyDescent="0.25">
      <c r="A24" s="128"/>
      <c r="B24" s="129"/>
      <c r="C24" s="129"/>
      <c r="D24" s="52" t="s">
        <v>92</v>
      </c>
      <c r="E24" s="66" t="s">
        <v>93</v>
      </c>
      <c r="F24" s="56">
        <v>172170</v>
      </c>
      <c r="G24" s="120"/>
      <c r="H24" s="57" t="s">
        <v>89</v>
      </c>
    </row>
    <row r="25" spans="1:8" ht="70.5" customHeight="1" x14ac:dyDescent="0.25">
      <c r="A25" s="128"/>
      <c r="B25" s="129"/>
      <c r="C25" s="129"/>
      <c r="D25" s="52" t="s">
        <v>17</v>
      </c>
      <c r="E25" s="66" t="s">
        <v>94</v>
      </c>
      <c r="F25" s="56">
        <v>588762.12</v>
      </c>
      <c r="G25" s="120"/>
      <c r="H25" s="57" t="s">
        <v>89</v>
      </c>
    </row>
    <row r="26" spans="1:8" ht="70.5" customHeight="1" x14ac:dyDescent="0.25">
      <c r="A26" s="128"/>
      <c r="B26" s="129"/>
      <c r="C26" s="129"/>
      <c r="D26" s="52" t="s">
        <v>95</v>
      </c>
      <c r="E26" s="66" t="s">
        <v>96</v>
      </c>
      <c r="F26" s="56">
        <v>169260</v>
      </c>
      <c r="G26" s="120"/>
      <c r="H26" s="57" t="s">
        <v>89</v>
      </c>
    </row>
    <row r="27" spans="1:8" ht="70.5" customHeight="1" x14ac:dyDescent="0.25">
      <c r="A27" s="128"/>
      <c r="B27" s="129"/>
      <c r="C27" s="129"/>
      <c r="D27" s="52" t="s">
        <v>97</v>
      </c>
      <c r="E27" s="66" t="s">
        <v>98</v>
      </c>
      <c r="F27" s="56">
        <v>67940</v>
      </c>
      <c r="G27" s="120"/>
      <c r="H27" s="57" t="s">
        <v>66</v>
      </c>
    </row>
    <row r="28" spans="1:8" ht="70.5" customHeight="1" x14ac:dyDescent="0.25">
      <c r="A28" s="128"/>
      <c r="B28" s="129"/>
      <c r="C28" s="129"/>
      <c r="D28" s="52" t="s">
        <v>99</v>
      </c>
      <c r="E28" s="66" t="s">
        <v>100</v>
      </c>
      <c r="F28" s="56">
        <v>39932.199999999997</v>
      </c>
      <c r="G28" s="120"/>
      <c r="H28" s="57" t="s">
        <v>66</v>
      </c>
    </row>
    <row r="29" spans="1:8" ht="70.5" customHeight="1" x14ac:dyDescent="0.25">
      <c r="A29" s="128"/>
      <c r="B29" s="129"/>
      <c r="C29" s="129"/>
      <c r="D29" s="52" t="s">
        <v>101</v>
      </c>
      <c r="E29" s="66" t="s">
        <v>102</v>
      </c>
      <c r="F29" s="56">
        <v>88340</v>
      </c>
      <c r="G29" s="120"/>
      <c r="H29" s="57" t="s">
        <v>66</v>
      </c>
    </row>
    <row r="30" spans="1:8" ht="66.75" customHeight="1" x14ac:dyDescent="0.25">
      <c r="A30" s="128"/>
      <c r="B30" s="129"/>
      <c r="C30" s="129"/>
      <c r="D30" s="52" t="s">
        <v>103</v>
      </c>
      <c r="E30" s="66" t="s">
        <v>104</v>
      </c>
      <c r="F30" s="56">
        <v>4500</v>
      </c>
      <c r="G30" s="120"/>
      <c r="H30" s="57" t="s">
        <v>69</v>
      </c>
    </row>
    <row r="31" spans="1:8" ht="66.75" customHeight="1" x14ac:dyDescent="0.25">
      <c r="A31" s="128"/>
      <c r="B31" s="129"/>
      <c r="C31" s="129"/>
      <c r="D31" s="52" t="s">
        <v>105</v>
      </c>
      <c r="E31" s="66" t="s">
        <v>106</v>
      </c>
      <c r="F31" s="56">
        <v>274766.75</v>
      </c>
      <c r="G31" s="120"/>
      <c r="H31" s="57" t="s">
        <v>69</v>
      </c>
    </row>
    <row r="32" spans="1:8" ht="79.5" customHeight="1" x14ac:dyDescent="0.25">
      <c r="A32" s="128"/>
      <c r="B32" s="129"/>
      <c r="C32" s="129"/>
      <c r="D32" s="52" t="s">
        <v>107</v>
      </c>
      <c r="E32" s="66" t="s">
        <v>108</v>
      </c>
      <c r="F32" s="56">
        <v>60859.9</v>
      </c>
      <c r="G32" s="120"/>
      <c r="H32" s="57" t="s">
        <v>69</v>
      </c>
    </row>
    <row r="33" spans="1:8" ht="79.5" customHeight="1" x14ac:dyDescent="0.25">
      <c r="A33" s="128"/>
      <c r="B33" s="129"/>
      <c r="C33" s="129"/>
      <c r="D33" s="52" t="s">
        <v>109</v>
      </c>
      <c r="E33" s="66" t="s">
        <v>110</v>
      </c>
      <c r="F33" s="56">
        <v>53428</v>
      </c>
      <c r="G33" s="121"/>
      <c r="H33" s="57" t="s">
        <v>69</v>
      </c>
    </row>
    <row r="34" spans="1:8" ht="42.75" customHeight="1" x14ac:dyDescent="0.25">
      <c r="A34" s="126"/>
      <c r="B34" s="127" t="s">
        <v>111</v>
      </c>
      <c r="C34" s="127"/>
      <c r="D34" s="127"/>
      <c r="E34" s="127"/>
      <c r="F34" s="58">
        <f>SUM(F11:F33)</f>
        <v>2740663.47</v>
      </c>
      <c r="G34" s="58"/>
      <c r="H34" s="59"/>
    </row>
    <row r="35" spans="1:8" ht="105" customHeight="1" x14ac:dyDescent="0.25">
      <c r="A35" s="125">
        <v>2</v>
      </c>
      <c r="B35" s="52" t="s">
        <v>112</v>
      </c>
      <c r="C35" s="52" t="s">
        <v>113</v>
      </c>
      <c r="D35" s="52" t="s">
        <v>114</v>
      </c>
      <c r="E35" s="66" t="s">
        <v>115</v>
      </c>
      <c r="F35" s="4">
        <v>497860</v>
      </c>
      <c r="G35" s="60" t="s">
        <v>8</v>
      </c>
      <c r="H35" s="57" t="s">
        <v>116</v>
      </c>
    </row>
    <row r="36" spans="1:8" ht="30" customHeight="1" x14ac:dyDescent="0.25">
      <c r="A36" s="126"/>
      <c r="B36" s="127" t="s">
        <v>117</v>
      </c>
      <c r="C36" s="127"/>
      <c r="D36" s="127"/>
      <c r="E36" s="127"/>
      <c r="F36" s="33">
        <v>497860</v>
      </c>
      <c r="G36" s="33"/>
      <c r="H36" s="61"/>
    </row>
    <row r="37" spans="1:8" ht="69" customHeight="1" x14ac:dyDescent="0.25">
      <c r="A37" s="125">
        <v>3</v>
      </c>
      <c r="B37" s="129" t="s">
        <v>112</v>
      </c>
      <c r="C37" s="77" t="s">
        <v>118</v>
      </c>
      <c r="D37" s="40" t="s">
        <v>119</v>
      </c>
      <c r="E37" s="67" t="s">
        <v>120</v>
      </c>
      <c r="F37" s="62">
        <v>19711.41</v>
      </c>
      <c r="G37" s="122" t="s">
        <v>8</v>
      </c>
      <c r="H37" s="61" t="s">
        <v>121</v>
      </c>
    </row>
    <row r="38" spans="1:8" ht="83.25" customHeight="1" x14ac:dyDescent="0.25">
      <c r="A38" s="128"/>
      <c r="B38" s="129"/>
      <c r="C38" s="77"/>
      <c r="D38" s="63" t="s">
        <v>122</v>
      </c>
      <c r="E38" s="66" t="s">
        <v>123</v>
      </c>
      <c r="F38" s="64">
        <v>13693.3</v>
      </c>
      <c r="G38" s="123"/>
      <c r="H38" s="61" t="s">
        <v>124</v>
      </c>
    </row>
    <row r="39" spans="1:8" ht="84.75" customHeight="1" x14ac:dyDescent="0.25">
      <c r="A39" s="126"/>
      <c r="B39" s="130"/>
      <c r="C39" s="78"/>
      <c r="D39" s="65" t="s">
        <v>125</v>
      </c>
      <c r="E39" s="66" t="s">
        <v>126</v>
      </c>
      <c r="F39" s="64">
        <v>4141.8999999999996</v>
      </c>
      <c r="G39" s="123"/>
      <c r="H39" s="61" t="s">
        <v>124</v>
      </c>
    </row>
    <row r="40" spans="1:8" ht="41.25" customHeight="1" x14ac:dyDescent="0.25">
      <c r="A40" s="32"/>
      <c r="B40" s="118" t="s">
        <v>117</v>
      </c>
      <c r="C40" s="118"/>
      <c r="D40" s="118"/>
      <c r="E40" s="118"/>
      <c r="F40" s="33">
        <f>SUM(F37:F39)</f>
        <v>37546.61</v>
      </c>
      <c r="G40" s="124"/>
      <c r="H40" s="34"/>
    </row>
    <row r="41" spans="1:8" ht="41.25" customHeight="1" x14ac:dyDescent="0.25">
      <c r="A41" s="107" t="s">
        <v>42</v>
      </c>
      <c r="B41" s="108"/>
      <c r="C41" s="108"/>
      <c r="D41" s="108"/>
      <c r="E41" s="108"/>
      <c r="F41" s="108"/>
      <c r="G41" s="108"/>
      <c r="H41" s="109"/>
    </row>
    <row r="42" spans="1:8" ht="45" x14ac:dyDescent="0.25">
      <c r="A42" s="99">
        <v>14</v>
      </c>
      <c r="B42" s="105" t="s">
        <v>8</v>
      </c>
      <c r="C42" s="112" t="s">
        <v>157</v>
      </c>
      <c r="D42" s="42" t="s">
        <v>132</v>
      </c>
      <c r="E42" s="68" t="s">
        <v>140</v>
      </c>
      <c r="F42" s="45">
        <v>2296</v>
      </c>
      <c r="G42" s="105" t="s">
        <v>147</v>
      </c>
      <c r="H42" s="49" t="s">
        <v>149</v>
      </c>
    </row>
    <row r="43" spans="1:8" ht="45" x14ac:dyDescent="0.25">
      <c r="A43" s="110"/>
      <c r="B43" s="111"/>
      <c r="C43" s="113"/>
      <c r="D43" s="42" t="s">
        <v>133</v>
      </c>
      <c r="E43" s="68" t="s">
        <v>141</v>
      </c>
      <c r="F43" s="45">
        <v>5114.75</v>
      </c>
      <c r="G43" s="111"/>
      <c r="H43" s="49" t="s">
        <v>149</v>
      </c>
    </row>
    <row r="44" spans="1:8" ht="45" x14ac:dyDescent="0.25">
      <c r="A44" s="110"/>
      <c r="B44" s="111"/>
      <c r="C44" s="113"/>
      <c r="D44" s="42" t="s">
        <v>134</v>
      </c>
      <c r="E44" s="68" t="s">
        <v>142</v>
      </c>
      <c r="F44" s="45">
        <v>13095</v>
      </c>
      <c r="G44" s="111"/>
      <c r="H44" s="49" t="s">
        <v>149</v>
      </c>
    </row>
    <row r="45" spans="1:8" ht="45" x14ac:dyDescent="0.25">
      <c r="A45" s="110"/>
      <c r="B45" s="111"/>
      <c r="C45" s="113"/>
      <c r="D45" s="42" t="s">
        <v>135</v>
      </c>
      <c r="E45" s="68" t="s">
        <v>143</v>
      </c>
      <c r="F45" s="45">
        <v>990</v>
      </c>
      <c r="G45" s="111"/>
      <c r="H45" s="50" t="s">
        <v>149</v>
      </c>
    </row>
    <row r="46" spans="1:8" ht="45" x14ac:dyDescent="0.25">
      <c r="A46" s="110"/>
      <c r="B46" s="111"/>
      <c r="C46" s="113"/>
      <c r="D46" s="42" t="s">
        <v>136</v>
      </c>
      <c r="E46" s="68" t="s">
        <v>143</v>
      </c>
      <c r="F46" s="45">
        <v>7686</v>
      </c>
      <c r="G46" s="111"/>
      <c r="H46" s="50" t="s">
        <v>149</v>
      </c>
    </row>
    <row r="47" spans="1:8" ht="45" x14ac:dyDescent="0.25">
      <c r="A47" s="110"/>
      <c r="B47" s="111"/>
      <c r="C47" s="113"/>
      <c r="D47" s="43" t="s">
        <v>137</v>
      </c>
      <c r="E47" s="68" t="s">
        <v>144</v>
      </c>
      <c r="F47" s="45">
        <v>6665</v>
      </c>
      <c r="G47" s="111"/>
      <c r="H47" s="50" t="s">
        <v>149</v>
      </c>
    </row>
    <row r="48" spans="1:8" ht="45" x14ac:dyDescent="0.25">
      <c r="A48" s="110"/>
      <c r="B48" s="111"/>
      <c r="C48" s="113"/>
      <c r="D48" s="42" t="s">
        <v>138</v>
      </c>
      <c r="E48" s="68" t="s">
        <v>145</v>
      </c>
      <c r="F48" s="45">
        <v>9688.5</v>
      </c>
      <c r="G48" s="111"/>
      <c r="H48" s="49" t="s">
        <v>149</v>
      </c>
    </row>
    <row r="49" spans="1:8" ht="45" x14ac:dyDescent="0.25">
      <c r="A49" s="100"/>
      <c r="B49" s="106"/>
      <c r="C49" s="114"/>
      <c r="D49" s="44" t="s">
        <v>139</v>
      </c>
      <c r="E49" s="69" t="s">
        <v>146</v>
      </c>
      <c r="F49" s="45">
        <v>28079</v>
      </c>
      <c r="G49" s="106"/>
      <c r="H49" s="49" t="s">
        <v>149</v>
      </c>
    </row>
    <row r="50" spans="1:8" x14ac:dyDescent="0.25">
      <c r="A50" s="115" t="s">
        <v>148</v>
      </c>
      <c r="B50" s="116"/>
      <c r="C50" s="116"/>
      <c r="D50" s="116"/>
      <c r="E50" s="117"/>
      <c r="F50" s="53">
        <f>SUM(F42:F49)</f>
        <v>73614.25</v>
      </c>
      <c r="G50" s="54"/>
      <c r="H50" s="55"/>
    </row>
    <row r="51" spans="1:8" ht="75" x14ac:dyDescent="0.25">
      <c r="A51" s="99">
        <v>15</v>
      </c>
      <c r="B51" s="101" t="s">
        <v>8</v>
      </c>
      <c r="C51" s="103" t="s">
        <v>158</v>
      </c>
      <c r="D51" s="42" t="s">
        <v>150</v>
      </c>
      <c r="E51" s="68" t="s">
        <v>152</v>
      </c>
      <c r="F51" s="45">
        <v>88004.85</v>
      </c>
      <c r="G51" s="105" t="s">
        <v>8</v>
      </c>
      <c r="H51" s="49" t="s">
        <v>154</v>
      </c>
    </row>
    <row r="52" spans="1:8" ht="75" x14ac:dyDescent="0.25">
      <c r="A52" s="100"/>
      <c r="B52" s="102"/>
      <c r="C52" s="104"/>
      <c r="D52" s="51" t="s">
        <v>151</v>
      </c>
      <c r="E52" s="66" t="s">
        <v>153</v>
      </c>
      <c r="F52" s="34">
        <v>119985.92</v>
      </c>
      <c r="G52" s="106"/>
      <c r="H52" s="49" t="s">
        <v>154</v>
      </c>
    </row>
  </sheetData>
  <mergeCells count="28">
    <mergeCell ref="B2:G2"/>
    <mergeCell ref="B3:G3"/>
    <mergeCell ref="B4:G4"/>
    <mergeCell ref="B5:H5"/>
    <mergeCell ref="B6:G6"/>
    <mergeCell ref="A37:A39"/>
    <mergeCell ref="B37:B39"/>
    <mergeCell ref="C37:C39"/>
    <mergeCell ref="A11:A34"/>
    <mergeCell ref="B11:B33"/>
    <mergeCell ref="C11:C33"/>
    <mergeCell ref="B34:E34"/>
    <mergeCell ref="A51:A52"/>
    <mergeCell ref="B51:B52"/>
    <mergeCell ref="C51:C52"/>
    <mergeCell ref="G51:G52"/>
    <mergeCell ref="A10:H10"/>
    <mergeCell ref="A41:H41"/>
    <mergeCell ref="A42:A49"/>
    <mergeCell ref="B42:B49"/>
    <mergeCell ref="C42:C49"/>
    <mergeCell ref="G42:G49"/>
    <mergeCell ref="A50:E50"/>
    <mergeCell ref="B40:E40"/>
    <mergeCell ref="G11:G33"/>
    <mergeCell ref="G37:G40"/>
    <mergeCell ref="A35:A36"/>
    <mergeCell ref="B36:E36"/>
  </mergeCells>
  <hyperlinks>
    <hyperlink ref="E25" r:id="rId1" xr:uid="{E512643B-D7E9-4B45-938A-A447C09F1696}"/>
    <hyperlink ref="E26" r:id="rId2" xr:uid="{509B38E2-53AC-4D36-A205-EC9B8F9CDD7D}"/>
    <hyperlink ref="E27" r:id="rId3" xr:uid="{BB7D3D41-D489-479C-81AA-30AFA7397328}"/>
    <hyperlink ref="E28" r:id="rId4" xr:uid="{45FBEA78-792A-445F-8571-0AC0F0CC23C9}"/>
    <hyperlink ref="E29" r:id="rId5" xr:uid="{392921A8-947A-4C9D-97C9-5246F2FE8FB9}"/>
    <hyperlink ref="E30" r:id="rId6" xr:uid="{A37BB012-2F22-482B-886B-C37E1A137944}"/>
    <hyperlink ref="E31" r:id="rId7" xr:uid="{17D21681-C0AE-46F0-9B8C-553939A6A012}"/>
    <hyperlink ref="E32" r:id="rId8" xr:uid="{F15DCC17-76F6-484E-B93B-BC5FBD730BDE}"/>
    <hyperlink ref="E33" r:id="rId9" xr:uid="{D5205752-335D-4959-9C42-CFF309D27351}"/>
    <hyperlink ref="E35" r:id="rId10" xr:uid="{35D4ADD5-2B54-4536-9BC8-9BAC8B6E5B76}"/>
    <hyperlink ref="E37" r:id="rId11" xr:uid="{BA1613CB-0BBC-40C4-B7D4-5AD93A2F297B}"/>
    <hyperlink ref="E38" r:id="rId12" xr:uid="{1A9940EC-C0E3-40CF-8B01-826817A97F11}"/>
    <hyperlink ref="E39" r:id="rId13" xr:uid="{D7AC497B-BC95-4FBD-B730-BC1166BE3E48}"/>
    <hyperlink ref="E42" r:id="rId14" xr:uid="{DD0D95C6-D190-41D0-B99A-D48B020D730F}"/>
    <hyperlink ref="E43" r:id="rId15" xr:uid="{E83DAF21-95CF-4A89-AB2B-1C3239F84B6F}"/>
    <hyperlink ref="E44" r:id="rId16" xr:uid="{3E967F31-F031-4323-9ED8-3978D2919298}"/>
    <hyperlink ref="E45" r:id="rId17" xr:uid="{539B6FF7-CA65-448D-B4C3-A955FA183C61}"/>
    <hyperlink ref="E46" r:id="rId18" xr:uid="{5E282B1F-C16C-4B1B-9373-EA9C455BAA20}"/>
    <hyperlink ref="E47" r:id="rId19" xr:uid="{77F09656-E58E-4486-8D46-72A129F36797}"/>
    <hyperlink ref="E48" r:id="rId20" xr:uid="{80EA2E30-270F-47B9-809E-C08C928D7762}"/>
    <hyperlink ref="E49" r:id="rId21" xr:uid="{660641A1-EF5A-49D0-A092-3138C48B32A2}"/>
    <hyperlink ref="E51" r:id="rId22" display="INSTRUMENTO N° 79 LP N° 15/2021/EQ-MED/ODONTOLOGIA-IMPLANTOLOGIA/HMC/COSAM DENOMINADA &quot;ADQUISICIÓN DE EQUIPOS ,ÉDICOS PARA LA MODERNIZACIÓN DEL  DEPARTAMENTO DE ODONTOLOGIA E IMPLEMENTACIÓN DE LA ESPECIALIDAD IMPLANTOLOGIA DENTAL DEL SERVICIO DE ESTOMATOLOGIA Y CIRUGIA ORAL DEL HMC. " xr:uid="{4C9A468D-ECD2-431F-ADE7-EA6817A7833A}"/>
    <hyperlink ref="E52" r:id="rId23" display="INSTRUMENTO N° 80 LP N° 15/2021/EQ-MED/ODONTOLOGIA-IMPLANTOLOGIA/HMC/COSAM DENOMINADA &quot;ADQUISICIÓN DE EQUIPOS ,ÉDICOS PARA LA MODERNIZACIÓN DEL  DEPARTAMENTO DE ODONTOLOGIA E IMPLEMENTACIÓN DE LA ESPECIALIDAD IMPLANTOLOGIA DENTAL DEL SERVICIO DE ESTOMATOLOGIA Y CIRUGIA ORAL DEL HMC. " xr:uid="{5BACC8F0-0869-4D11-BB33-3EF2C515A05D}"/>
    <hyperlink ref="E11" r:id="rId24" xr:uid="{1B331151-8D9D-42E0-AEAA-0AB1186936F9}"/>
    <hyperlink ref="E12" r:id="rId25" xr:uid="{055099EC-8E84-4767-AFC3-951CF8106F7A}"/>
    <hyperlink ref="E13" r:id="rId26" xr:uid="{43E6A687-FE83-4EC9-ACD2-6D753D422377}"/>
    <hyperlink ref="E14" r:id="rId27" xr:uid="{1C42BF19-8EE4-4E62-B408-C3CEFB71AEA8}"/>
    <hyperlink ref="E15" r:id="rId28" xr:uid="{F908E271-5650-42D6-A9F4-0D174A3BE14E}"/>
    <hyperlink ref="E16" r:id="rId29" xr:uid="{CA1C3C1F-35EE-4C62-9A77-4822B9A51D8C}"/>
    <hyperlink ref="E17" r:id="rId30" xr:uid="{8A4E8D45-1AC7-49CF-BF2A-04D14544B1C0}"/>
    <hyperlink ref="E18" r:id="rId31" xr:uid="{20B1E870-ABF8-4A49-9DA6-3F1C8042D459}"/>
    <hyperlink ref="E19" r:id="rId32" xr:uid="{CDA37DD1-18EE-4C13-B1D1-05F3BD6879A9}"/>
    <hyperlink ref="E20" r:id="rId33" xr:uid="{01D2C3DD-2400-425A-B2AA-72EE931D8F3E}"/>
    <hyperlink ref="E21" r:id="rId34" xr:uid="{39F3FA5B-69A0-40DA-B3EF-5C347886539F}"/>
    <hyperlink ref="E22" r:id="rId35" xr:uid="{9B169183-0697-4B52-8EF5-5EA6A49857AC}"/>
    <hyperlink ref="E23" r:id="rId36" xr:uid="{C5715B84-397E-4863-8FB1-FA7F3E21ECE2}"/>
    <hyperlink ref="E24" r:id="rId37" xr:uid="{68776CD1-D3BC-4FB5-8DF8-4C56C8DC5A41}"/>
  </hyperlinks>
  <pageMargins left="0.2" right="0.17" top="0.74803149606299213" bottom="0.74803149606299213" header="0.31496062992125984" footer="0.31496062992125984"/>
  <pageSetup scale="36" fitToHeight="0" orientation="landscape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LIBRES GESTIONES</vt:lpstr>
      <vt:lpstr>LICITACIONES</vt:lpstr>
      <vt:lpstr>LICITACIONES!Área_de_impresión</vt:lpstr>
    </vt:vector>
  </TitlesOfParts>
  <Company>Centro Farmaceutico de la Fuerza Armada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1</dc:creator>
  <cp:lastModifiedBy>Oficial de Informacion</cp:lastModifiedBy>
  <dcterms:created xsi:type="dcterms:W3CDTF">2021-05-17T16:07:16Z</dcterms:created>
  <dcterms:modified xsi:type="dcterms:W3CDTF">2022-07-19T17:48:12Z</dcterms:modified>
</cp:coreProperties>
</file>