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0980" windowHeight="4380"/>
  </bookViews>
  <sheets>
    <sheet name="TABLA CONTR 2021" sheetId="1" r:id="rId1"/>
    <sheet name="NO RENOVACIONES" sheetId="2" r:id="rId2"/>
    <sheet name="MOV Y TRASLADOS" sheetId="3" r:id="rId3"/>
  </sheets>
  <definedNames>
    <definedName name="_xlnm._FilterDatabase" localSheetId="0" hidden="1">'TABLA CONTR 2021'!$B$1:$B$137</definedName>
  </definedNames>
  <calcPr calcId="14562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1" l="1"/>
  <c r="C41" i="1"/>
  <c r="C31" i="1"/>
  <c r="C22" i="1"/>
  <c r="C3" i="1"/>
  <c r="C62" i="1"/>
  <c r="C86" i="1" l="1"/>
</calcChain>
</file>

<file path=xl/sharedStrings.xml><?xml version="1.0" encoding="utf-8"?>
<sst xmlns="http://schemas.openxmlformats.org/spreadsheetml/2006/main" count="391" uniqueCount="237">
  <si>
    <t>N°</t>
  </si>
  <si>
    <t>TITULO DE LA PLAZA</t>
  </si>
  <si>
    <t xml:space="preserve">N° DE PLAZAS </t>
  </si>
  <si>
    <t>SUELDO DE LA PLAZA</t>
  </si>
  <si>
    <t>LT 0101 DIRECCION SUPERIOR</t>
  </si>
  <si>
    <t>Gerente General</t>
  </si>
  <si>
    <t>Auditor Interno</t>
  </si>
  <si>
    <t>Jefe de Tecnología y Sistemas</t>
  </si>
  <si>
    <t>Jefe de Asuntos Regulatorios</t>
  </si>
  <si>
    <t>Jefe de Planificación y Control</t>
  </si>
  <si>
    <t>Jefe de Comunicaciones Institucionales</t>
  </si>
  <si>
    <t>Coordinador de Tecnologías y Sistemas</t>
  </si>
  <si>
    <t>Técnico Analista Programador</t>
  </si>
  <si>
    <t xml:space="preserve">Técnico de Auditoría </t>
  </si>
  <si>
    <t>Oficial de Información</t>
  </si>
  <si>
    <t>Oficial de Gestión Documental y Archivo</t>
  </si>
  <si>
    <t>Oficial de Medio Ambiente y Eficiencia Energética</t>
  </si>
  <si>
    <t>Asistente de Consejo Directivo</t>
  </si>
  <si>
    <t>Asistente de Gerencia General</t>
  </si>
  <si>
    <t>Auxiliar de Servicios Varios</t>
  </si>
  <si>
    <t>Auxiliar de Gestión Documental y Archivo</t>
  </si>
  <si>
    <t>Auxiliar de Planificación</t>
  </si>
  <si>
    <t>Auxiliar de Comunicaciones Institucionales</t>
  </si>
  <si>
    <t xml:space="preserve">LT 0102 ADMINISTRACIÓN </t>
  </si>
  <si>
    <t>Gerente Administrativo</t>
  </si>
  <si>
    <t xml:space="preserve">Jefe de Servicios Generales </t>
  </si>
  <si>
    <t>Jefe de Talento Humano</t>
  </si>
  <si>
    <t>Técnico de Servicios Generales</t>
  </si>
  <si>
    <t>Técnico de Formación y Desarrollo</t>
  </si>
  <si>
    <t>Motorista</t>
  </si>
  <si>
    <t>Auxiliar de Mantenimiento</t>
  </si>
  <si>
    <t>Ordenanza</t>
  </si>
  <si>
    <t>LT 0103 FINANCIERA</t>
  </si>
  <si>
    <t>Gerente Financiero</t>
  </si>
  <si>
    <t>Jefe de Presupuesto</t>
  </si>
  <si>
    <t>Jefe de Contabilidad</t>
  </si>
  <si>
    <t>Jefe de Tesorería</t>
  </si>
  <si>
    <t>Jefe de Créditos</t>
  </si>
  <si>
    <t xml:space="preserve">Coordinador Analista de Costos </t>
  </si>
  <si>
    <t>Auxiliar de Contabilidad</t>
  </si>
  <si>
    <t>Auxiliar de Tesorería</t>
  </si>
  <si>
    <t>Auxiliar de Créditos</t>
  </si>
  <si>
    <t>LT 0104 SUMINISTROS INSTITUCIONALES</t>
  </si>
  <si>
    <t>Técnico de Suministros Institucionales</t>
  </si>
  <si>
    <t>Auxiliar de Suministros Institucionales</t>
  </si>
  <si>
    <t>Christian Daniel Gómez Orellana</t>
  </si>
  <si>
    <t>LT 0201 PRODUCCIÓN</t>
  </si>
  <si>
    <t>Gerente de Producción y Control de Calidad</t>
  </si>
  <si>
    <t>Jefe de Investigación y Desarrollo</t>
  </si>
  <si>
    <t>Jefe de Producción de Gases Médicos</t>
  </si>
  <si>
    <t>Jefe de Producción Laboratorio Farmacéutico</t>
  </si>
  <si>
    <t xml:space="preserve">Jefe de Mantenimiento </t>
  </si>
  <si>
    <t>Jefe de Bodegas</t>
  </si>
  <si>
    <t>Regente de Laboratorio Famacéutico y Profesional Responsable</t>
  </si>
  <si>
    <t>Profesional de Aseguramiento de la Calidad</t>
  </si>
  <si>
    <t>Profesional de Investigación y Desarrollo</t>
  </si>
  <si>
    <t>Técnico de Gases Médicos</t>
  </si>
  <si>
    <t>Ayudante de Transporte de Gases Médicos</t>
  </si>
  <si>
    <t>Técnico de Productos Farmacéuticos</t>
  </si>
  <si>
    <t>Técnico de Mantenimiento</t>
  </si>
  <si>
    <t>Técnico de Pesado de Materia Prima</t>
  </si>
  <si>
    <t>Técnico de Bodegas</t>
  </si>
  <si>
    <t>Técnico de Empaque</t>
  </si>
  <si>
    <t>Asistente Administrativo</t>
  </si>
  <si>
    <t>LT 0203 COMERCIALIZACIÓN</t>
  </si>
  <si>
    <t>Gerente Comercial</t>
  </si>
  <si>
    <t>Jefe de Ventas</t>
  </si>
  <si>
    <t>Jefe de Ventas Corporativas</t>
  </si>
  <si>
    <t>Jefe de Compras</t>
  </si>
  <si>
    <t>Jefe de Mercadeo</t>
  </si>
  <si>
    <t xml:space="preserve">Jefe de Logística e Inventarios </t>
  </si>
  <si>
    <t>Coordinador de Ventas</t>
  </si>
  <si>
    <t>Coordinador de Bodegas</t>
  </si>
  <si>
    <t>Coordinador de Control de Inventarios</t>
  </si>
  <si>
    <t xml:space="preserve">Auxiliar de Control de Inventarios </t>
  </si>
  <si>
    <t>Jefe Regente</t>
  </si>
  <si>
    <t>Supervisor Analista de Mercado</t>
  </si>
  <si>
    <t>Supervisor de Ventas Corporativas</t>
  </si>
  <si>
    <t xml:space="preserve">Analista de Compras Comerciales </t>
  </si>
  <si>
    <t>Auxiliar de Bodegas</t>
  </si>
  <si>
    <t>Jefe de Farmacia Metrosur</t>
  </si>
  <si>
    <t>Griselda Esmeralda Martínez</t>
  </si>
  <si>
    <t>Jefe de Farmacia Chalatenango</t>
  </si>
  <si>
    <t>Jefe de Farmacia Santa Ana</t>
  </si>
  <si>
    <t>Luz Amada Cortez de Sensente</t>
  </si>
  <si>
    <t>Jefe de Farmacia Santa Tecla</t>
  </si>
  <si>
    <t>Dinora Cristabel Ventura Gómez</t>
  </si>
  <si>
    <t>Jefe de Farmacia</t>
  </si>
  <si>
    <t>Marilú Aracely Rojas Arévalo</t>
  </si>
  <si>
    <t>Auxiliar de Call Center</t>
  </si>
  <si>
    <t xml:space="preserve">Saida Patricia Flores López </t>
  </si>
  <si>
    <t>Doris Janeth Alberto Hidalgo</t>
  </si>
  <si>
    <t>Auxiliar de Mercadeo</t>
  </si>
  <si>
    <t>Auxiliar de Ventas Corporativas</t>
  </si>
  <si>
    <t>Motociclista Matriz call center</t>
  </si>
  <si>
    <t xml:space="preserve">Motociclista Dependiente </t>
  </si>
  <si>
    <t>Walter Jonathán Torres Martínez</t>
  </si>
  <si>
    <t>Ruth Noemy Castellón Melara</t>
  </si>
  <si>
    <t>Jorge Alberto Sánchez Navidad</t>
  </si>
  <si>
    <t>José Antonio Rivera Martínez</t>
  </si>
  <si>
    <t>Franklin Vladimir García Sandoval</t>
  </si>
  <si>
    <t>Dependiente de Farmacia Zacatecoluca</t>
  </si>
  <si>
    <t>Dependiente de Farmacia</t>
  </si>
  <si>
    <t>Dependiente de Despensa</t>
  </si>
  <si>
    <t>LT 0302 FONDO PROGRAMA DE REHABILITACIÓN</t>
  </si>
  <si>
    <t>Jefe de Rehabilitación Permanente</t>
  </si>
  <si>
    <t xml:space="preserve">Coordinador  Administrativo </t>
  </si>
  <si>
    <t>Encargado de Laboratorio de Prótesis</t>
  </si>
  <si>
    <t>Técnico Protesista</t>
  </si>
  <si>
    <t xml:space="preserve">Trabajador Social </t>
  </si>
  <si>
    <t xml:space="preserve">Psicólogo </t>
  </si>
  <si>
    <t>Guarda Almacén</t>
  </si>
  <si>
    <t>Gestor de Atención al Beneficiario</t>
  </si>
  <si>
    <t xml:space="preserve">Colaborador de Servicios Logísticos </t>
  </si>
  <si>
    <t>Agente de Seguridad</t>
  </si>
  <si>
    <t>LT 0303 APOYO ADMINISTRATIVO AL FONDO COSAM</t>
  </si>
  <si>
    <t>Gerente de Adquisiciones y Contrataciones</t>
  </si>
  <si>
    <t>Jefe de Adquisiciones en apoyo al COSAM</t>
  </si>
  <si>
    <t>Técnico Analista Programador Java</t>
  </si>
  <si>
    <t>Regente de Laboratorio de Gases Médicos</t>
  </si>
  <si>
    <t xml:space="preserve">Coordinador Jurídico </t>
  </si>
  <si>
    <t xml:space="preserve">Técnico de Soporte Informático </t>
  </si>
  <si>
    <t>Técnico de Adquisiciones en apoyo al COSAM</t>
  </si>
  <si>
    <t xml:space="preserve">Técnico de Control y Seguimiento </t>
  </si>
  <si>
    <t>Auxiliar de Presupuesto</t>
  </si>
  <si>
    <t xml:space="preserve">Auxiliar de Contabilidad </t>
  </si>
  <si>
    <t>LT 0304 APOYO ADMINISTRATIVO AL FONDO PROGRAMA DE REHABILITACIÓN</t>
  </si>
  <si>
    <t>Jefe de Adquisiciones en apoyo a Rehabilitación</t>
  </si>
  <si>
    <t>Técnico de Adquisiciones en apoyo a Rehabilitación</t>
  </si>
  <si>
    <t xml:space="preserve">Auxiliar de Control y Seguimiento </t>
  </si>
  <si>
    <t>SERVICIOS PROFESIONALES</t>
  </si>
  <si>
    <t xml:space="preserve">HONORARIOS </t>
  </si>
  <si>
    <t>Asesor Farmacéutico</t>
  </si>
  <si>
    <t>Médico (6 horas/día)</t>
  </si>
  <si>
    <t>Depurador Contable</t>
  </si>
  <si>
    <t>Regente Externo</t>
  </si>
  <si>
    <t>NOMBRE</t>
  </si>
  <si>
    <t>PLAZA</t>
  </si>
  <si>
    <t>JUSTIFICACION</t>
  </si>
  <si>
    <t>RECOMENDACIÓN</t>
  </si>
  <si>
    <t>Karen Stephani Díaz de Arévalo</t>
  </si>
  <si>
    <t>EN BASE AL RIT, POR REITERADAS FALTAS AL ART 89 LITERAL b) Y ART. 93, LITELA c)  Y LITERAL j).</t>
  </si>
  <si>
    <t>NO RENOVACION DE CONTRATO Y CONTRATACION DE NUEVO ELEMENTO</t>
  </si>
  <si>
    <t>Kenia Xochilt Avelar de Parada</t>
  </si>
  <si>
    <t>EN BASE AL RIT, POR REITERADS FALTAS AL ART . 93, LITERAL c).</t>
  </si>
  <si>
    <t>Keren Selene Melgar Ovando</t>
  </si>
  <si>
    <t>EN BASE AL RIT, POR REITERADAS FALTAS AL  ART. 93, LITERAL c)</t>
  </si>
  <si>
    <t>Ana Lissette Vásquez de Mendoza</t>
  </si>
  <si>
    <t>EN BASE AL RIT, POR REITERADAS FALTAS AL  ART. 93, LITERAL c), LITERAL e</t>
  </si>
  <si>
    <t>Fátima Beatriz Tovar Quezada</t>
  </si>
  <si>
    <t>POR REESTRUCTURACIÓN DE LA GERENCIA COMERCIAL</t>
  </si>
  <si>
    <t>Jaime Ernesto Rodríguez Anzora</t>
  </si>
  <si>
    <t>POR  REITERADAS DEFICIENCIAS EN SUS LABORESY A PROPUESTA DE LA GERENCIA FINANCIERA</t>
  </si>
  <si>
    <t>Carlos Sigfrido Acosta Chávez</t>
  </si>
  <si>
    <t>EN BASE AL RIT, POR REITERADS FALTAS AL ART 89 LITERAL b) Y ART. 93, LITERAL c).</t>
  </si>
  <si>
    <t>Hazel Marcela Alvarado</t>
  </si>
  <si>
    <t>EN BASE AL RIT, POR REITERADAS FALTAS AL  ART. 93, LITERAL e).   </t>
  </si>
  <si>
    <t>Joselyn Paola Molina Díaz</t>
  </si>
  <si>
    <t>EN BASE AL RIT ART 93. LITERAL c) AL AUSENTARSE REITERADAMENTE SIN CAUSA JUSTIFICADA.</t>
  </si>
  <si>
    <t>Ricardo Antonio Rodríguez Bautista</t>
  </si>
  <si>
    <t>POR TOMARSE ATRIBUCIONES QUE NO LE CORRESPONDEN Y NEGLIGENCIA REITERADA EN SUS FUNCIONES, EN BASE AL RIT ART93,  LITERAL g).</t>
  </si>
  <si>
    <t>Patricia Guadalupe Marroquín Saleh</t>
  </si>
  <si>
    <t>EN BASE AL RIT, POR REITERADAS FALTAS AL  ART. 93, LITERAL c).</t>
  </si>
  <si>
    <t>NO RENOVACION DE CONTRATO Y PROCESO DE PROMOCIÓN O SELECCIÓN</t>
  </si>
  <si>
    <t>Evelyn Carolina Carpio</t>
  </si>
  <si>
    <t>EN BASE AL RIT  ART 93, LITERAL c). </t>
  </si>
  <si>
    <t>Ada Emilia García Ortíz</t>
  </si>
  <si>
    <t>EN BASE AL RIT ART 93. LITERAL g) Y LITERAL o).</t>
  </si>
  <si>
    <t>Gloria Raquel Arévalo</t>
  </si>
  <si>
    <t>Dependiente de Farmacia EMCFA</t>
  </si>
  <si>
    <t>EN BASE AL RIT ART. 93, c).</t>
  </si>
  <si>
    <t>Moisés Yazin Navas Díaz</t>
  </si>
  <si>
    <t>EN BASE AL RIT ART. 93, LITERAL c) Y LITERAL o).</t>
  </si>
  <si>
    <t>Karla Rebeca Velásquez Martínez</t>
  </si>
  <si>
    <t>EN BASE AL RIT ART 93. LITERAL c) Y LITERLA o).</t>
  </si>
  <si>
    <t>Iris Yamileth Alfaro Zetino</t>
  </si>
  <si>
    <t>Dependiente de Farmacia Bloom</t>
  </si>
  <si>
    <t xml:space="preserve">EN BASE AL RIT ART 93. LITERAL c) </t>
  </si>
  <si>
    <t>EMPLEADO</t>
  </si>
  <si>
    <t>PUESTO ACTUAL</t>
  </si>
  <si>
    <t xml:space="preserve"> PERFIL DEL EMPLEADO </t>
  </si>
  <si>
    <t>PUESTO A PROMOVER</t>
  </si>
  <si>
    <t xml:space="preserve"> PERFIL DE LA PLAZA </t>
  </si>
  <si>
    <t xml:space="preserve"> CUMPLE PERFIL </t>
  </si>
  <si>
    <t>JUSTIFICACIÓN DE ASCENSO Y/O TRASLADO</t>
  </si>
  <si>
    <t>Margoth Victoria Alfaro de Calderón</t>
  </si>
  <si>
    <t>Licenciada de Química y Farmacia</t>
  </si>
  <si>
    <t>Licenciatura en áreas de ciencias de preferencia con nivel de postgrado en áreas afines. Dar cumplimiento a lo estipulado en el Art.11 de la  Ley de CEFAFA </t>
  </si>
  <si>
    <t>SI</t>
  </si>
  <si>
    <t>AMPLIO CONOCIMIENTO EN LA PRODUCCIÓN Y CONTROL DE CALIDAD DE MEDICAMENTOS, CONOCIMIENTO DE TRAMITOLOGÍA ANTE LA DNM, EN CUANTO A REGISTRO DE MEDICAMENTOS Y ESPECIALISTA EN FARMACOVIGILANCIA  </t>
  </si>
  <si>
    <t>Autorizar la promoción de acuerdo a justificación</t>
  </si>
  <si>
    <t xml:space="preserve">Jennifer Magdalena Mendoza Sánchez </t>
  </si>
  <si>
    <t>Licenciada en Ciencias Jurídicas</t>
  </si>
  <si>
    <t>Jefe de Adquisiciones en Apoyo al COSAM</t>
  </si>
  <si>
    <t>Licenciaturas en las Ciencias Económicas y Empresariales, Ciencias Jurídicas, Ciencias Sociales y Humanidades e</t>
  </si>
  <si>
    <t>Ingenierías aplicables; preferiblemente con Diplomado, Seminario o Curso preparatorio impartido por el IAIP</t>
  </si>
  <si>
    <t xml:space="preserve">EXPERIENCIA Y CONOCIMIENTO EN LA LACAP POR HABER PERTENEDCIDO AL ÁREA COMO TÉCNICO, MUESTRA APEGO A LOS PROCESOS JURÍDICOS Y CUMPLIMIENTO DE LA NORMATIVA LACAP                       </t>
  </si>
  <si>
    <t>Boris Iván Enrique Galvez Pineda</t>
  </si>
  <si>
    <t>Licenciado en Ciencias Jurídicas</t>
  </si>
  <si>
    <t>Licenciaturas de las Ciencias Económicas y Empresariales, Ciencias Sociales y Humanidades e Ingenierías aplicables</t>
  </si>
  <si>
    <t>CONOCIMIENTO DE LAS LEYES LABORALES Y TRÁMITES ANTE EL MINISTERIO DE TRABAJO</t>
  </si>
  <si>
    <t>Bachiller con acreditación emitida por la Junta de Vigilancia de la Profesión Químico Farmacéutica</t>
  </si>
  <si>
    <t> HA DEMOSTRADO LIDERAZGO  Y BUEN DESEMPEÑO</t>
  </si>
  <si>
    <t xml:space="preserve"> POR BUEN DESEMPEÑO, BUEN LIDERAZGO Y MEJORA DE AMBIENTE LABORAL </t>
  </si>
  <si>
    <t>Bachiller</t>
  </si>
  <si>
    <t>Jefe de Despensa</t>
  </si>
  <si>
    <t> POSEE EXPERIENCIA Y CONOCIMEINTO EN EL MANEJO DE LA SUCURSAL POR SU RESPONSABILIDAD Y COMPROMISO CON LA INSTITUCIÓN</t>
  </si>
  <si>
    <t>Jefe de Metrosur</t>
  </si>
  <si>
    <t>HA DEMOSTRADO LIDERAZGO  Y BUEN DESEMPEÑO</t>
  </si>
  <si>
    <t>PUESTO A  PROMOVER</t>
  </si>
  <si>
    <t>Dependiente de Farmacia por servicios profesionales</t>
  </si>
  <si>
    <t>Dependiente de Farmacia plaza permanente</t>
  </si>
  <si>
    <t>Bachiller, preferiblemente con acreditación emitida por la Junta de Vigilancia de la Profesión Químico Farmacéutica</t>
  </si>
  <si>
    <t> POR BUENA ACTITUD, RESPETO Y AMABILIDAD CON LOS CLIENTES, ASÍ COMO SU CONOCIMIENTO EN EL MANEJO DE MEDICAMENTOS</t>
  </si>
  <si>
    <t>POR SU BUEN DESEMPEÑO Y DISPOSICIÓN, RESPETO Y CUMPLIMIENTO DE LAS NORMAS  </t>
  </si>
  <si>
    <t xml:space="preserve">Dependiente de Farmacia plaza permanente </t>
  </si>
  <si>
    <t> POR SU ACTITUD, COLABORACIÓN, PROACTIVIDAD, AMABILIDAD Y RESPETO, ASÍ COMO SU CONOCIMIENTO DE MEDICAMENTOS</t>
  </si>
  <si>
    <t xml:space="preserve"> POR SU DESEMPEÑO, BUENA ACTITUD Y CONOCIMIENTO DE MEDICAMENTOS </t>
  </si>
  <si>
    <t>POR SU ACTITUD, COLABORACIÓN, PROACTIVIDAD Y AMABILIDAD, ASÍ COMO SU CONOCIMIENTO DE MEDICAMENTOS</t>
  </si>
  <si>
    <t>PUESTO A TRASLADAR</t>
  </si>
  <si>
    <t>Auxiliar Call Center</t>
  </si>
  <si>
    <t>Bachiller  </t>
  </si>
  <si>
    <t> SE REALIZARÁ CONTRTACIÓN CON PLAZAS PRESENTADAS, SIN EMBARGO HASTA QUE EL SISTEMA INFORMÁTICO SE PONGA EN MARCHA REALIZARÁN LAS FUNCIONES DE ANALISTA DE COMPRAS EN APOYO AL DEPARTAMENTO DE COMPRAS, MANTENIENDO SU SALARIO ACTUAL.</t>
  </si>
  <si>
    <t>Autorizar la contratación de acuerdo a justificación</t>
  </si>
  <si>
    <t>Licenciada en Mecadeo</t>
  </si>
  <si>
    <t>Estudiante Universitario</t>
  </si>
  <si>
    <t> Bachiller  </t>
  </si>
  <si>
    <t>Dora Elby Méndez Rivera</t>
  </si>
  <si>
    <t>Estudios básicos</t>
  </si>
  <si>
    <t>Leer y escribir, preferiblemente con estudios de primer ciclo de educación básica</t>
  </si>
  <si>
    <t>PERSONAL CON INCAPACIDAD POR ACCIDENTE EN SU CASA, SE LE RENOVARÁ A UNA PLAZA DE MENOR NIVEL </t>
  </si>
  <si>
    <t>Autorizar traslado  de acuerdo a justificación</t>
  </si>
  <si>
    <t xml:space="preserve">Auxiliar de Talento Humano </t>
  </si>
  <si>
    <t xml:space="preserve">Auxiliar Jurídico </t>
  </si>
  <si>
    <t xml:space="preserve">Jefe de Despensa </t>
  </si>
  <si>
    <t>Motorista Rehabilitación</t>
  </si>
  <si>
    <t xml:space="preserve">Técnico de Redes y Comunicaciones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</si>
</sst>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Red]\-&quot;$&quot;#,##0.00"/>
  </numFmts>
  <fonts count="13" x14ac:knownFonts="1">
    <font>
      <sz val="11"/>
      <color theme="1"/>
      <name val="Calibri"/>
      <family val="2"/>
      <scheme val="minor"/>
    </font>
    <font>
      <sz val="9"/>
      <color theme="1"/>
      <name val="Calibri"/>
      <family val="2"/>
      <scheme val="minor"/>
    </font>
    <font>
      <b/>
      <sz val="9"/>
      <color rgb="FF000000"/>
      <name val="Arial"/>
      <family val="2"/>
    </font>
    <font>
      <sz val="9"/>
      <color rgb="FF000000"/>
      <name val="Arial"/>
      <family val="2"/>
    </font>
    <font>
      <sz val="9"/>
      <name val="Arial"/>
      <family val="2"/>
    </font>
    <font>
      <sz val="18"/>
      <name val="Arial"/>
    </font>
    <font>
      <b/>
      <sz val="12"/>
      <color rgb="FF000000"/>
      <name val="Calibri Light"/>
    </font>
    <font>
      <sz val="12"/>
      <color rgb="FF000000"/>
      <name val="Calibri Light"/>
    </font>
    <font>
      <b/>
      <sz val="10.5"/>
      <color rgb="FF000000"/>
      <name val="Calibri Light"/>
    </font>
    <font>
      <sz val="10.5"/>
      <color rgb="FF000000"/>
      <name val="Calibri Light"/>
    </font>
    <font>
      <b/>
      <sz val="9.5"/>
      <color rgb="FF000000"/>
      <name val="Calibri Light"/>
    </font>
    <font>
      <sz val="9.5"/>
      <color rgb="FF000000"/>
      <name val="Calibri Light"/>
    </font>
    <font>
      <sz val="9"/>
      <color rgb="FF000000"/>
      <name val="Arial"/>
    </font>
  </fonts>
  <fills count="6">
    <fill>
      <patternFill patternType="none"/>
    </fill>
    <fill>
      <patternFill patternType="gray125"/>
    </fill>
    <fill>
      <patternFill patternType="solid">
        <fgColor rgb="FF99CCFF"/>
        <bgColor indexed="64"/>
      </patternFill>
    </fill>
    <fill>
      <patternFill patternType="solid">
        <fgColor theme="0"/>
        <bgColor indexed="64"/>
      </patternFill>
    </fill>
    <fill>
      <patternFill patternType="solid">
        <fgColor rgb="FFC6E0B4"/>
        <bgColor indexed="64"/>
      </patternFill>
    </fill>
    <fill>
      <patternFill patternType="solid">
        <fgColor theme="0" tint="-4.9989318521683403E-2"/>
        <bgColor indexed="64"/>
      </patternFill>
    </fill>
  </fills>
  <borders count="26">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thin">
        <color rgb="FF000000"/>
      </left>
      <right style="thin">
        <color rgb="FF000000"/>
      </right>
      <top/>
      <bottom/>
      <diagonal/>
    </border>
    <border>
      <left style="thin">
        <color rgb="FF000000"/>
      </left>
      <right style="double">
        <color rgb="FF000000"/>
      </right>
      <top/>
      <bottom/>
      <diagonal/>
    </border>
    <border>
      <left style="thin">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bottom/>
      <diagonal/>
    </border>
    <border>
      <left style="double">
        <color rgb="FF000000"/>
      </left>
      <right style="double">
        <color rgb="FF000000"/>
      </right>
      <top/>
      <bottom style="thin">
        <color indexed="64"/>
      </bottom>
      <diagonal/>
    </border>
    <border>
      <left style="double">
        <color rgb="FF000000"/>
      </left>
      <right style="double">
        <color rgb="FF000000"/>
      </right>
      <top style="thin">
        <color indexed="64"/>
      </top>
      <bottom style="double">
        <color rgb="FF000000"/>
      </bottom>
      <diagonal/>
    </border>
  </borders>
  <cellStyleXfs count="1">
    <xf numFmtId="0" fontId="0" fillId="0" borderId="0"/>
  </cellStyleXfs>
  <cellXfs count="67">
    <xf numFmtId="0" fontId="0" fillId="0" borderId="0" xfId="0"/>
    <xf numFmtId="0" fontId="1" fillId="0" borderId="0" xfId="0" applyFont="1"/>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1" fillId="3" borderId="0" xfId="0" applyFont="1" applyFill="1"/>
    <xf numFmtId="0" fontId="3" fillId="3" borderId="3" xfId="0"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164" fontId="3" fillId="3" borderId="11"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164" fontId="4" fillId="3" borderId="13"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7" fillId="0" borderId="14" xfId="0" applyFont="1" applyBorder="1" applyAlignment="1">
      <alignment horizontal="center" vertical="center" wrapText="1"/>
    </xf>
    <xf numFmtId="0" fontId="8" fillId="4" borderId="14"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left"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10" fillId="4" borderId="14"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0" fillId="4" borderId="20"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4" borderId="14" xfId="0" applyFont="1" applyFill="1" applyBorder="1" applyAlignment="1">
      <alignment horizontal="center" vertical="center" wrapText="1"/>
    </xf>
    <xf numFmtId="0" fontId="3" fillId="3" borderId="24" xfId="0" applyFont="1" applyFill="1" applyBorder="1" applyAlignment="1">
      <alignment horizontal="center" vertical="center" wrapText="1"/>
    </xf>
    <xf numFmtId="164" fontId="3" fillId="3"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49" fontId="3" fillId="3" borderId="0"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0" fillId="0" borderId="0" xfId="0" applyAlignment="1">
      <alignment horizont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6" xfId="0" applyFont="1" applyBorder="1" applyAlignment="1">
      <alignment horizontal="center"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2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7"/>
  <sheetViews>
    <sheetView tabSelected="1" zoomScale="115" zoomScaleNormal="115" workbookViewId="0">
      <selection activeCell="B12" sqref="B4:B12"/>
    </sheetView>
  </sheetViews>
  <sheetFormatPr baseColWidth="10" defaultRowHeight="12" x14ac:dyDescent="0.2"/>
  <cols>
    <col min="1" max="1" width="4.28515625" style="1" customWidth="1"/>
    <col min="2" max="2" width="41" style="1" customWidth="1"/>
    <col min="3" max="3" width="8.28515625" style="1" bestFit="1" customWidth="1"/>
    <col min="4" max="4" width="12.85546875" style="1" customWidth="1"/>
    <col min="5" max="7" width="11.42578125" style="10"/>
    <col min="8" max="16384" width="11.42578125" style="1"/>
  </cols>
  <sheetData>
    <row r="1" spans="2:4" ht="12.75" thickBot="1" x14ac:dyDescent="0.25"/>
    <row r="2" spans="2:4" ht="25.5" thickTop="1" thickBot="1" x14ac:dyDescent="0.25">
      <c r="B2" s="2" t="s">
        <v>1</v>
      </c>
      <c r="C2" s="2" t="s">
        <v>2</v>
      </c>
      <c r="D2" s="2" t="s">
        <v>3</v>
      </c>
    </row>
    <row r="3" spans="2:4" ht="13.5" thickTop="1" thickBot="1" x14ac:dyDescent="0.25">
      <c r="B3" s="3" t="s">
        <v>4</v>
      </c>
      <c r="C3" s="2">
        <f>SUM(C4:C21)</f>
        <v>22</v>
      </c>
      <c r="D3" s="2"/>
    </row>
    <row r="4" spans="2:4" s="10" customFormat="1" ht="12.75" thickTop="1" x14ac:dyDescent="0.2">
      <c r="B4" s="63" t="s">
        <v>5</v>
      </c>
      <c r="C4" s="8">
        <v>1</v>
      </c>
      <c r="D4" s="9">
        <v>2650</v>
      </c>
    </row>
    <row r="5" spans="2:4" s="10" customFormat="1" x14ac:dyDescent="0.2">
      <c r="B5" s="64" t="s">
        <v>6</v>
      </c>
      <c r="C5" s="11">
        <v>1</v>
      </c>
      <c r="D5" s="12">
        <v>1850</v>
      </c>
    </row>
    <row r="6" spans="2:4" s="10" customFormat="1" x14ac:dyDescent="0.2">
      <c r="B6" s="64" t="s">
        <v>7</v>
      </c>
      <c r="C6" s="11">
        <v>1</v>
      </c>
      <c r="D6" s="12">
        <v>1750</v>
      </c>
    </row>
    <row r="7" spans="2:4" s="10" customFormat="1" x14ac:dyDescent="0.2">
      <c r="B7" s="64" t="s">
        <v>8</v>
      </c>
      <c r="C7" s="11">
        <v>1</v>
      </c>
      <c r="D7" s="12">
        <v>1350</v>
      </c>
    </row>
    <row r="8" spans="2:4" s="10" customFormat="1" x14ac:dyDescent="0.2">
      <c r="B8" s="64" t="s">
        <v>9</v>
      </c>
      <c r="C8" s="11">
        <v>1</v>
      </c>
      <c r="D8" s="12">
        <v>1350</v>
      </c>
    </row>
    <row r="9" spans="2:4" s="10" customFormat="1" x14ac:dyDescent="0.2">
      <c r="B9" s="64" t="s">
        <v>10</v>
      </c>
      <c r="C9" s="11">
        <v>1</v>
      </c>
      <c r="D9" s="12">
        <v>1350</v>
      </c>
    </row>
    <row r="10" spans="2:4" s="10" customFormat="1" x14ac:dyDescent="0.2">
      <c r="B10" s="64" t="s">
        <v>11</v>
      </c>
      <c r="C10" s="11">
        <v>1</v>
      </c>
      <c r="D10" s="12">
        <v>1275</v>
      </c>
    </row>
    <row r="11" spans="2:4" s="10" customFormat="1" x14ac:dyDescent="0.2">
      <c r="B11" s="64" t="s">
        <v>12</v>
      </c>
      <c r="C11" s="11">
        <v>2</v>
      </c>
      <c r="D11" s="12">
        <v>1050</v>
      </c>
    </row>
    <row r="12" spans="2:4" s="10" customFormat="1" x14ac:dyDescent="0.2">
      <c r="B12" s="64" t="s">
        <v>13</v>
      </c>
      <c r="C12" s="11">
        <v>4</v>
      </c>
      <c r="D12" s="12">
        <v>750</v>
      </c>
    </row>
    <row r="13" spans="2:4" s="10" customFormat="1" x14ac:dyDescent="0.2">
      <c r="B13" s="64" t="s">
        <v>14</v>
      </c>
      <c r="C13" s="11">
        <v>1</v>
      </c>
      <c r="D13" s="12">
        <v>750</v>
      </c>
    </row>
    <row r="14" spans="2:4" s="10" customFormat="1" x14ac:dyDescent="0.2">
      <c r="B14" s="64" t="s">
        <v>15</v>
      </c>
      <c r="C14" s="11">
        <v>1</v>
      </c>
      <c r="D14" s="12">
        <v>750</v>
      </c>
    </row>
    <row r="15" spans="2:4" s="10" customFormat="1" x14ac:dyDescent="0.2">
      <c r="B15" s="64" t="s">
        <v>16</v>
      </c>
      <c r="C15" s="11">
        <v>1</v>
      </c>
      <c r="D15" s="12">
        <v>750</v>
      </c>
    </row>
    <row r="16" spans="2:4" s="10" customFormat="1" x14ac:dyDescent="0.2">
      <c r="B16" s="64" t="s">
        <v>17</v>
      </c>
      <c r="C16" s="11">
        <v>1</v>
      </c>
      <c r="D16" s="12">
        <v>650</v>
      </c>
    </row>
    <row r="17" spans="2:4" s="10" customFormat="1" x14ac:dyDescent="0.2">
      <c r="B17" s="64" t="s">
        <v>18</v>
      </c>
      <c r="C17" s="11">
        <v>1</v>
      </c>
      <c r="D17" s="12">
        <v>650</v>
      </c>
    </row>
    <row r="18" spans="2:4" s="10" customFormat="1" x14ac:dyDescent="0.2">
      <c r="B18" s="64" t="s">
        <v>19</v>
      </c>
      <c r="C18" s="11">
        <v>1</v>
      </c>
      <c r="D18" s="12">
        <v>525</v>
      </c>
    </row>
    <row r="19" spans="2:4" s="10" customFormat="1" x14ac:dyDescent="0.2">
      <c r="B19" s="64" t="s">
        <v>20</v>
      </c>
      <c r="C19" s="11">
        <v>1</v>
      </c>
      <c r="D19" s="12">
        <v>515</v>
      </c>
    </row>
    <row r="20" spans="2:4" s="10" customFormat="1" x14ac:dyDescent="0.2">
      <c r="B20" s="64" t="s">
        <v>21</v>
      </c>
      <c r="C20" s="11">
        <v>1</v>
      </c>
      <c r="D20" s="12">
        <v>515</v>
      </c>
    </row>
    <row r="21" spans="2:4" s="10" customFormat="1" ht="12.75" thickBot="1" x14ac:dyDescent="0.25">
      <c r="B21" s="65" t="s">
        <v>22</v>
      </c>
      <c r="C21" s="13">
        <v>1</v>
      </c>
      <c r="D21" s="14">
        <v>515</v>
      </c>
    </row>
    <row r="22" spans="2:4" ht="13.5" thickTop="1" thickBot="1" x14ac:dyDescent="0.25">
      <c r="B22" s="3" t="s">
        <v>23</v>
      </c>
      <c r="C22" s="2">
        <f>SUM(C23:C30)</f>
        <v>22</v>
      </c>
      <c r="D22" s="2"/>
    </row>
    <row r="23" spans="2:4" s="10" customFormat="1" ht="12.75" thickTop="1" x14ac:dyDescent="0.2">
      <c r="B23" s="63" t="s">
        <v>24</v>
      </c>
      <c r="C23" s="8">
        <v>1</v>
      </c>
      <c r="D23" s="9">
        <v>1850</v>
      </c>
    </row>
    <row r="24" spans="2:4" s="10" customFormat="1" x14ac:dyDescent="0.2">
      <c r="B24" s="64" t="s">
        <v>25</v>
      </c>
      <c r="C24" s="11">
        <v>1</v>
      </c>
      <c r="D24" s="12">
        <v>1050</v>
      </c>
    </row>
    <row r="25" spans="2:4" s="10" customFormat="1" x14ac:dyDescent="0.2">
      <c r="B25" s="64" t="s">
        <v>26</v>
      </c>
      <c r="C25" s="11">
        <v>1</v>
      </c>
      <c r="D25" s="12">
        <v>1050</v>
      </c>
    </row>
    <row r="26" spans="2:4" s="10" customFormat="1" x14ac:dyDescent="0.2">
      <c r="B26" s="64" t="s">
        <v>27</v>
      </c>
      <c r="C26" s="11">
        <v>2</v>
      </c>
      <c r="D26" s="12">
        <v>600</v>
      </c>
    </row>
    <row r="27" spans="2:4" s="10" customFormat="1" x14ac:dyDescent="0.2">
      <c r="B27" s="64" t="s">
        <v>28</v>
      </c>
      <c r="C27" s="11">
        <v>1</v>
      </c>
      <c r="D27" s="12">
        <v>600</v>
      </c>
    </row>
    <row r="28" spans="2:4" s="10" customFormat="1" x14ac:dyDescent="0.2">
      <c r="B28" s="64" t="s">
        <v>29</v>
      </c>
      <c r="C28" s="11">
        <v>8</v>
      </c>
      <c r="D28" s="12">
        <v>490</v>
      </c>
    </row>
    <row r="29" spans="2:4" s="10" customFormat="1" x14ac:dyDescent="0.2">
      <c r="B29" s="64" t="s">
        <v>30</v>
      </c>
      <c r="C29" s="11">
        <v>4</v>
      </c>
      <c r="D29" s="12">
        <v>515</v>
      </c>
    </row>
    <row r="30" spans="2:4" s="10" customFormat="1" ht="12.75" thickBot="1" x14ac:dyDescent="0.25">
      <c r="B30" s="64" t="s">
        <v>31</v>
      </c>
      <c r="C30" s="11">
        <v>4</v>
      </c>
      <c r="D30" s="12">
        <v>380</v>
      </c>
    </row>
    <row r="31" spans="2:4" ht="13.5" thickTop="1" thickBot="1" x14ac:dyDescent="0.25">
      <c r="B31" s="4" t="s">
        <v>32</v>
      </c>
      <c r="C31" s="2">
        <f>SUM(C32:C40)</f>
        <v>18</v>
      </c>
      <c r="D31" s="2"/>
    </row>
    <row r="32" spans="2:4" s="10" customFormat="1" ht="12.75" thickTop="1" x14ac:dyDescent="0.2">
      <c r="B32" s="63" t="s">
        <v>33</v>
      </c>
      <c r="C32" s="8">
        <v>1</v>
      </c>
      <c r="D32" s="9">
        <v>1850</v>
      </c>
    </row>
    <row r="33" spans="2:4" s="10" customFormat="1" x14ac:dyDescent="0.2">
      <c r="B33" s="64" t="s">
        <v>34</v>
      </c>
      <c r="C33" s="11">
        <v>1</v>
      </c>
      <c r="D33" s="12">
        <v>1050</v>
      </c>
    </row>
    <row r="34" spans="2:4" s="10" customFormat="1" x14ac:dyDescent="0.2">
      <c r="B34" s="64" t="s">
        <v>35</v>
      </c>
      <c r="C34" s="11">
        <v>1</v>
      </c>
      <c r="D34" s="12">
        <v>1050</v>
      </c>
    </row>
    <row r="35" spans="2:4" s="10" customFormat="1" x14ac:dyDescent="0.2">
      <c r="B35" s="64" t="s">
        <v>36</v>
      </c>
      <c r="C35" s="11">
        <v>1</v>
      </c>
      <c r="D35" s="12">
        <v>1050</v>
      </c>
    </row>
    <row r="36" spans="2:4" s="10" customFormat="1" x14ac:dyDescent="0.2">
      <c r="B36" s="64" t="s">
        <v>37</v>
      </c>
      <c r="C36" s="11">
        <v>1</v>
      </c>
      <c r="D36" s="12">
        <v>1050</v>
      </c>
    </row>
    <row r="37" spans="2:4" s="10" customFormat="1" x14ac:dyDescent="0.2">
      <c r="B37" s="64" t="s">
        <v>38</v>
      </c>
      <c r="C37" s="11">
        <v>1</v>
      </c>
      <c r="D37" s="12">
        <v>845</v>
      </c>
    </row>
    <row r="38" spans="2:4" s="10" customFormat="1" x14ac:dyDescent="0.2">
      <c r="B38" s="64" t="s">
        <v>39</v>
      </c>
      <c r="C38" s="11">
        <v>4</v>
      </c>
      <c r="D38" s="12">
        <v>515</v>
      </c>
    </row>
    <row r="39" spans="2:4" s="10" customFormat="1" x14ac:dyDescent="0.2">
      <c r="B39" s="64" t="s">
        <v>40</v>
      </c>
      <c r="C39" s="11">
        <v>5</v>
      </c>
      <c r="D39" s="12">
        <v>515</v>
      </c>
    </row>
    <row r="40" spans="2:4" s="10" customFormat="1" ht="12.75" thickBot="1" x14ac:dyDescent="0.25">
      <c r="B40" s="64" t="s">
        <v>41</v>
      </c>
      <c r="C40" s="11">
        <v>3</v>
      </c>
      <c r="D40" s="12">
        <v>515</v>
      </c>
    </row>
    <row r="41" spans="2:4" ht="13.5" thickTop="1" thickBot="1" x14ac:dyDescent="0.25">
      <c r="B41" s="3" t="s">
        <v>42</v>
      </c>
      <c r="C41" s="2">
        <f>SUM(C42:C43)</f>
        <v>2</v>
      </c>
      <c r="D41" s="2"/>
    </row>
    <row r="42" spans="2:4" s="10" customFormat="1" ht="12.75" thickTop="1" x14ac:dyDescent="0.2">
      <c r="B42" s="63" t="s">
        <v>43</v>
      </c>
      <c r="C42" s="8">
        <v>1</v>
      </c>
      <c r="D42" s="9">
        <v>600</v>
      </c>
    </row>
    <row r="43" spans="2:4" s="10" customFormat="1" x14ac:dyDescent="0.2">
      <c r="B43" s="66" t="s">
        <v>44</v>
      </c>
      <c r="C43" s="40">
        <v>1</v>
      </c>
      <c r="D43" s="41">
        <v>515</v>
      </c>
    </row>
    <row r="44" spans="2:4" ht="12.75" thickBot="1" x14ac:dyDescent="0.25">
      <c r="B44" s="43" t="s">
        <v>46</v>
      </c>
      <c r="C44" s="42">
        <f>SUM(C45:C61)</f>
        <v>24</v>
      </c>
      <c r="D44" s="42"/>
    </row>
    <row r="45" spans="2:4" s="10" customFormat="1" ht="12.75" thickTop="1" x14ac:dyDescent="0.2">
      <c r="B45" s="63" t="s">
        <v>47</v>
      </c>
      <c r="C45" s="8">
        <v>1</v>
      </c>
      <c r="D45" s="9">
        <v>1850</v>
      </c>
    </row>
    <row r="46" spans="2:4" s="10" customFormat="1" x14ac:dyDescent="0.2">
      <c r="B46" s="64" t="s">
        <v>48</v>
      </c>
      <c r="C46" s="11">
        <v>1</v>
      </c>
      <c r="D46" s="12">
        <v>1200</v>
      </c>
    </row>
    <row r="47" spans="2:4" s="10" customFormat="1" x14ac:dyDescent="0.2">
      <c r="B47" s="64" t="s">
        <v>49</v>
      </c>
      <c r="C47" s="11">
        <v>1</v>
      </c>
      <c r="D47" s="12">
        <v>1200</v>
      </c>
    </row>
    <row r="48" spans="2:4" s="10" customFormat="1" x14ac:dyDescent="0.2">
      <c r="B48" s="64" t="s">
        <v>50</v>
      </c>
      <c r="C48" s="11">
        <v>1</v>
      </c>
      <c r="D48" s="12">
        <v>1200</v>
      </c>
    </row>
    <row r="49" spans="2:4" s="10" customFormat="1" x14ac:dyDescent="0.2">
      <c r="B49" s="64" t="s">
        <v>51</v>
      </c>
      <c r="C49" s="11">
        <v>1</v>
      </c>
      <c r="D49" s="12">
        <v>1100</v>
      </c>
    </row>
    <row r="50" spans="2:4" s="10" customFormat="1" x14ac:dyDescent="0.2">
      <c r="B50" s="64" t="s">
        <v>52</v>
      </c>
      <c r="C50" s="11">
        <v>1</v>
      </c>
      <c r="D50" s="12">
        <v>1100</v>
      </c>
    </row>
    <row r="51" spans="2:4" s="10" customFormat="1" ht="24" x14ac:dyDescent="0.2">
      <c r="B51" s="64" t="s">
        <v>53</v>
      </c>
      <c r="C51" s="11">
        <v>1</v>
      </c>
      <c r="D51" s="12">
        <v>1100</v>
      </c>
    </row>
    <row r="52" spans="2:4" s="10" customFormat="1" x14ac:dyDescent="0.2">
      <c r="B52" s="64" t="s">
        <v>54</v>
      </c>
      <c r="C52" s="11">
        <v>1</v>
      </c>
      <c r="D52" s="12">
        <v>900</v>
      </c>
    </row>
    <row r="53" spans="2:4" s="10" customFormat="1" x14ac:dyDescent="0.2">
      <c r="B53" s="64" t="s">
        <v>55</v>
      </c>
      <c r="C53" s="11">
        <v>1</v>
      </c>
      <c r="D53" s="12">
        <v>900</v>
      </c>
    </row>
    <row r="54" spans="2:4" s="10" customFormat="1" x14ac:dyDescent="0.2">
      <c r="B54" s="64" t="s">
        <v>56</v>
      </c>
      <c r="C54" s="11">
        <v>4</v>
      </c>
      <c r="D54" s="12">
        <v>700</v>
      </c>
    </row>
    <row r="55" spans="2:4" s="10" customFormat="1" x14ac:dyDescent="0.2">
      <c r="B55" s="64" t="s">
        <v>57</v>
      </c>
      <c r="C55" s="11">
        <v>1</v>
      </c>
      <c r="D55" s="12">
        <v>360</v>
      </c>
    </row>
    <row r="56" spans="2:4" s="10" customFormat="1" x14ac:dyDescent="0.2">
      <c r="B56" s="64" t="s">
        <v>58</v>
      </c>
      <c r="C56" s="11">
        <v>4</v>
      </c>
      <c r="D56" s="12">
        <v>700</v>
      </c>
    </row>
    <row r="57" spans="2:4" s="10" customFormat="1" x14ac:dyDescent="0.2">
      <c r="B57" s="64" t="s">
        <v>59</v>
      </c>
      <c r="C57" s="11">
        <v>2</v>
      </c>
      <c r="D57" s="12">
        <v>600</v>
      </c>
    </row>
    <row r="58" spans="2:4" s="10" customFormat="1" x14ac:dyDescent="0.2">
      <c r="B58" s="64" t="s">
        <v>60</v>
      </c>
      <c r="C58" s="11">
        <v>1</v>
      </c>
      <c r="D58" s="12">
        <v>600</v>
      </c>
    </row>
    <row r="59" spans="2:4" s="10" customFormat="1" x14ac:dyDescent="0.2">
      <c r="B59" s="64" t="s">
        <v>61</v>
      </c>
      <c r="C59" s="11">
        <v>1</v>
      </c>
      <c r="D59" s="12">
        <v>500</v>
      </c>
    </row>
    <row r="60" spans="2:4" s="10" customFormat="1" x14ac:dyDescent="0.2">
      <c r="B60" s="64" t="s">
        <v>62</v>
      </c>
      <c r="C60" s="11">
        <v>1</v>
      </c>
      <c r="D60" s="12">
        <v>500</v>
      </c>
    </row>
    <row r="61" spans="2:4" s="10" customFormat="1" x14ac:dyDescent="0.2">
      <c r="B61" s="64" t="s">
        <v>63</v>
      </c>
      <c r="C61" s="11">
        <v>1</v>
      </c>
      <c r="D61" s="12">
        <v>490</v>
      </c>
    </row>
    <row r="62" spans="2:4" s="10" customFormat="1" ht="12.75" thickBot="1" x14ac:dyDescent="0.25">
      <c r="B62" s="43" t="s">
        <v>64</v>
      </c>
      <c r="C62" s="42">
        <f>SUM(C63:C85)</f>
        <v>72</v>
      </c>
      <c r="D62" s="42"/>
    </row>
    <row r="63" spans="2:4" s="10" customFormat="1" ht="12.75" thickTop="1" x14ac:dyDescent="0.2">
      <c r="B63" s="63" t="s">
        <v>65</v>
      </c>
      <c r="C63" s="8">
        <v>1</v>
      </c>
      <c r="D63" s="9">
        <v>1850</v>
      </c>
    </row>
    <row r="64" spans="2:4" s="10" customFormat="1" x14ac:dyDescent="0.2">
      <c r="B64" s="64" t="s">
        <v>66</v>
      </c>
      <c r="C64" s="11">
        <v>1</v>
      </c>
      <c r="D64" s="12">
        <v>1050</v>
      </c>
    </row>
    <row r="65" spans="2:4" s="10" customFormat="1" x14ac:dyDescent="0.2">
      <c r="B65" s="64" t="s">
        <v>67</v>
      </c>
      <c r="C65" s="11">
        <v>1</v>
      </c>
      <c r="D65" s="12">
        <v>1050</v>
      </c>
    </row>
    <row r="66" spans="2:4" s="10" customFormat="1" x14ac:dyDescent="0.2">
      <c r="B66" s="64" t="s">
        <v>68</v>
      </c>
      <c r="C66" s="11">
        <v>1</v>
      </c>
      <c r="D66" s="12">
        <v>1050</v>
      </c>
    </row>
    <row r="67" spans="2:4" s="10" customFormat="1" x14ac:dyDescent="0.2">
      <c r="B67" s="64" t="s">
        <v>69</v>
      </c>
      <c r="C67" s="11">
        <v>1</v>
      </c>
      <c r="D67" s="12">
        <v>1050</v>
      </c>
    </row>
    <row r="68" spans="2:4" s="10" customFormat="1" x14ac:dyDescent="0.2">
      <c r="B68" s="64" t="s">
        <v>70</v>
      </c>
      <c r="C68" s="11">
        <v>1</v>
      </c>
      <c r="D68" s="12">
        <v>1050</v>
      </c>
    </row>
    <row r="69" spans="2:4" s="10" customFormat="1" x14ac:dyDescent="0.2">
      <c r="B69" s="64" t="s">
        <v>71</v>
      </c>
      <c r="C69" s="11">
        <v>3</v>
      </c>
      <c r="D69" s="12">
        <v>845</v>
      </c>
    </row>
    <row r="70" spans="2:4" s="10" customFormat="1" x14ac:dyDescent="0.2">
      <c r="B70" s="64" t="s">
        <v>72</v>
      </c>
      <c r="C70" s="11">
        <v>1</v>
      </c>
      <c r="D70" s="12">
        <v>845</v>
      </c>
    </row>
    <row r="71" spans="2:4" s="10" customFormat="1" x14ac:dyDescent="0.2">
      <c r="B71" s="64" t="s">
        <v>73</v>
      </c>
      <c r="C71" s="11">
        <v>1</v>
      </c>
      <c r="D71" s="12">
        <v>845</v>
      </c>
    </row>
    <row r="72" spans="2:4" s="10" customFormat="1" x14ac:dyDescent="0.2">
      <c r="B72" s="64" t="s">
        <v>74</v>
      </c>
      <c r="C72" s="11">
        <v>1</v>
      </c>
      <c r="D72" s="12">
        <v>515</v>
      </c>
    </row>
    <row r="73" spans="2:4" s="10" customFormat="1" x14ac:dyDescent="0.2">
      <c r="B73" s="64" t="s">
        <v>75</v>
      </c>
      <c r="C73" s="11">
        <v>5</v>
      </c>
      <c r="D73" s="12">
        <v>700</v>
      </c>
    </row>
    <row r="74" spans="2:4" s="10" customFormat="1" x14ac:dyDescent="0.2">
      <c r="B74" s="64" t="s">
        <v>76</v>
      </c>
      <c r="C74" s="11">
        <v>1</v>
      </c>
      <c r="D74" s="12">
        <v>670</v>
      </c>
    </row>
    <row r="75" spans="2:4" s="10" customFormat="1" x14ac:dyDescent="0.2">
      <c r="B75" s="64" t="s">
        <v>77</v>
      </c>
      <c r="C75" s="11">
        <v>1</v>
      </c>
      <c r="D75" s="12">
        <v>670</v>
      </c>
    </row>
    <row r="76" spans="2:4" s="10" customFormat="1" x14ac:dyDescent="0.2">
      <c r="B76" s="64" t="s">
        <v>78</v>
      </c>
      <c r="C76" s="11">
        <v>4</v>
      </c>
      <c r="D76" s="12">
        <v>515</v>
      </c>
    </row>
    <row r="77" spans="2:4" s="10" customFormat="1" x14ac:dyDescent="0.2">
      <c r="B77" s="64" t="s">
        <v>79</v>
      </c>
      <c r="C77" s="11">
        <v>6</v>
      </c>
      <c r="D77" s="12">
        <v>515</v>
      </c>
    </row>
    <row r="78" spans="2:4" s="10" customFormat="1" x14ac:dyDescent="0.2">
      <c r="B78" s="64" t="s">
        <v>87</v>
      </c>
      <c r="C78" s="11">
        <v>23</v>
      </c>
      <c r="D78" s="12">
        <v>500</v>
      </c>
    </row>
    <row r="79" spans="2:4" s="10" customFormat="1" x14ac:dyDescent="0.2">
      <c r="B79" s="64" t="s">
        <v>234</v>
      </c>
      <c r="C79" s="11">
        <v>2</v>
      </c>
      <c r="D79" s="12">
        <v>500</v>
      </c>
    </row>
    <row r="80" spans="2:4" s="10" customFormat="1" x14ac:dyDescent="0.2">
      <c r="B80" s="64" t="s">
        <v>89</v>
      </c>
      <c r="C80" s="11">
        <v>2</v>
      </c>
      <c r="D80" s="12">
        <v>515</v>
      </c>
    </row>
    <row r="81" spans="2:4" s="10" customFormat="1" x14ac:dyDescent="0.2">
      <c r="B81" s="64" t="s">
        <v>92</v>
      </c>
      <c r="C81" s="11">
        <v>2</v>
      </c>
      <c r="D81" s="12">
        <v>515</v>
      </c>
    </row>
    <row r="82" spans="2:4" s="10" customFormat="1" x14ac:dyDescent="0.2">
      <c r="B82" s="64" t="s">
        <v>93</v>
      </c>
      <c r="C82" s="11">
        <v>3</v>
      </c>
      <c r="D82" s="12">
        <v>515</v>
      </c>
    </row>
    <row r="83" spans="2:4" s="10" customFormat="1" x14ac:dyDescent="0.2">
      <c r="B83" s="64" t="s">
        <v>94</v>
      </c>
      <c r="C83" s="11">
        <v>1</v>
      </c>
      <c r="D83" s="12">
        <v>385</v>
      </c>
    </row>
    <row r="84" spans="2:4" s="10" customFormat="1" x14ac:dyDescent="0.2">
      <c r="B84" s="64" t="s">
        <v>95</v>
      </c>
      <c r="C84" s="11">
        <v>7</v>
      </c>
      <c r="D84" s="12">
        <v>385</v>
      </c>
    </row>
    <row r="85" spans="2:4" s="10" customFormat="1" ht="12.75" thickBot="1" x14ac:dyDescent="0.25">
      <c r="B85" s="64" t="s">
        <v>103</v>
      </c>
      <c r="C85" s="11">
        <v>3</v>
      </c>
      <c r="D85" s="12">
        <v>360</v>
      </c>
    </row>
    <row r="86" spans="2:4" s="10" customFormat="1" ht="13.5" thickTop="1" thickBot="1" x14ac:dyDescent="0.25">
      <c r="B86" s="3"/>
      <c r="C86" s="2">
        <f>SUM(C3+C22+C31+C41+C44+C62)</f>
        <v>160</v>
      </c>
      <c r="D86" s="2"/>
    </row>
    <row r="87" spans="2:4" ht="25.5" thickTop="1" thickBot="1" x14ac:dyDescent="0.25">
      <c r="B87" s="2" t="s">
        <v>1</v>
      </c>
      <c r="C87" s="2" t="s">
        <v>2</v>
      </c>
      <c r="D87" s="5" t="s">
        <v>3</v>
      </c>
    </row>
    <row r="88" spans="2:4" ht="36.75" customHeight="1" thickTop="1" thickBot="1" x14ac:dyDescent="0.25">
      <c r="B88" s="3" t="s">
        <v>104</v>
      </c>
      <c r="C88" s="6">
        <v>18</v>
      </c>
      <c r="D88" s="7"/>
    </row>
    <row r="89" spans="2:4" s="10" customFormat="1" ht="12.75" thickTop="1" x14ac:dyDescent="0.2">
      <c r="B89" s="63" t="s">
        <v>105</v>
      </c>
      <c r="C89" s="15">
        <v>1</v>
      </c>
      <c r="D89" s="16">
        <v>1750</v>
      </c>
    </row>
    <row r="90" spans="2:4" s="10" customFormat="1" x14ac:dyDescent="0.2">
      <c r="B90" s="64" t="s">
        <v>106</v>
      </c>
      <c r="C90" s="17">
        <v>1</v>
      </c>
      <c r="D90" s="18">
        <v>950</v>
      </c>
    </row>
    <row r="91" spans="2:4" s="10" customFormat="1" x14ac:dyDescent="0.2">
      <c r="B91" s="64" t="s">
        <v>107</v>
      </c>
      <c r="C91" s="17">
        <v>1</v>
      </c>
      <c r="D91" s="18">
        <v>775</v>
      </c>
    </row>
    <row r="92" spans="2:4" s="10" customFormat="1" x14ac:dyDescent="0.2">
      <c r="B92" s="64" t="s">
        <v>108</v>
      </c>
      <c r="C92" s="17">
        <v>5</v>
      </c>
      <c r="D92" s="18">
        <v>750</v>
      </c>
    </row>
    <row r="93" spans="2:4" s="10" customFormat="1" x14ac:dyDescent="0.2">
      <c r="B93" s="64" t="s">
        <v>109</v>
      </c>
      <c r="C93" s="17">
        <v>2</v>
      </c>
      <c r="D93" s="18">
        <v>750</v>
      </c>
    </row>
    <row r="94" spans="2:4" s="10" customFormat="1" x14ac:dyDescent="0.2">
      <c r="B94" s="64" t="s">
        <v>110</v>
      </c>
      <c r="C94" s="17">
        <v>1</v>
      </c>
      <c r="D94" s="18">
        <v>750</v>
      </c>
    </row>
    <row r="95" spans="2:4" s="10" customFormat="1" x14ac:dyDescent="0.2">
      <c r="B95" s="64" t="s">
        <v>111</v>
      </c>
      <c r="C95" s="17">
        <v>1</v>
      </c>
      <c r="D95" s="18">
        <v>670</v>
      </c>
    </row>
    <row r="96" spans="2:4" s="10" customFormat="1" x14ac:dyDescent="0.2">
      <c r="B96" s="64" t="s">
        <v>112</v>
      </c>
      <c r="C96" s="17">
        <v>1</v>
      </c>
      <c r="D96" s="18">
        <v>515</v>
      </c>
    </row>
    <row r="97" spans="2:4" s="10" customFormat="1" x14ac:dyDescent="0.2">
      <c r="B97" s="64" t="s">
        <v>235</v>
      </c>
      <c r="C97" s="17">
        <v>1</v>
      </c>
      <c r="D97" s="18">
        <v>455</v>
      </c>
    </row>
    <row r="98" spans="2:4" s="10" customFormat="1" x14ac:dyDescent="0.2">
      <c r="B98" s="64" t="s">
        <v>113</v>
      </c>
      <c r="C98" s="17">
        <v>1</v>
      </c>
      <c r="D98" s="18">
        <v>465</v>
      </c>
    </row>
    <row r="99" spans="2:4" s="10" customFormat="1" ht="12.75" thickBot="1" x14ac:dyDescent="0.25">
      <c r="B99" s="64" t="s">
        <v>114</v>
      </c>
      <c r="C99" s="17">
        <v>2</v>
      </c>
      <c r="D99" s="18">
        <v>385</v>
      </c>
    </row>
    <row r="100" spans="2:4" ht="25.5" thickTop="1" thickBot="1" x14ac:dyDescent="0.25">
      <c r="B100" s="2" t="s">
        <v>1</v>
      </c>
      <c r="C100" s="2" t="s">
        <v>2</v>
      </c>
      <c r="D100" s="5" t="s">
        <v>3</v>
      </c>
    </row>
    <row r="101" spans="2:4" ht="28.5" customHeight="1" thickTop="1" thickBot="1" x14ac:dyDescent="0.25">
      <c r="B101" s="3" t="s">
        <v>115</v>
      </c>
      <c r="C101" s="6">
        <v>17</v>
      </c>
      <c r="D101" s="7"/>
    </row>
    <row r="102" spans="2:4" s="10" customFormat="1" ht="12.75" thickTop="1" x14ac:dyDescent="0.2">
      <c r="B102" s="63" t="s">
        <v>116</v>
      </c>
      <c r="C102" s="8">
        <v>1</v>
      </c>
      <c r="D102" s="9">
        <v>1850</v>
      </c>
    </row>
    <row r="103" spans="2:4" s="10" customFormat="1" x14ac:dyDescent="0.2">
      <c r="B103" s="64" t="s">
        <v>117</v>
      </c>
      <c r="C103" s="11">
        <v>1</v>
      </c>
      <c r="D103" s="12">
        <v>1050</v>
      </c>
    </row>
    <row r="104" spans="2:4" s="10" customFormat="1" x14ac:dyDescent="0.2">
      <c r="B104" s="64" t="s">
        <v>118</v>
      </c>
      <c r="C104" s="11">
        <v>1</v>
      </c>
      <c r="D104" s="12">
        <v>1275</v>
      </c>
    </row>
    <row r="105" spans="2:4" s="10" customFormat="1" x14ac:dyDescent="0.2">
      <c r="B105" s="64" t="s">
        <v>119</v>
      </c>
      <c r="C105" s="11">
        <v>1</v>
      </c>
      <c r="D105" s="12">
        <v>1100</v>
      </c>
    </row>
    <row r="106" spans="2:4" s="10" customFormat="1" x14ac:dyDescent="0.2">
      <c r="B106" s="64" t="s">
        <v>120</v>
      </c>
      <c r="C106" s="11">
        <v>1</v>
      </c>
      <c r="D106" s="12">
        <v>845</v>
      </c>
    </row>
    <row r="107" spans="2:4" s="10" customFormat="1" x14ac:dyDescent="0.2">
      <c r="B107" s="64" t="s">
        <v>121</v>
      </c>
      <c r="C107" s="11">
        <v>2</v>
      </c>
      <c r="D107" s="12">
        <v>850</v>
      </c>
    </row>
    <row r="108" spans="2:4" s="10" customFormat="1" x14ac:dyDescent="0.2">
      <c r="B108" s="64" t="s">
        <v>122</v>
      </c>
      <c r="C108" s="11">
        <v>3</v>
      </c>
      <c r="D108" s="12">
        <v>600</v>
      </c>
    </row>
    <row r="109" spans="2:4" s="10" customFormat="1" x14ac:dyDescent="0.2">
      <c r="B109" s="64" t="s">
        <v>123</v>
      </c>
      <c r="C109" s="11">
        <v>1</v>
      </c>
      <c r="D109" s="12">
        <v>600</v>
      </c>
    </row>
    <row r="110" spans="2:4" s="10" customFormat="1" x14ac:dyDescent="0.2">
      <c r="B110" s="64" t="s">
        <v>232</v>
      </c>
      <c r="C110" s="11">
        <v>2</v>
      </c>
      <c r="D110" s="12">
        <v>515</v>
      </c>
    </row>
    <row r="111" spans="2:4" s="10" customFormat="1" ht="12.75" thickBot="1" x14ac:dyDescent="0.25">
      <c r="B111" s="64" t="s">
        <v>124</v>
      </c>
      <c r="C111" s="11">
        <v>1</v>
      </c>
      <c r="D111" s="12">
        <v>515</v>
      </c>
    </row>
    <row r="112" spans="2:4" ht="25.5" thickTop="1" thickBot="1" x14ac:dyDescent="0.25">
      <c r="B112" s="2" t="s">
        <v>1</v>
      </c>
      <c r="C112" s="2" t="s">
        <v>2</v>
      </c>
      <c r="D112" s="2" t="s">
        <v>3</v>
      </c>
    </row>
    <row r="113" spans="2:4" ht="25.5" thickTop="1" thickBot="1" x14ac:dyDescent="0.25">
      <c r="B113" s="3" t="s">
        <v>126</v>
      </c>
      <c r="C113" s="5">
        <v>14</v>
      </c>
      <c r="D113" s="7"/>
    </row>
    <row r="114" spans="2:4" s="10" customFormat="1" ht="12.75" thickTop="1" x14ac:dyDescent="0.2">
      <c r="B114" s="63" t="s">
        <v>127</v>
      </c>
      <c r="C114" s="15">
        <v>1</v>
      </c>
      <c r="D114" s="16">
        <v>1050</v>
      </c>
    </row>
    <row r="115" spans="2:4" s="10" customFormat="1" x14ac:dyDescent="0.2">
      <c r="B115" s="64" t="s">
        <v>236</v>
      </c>
      <c r="C115" s="17">
        <v>1</v>
      </c>
      <c r="D115" s="18">
        <v>700</v>
      </c>
    </row>
    <row r="116" spans="2:4" s="10" customFormat="1" ht="24" x14ac:dyDescent="0.2">
      <c r="B116" s="64" t="s">
        <v>128</v>
      </c>
      <c r="C116" s="17">
        <v>3</v>
      </c>
      <c r="D116" s="18">
        <v>600</v>
      </c>
    </row>
    <row r="117" spans="2:4" s="10" customFormat="1" x14ac:dyDescent="0.2">
      <c r="B117" s="64" t="s">
        <v>233</v>
      </c>
      <c r="C117" s="17">
        <v>1</v>
      </c>
      <c r="D117" s="18">
        <v>515</v>
      </c>
    </row>
    <row r="118" spans="2:4" s="10" customFormat="1" ht="12.75" thickBot="1" x14ac:dyDescent="0.25">
      <c r="B118" s="65" t="s">
        <v>129</v>
      </c>
      <c r="C118" s="19">
        <v>1</v>
      </c>
      <c r="D118" s="20">
        <v>515</v>
      </c>
    </row>
    <row r="119" spans="2:4" ht="13.5" thickTop="1" thickBot="1" x14ac:dyDescent="0.25">
      <c r="B119" s="3" t="s">
        <v>130</v>
      </c>
      <c r="C119" s="2">
        <v>37</v>
      </c>
      <c r="D119" s="2" t="s">
        <v>131</v>
      </c>
    </row>
    <row r="120" spans="2:4" s="10" customFormat="1" ht="12.75" thickTop="1" x14ac:dyDescent="0.2">
      <c r="B120" s="63" t="s">
        <v>132</v>
      </c>
      <c r="C120" s="8">
        <v>1</v>
      </c>
      <c r="D120" s="9">
        <v>1000</v>
      </c>
    </row>
    <row r="121" spans="2:4" s="10" customFormat="1" x14ac:dyDescent="0.2">
      <c r="B121" s="64" t="s">
        <v>133</v>
      </c>
      <c r="C121" s="11">
        <v>2</v>
      </c>
      <c r="D121" s="12">
        <v>1000</v>
      </c>
    </row>
    <row r="122" spans="2:4" s="10" customFormat="1" x14ac:dyDescent="0.2">
      <c r="B122" s="64" t="s">
        <v>134</v>
      </c>
      <c r="C122" s="11">
        <v>2</v>
      </c>
      <c r="D122" s="12">
        <v>550</v>
      </c>
    </row>
    <row r="123" spans="2:4" s="10" customFormat="1" x14ac:dyDescent="0.2">
      <c r="B123" s="64" t="s">
        <v>102</v>
      </c>
      <c r="C123" s="11">
        <v>65</v>
      </c>
      <c r="D123" s="12">
        <v>360</v>
      </c>
    </row>
    <row r="124" spans="2:4" s="10" customFormat="1" ht="12.75" thickBot="1" x14ac:dyDescent="0.25">
      <c r="B124" s="65" t="s">
        <v>135</v>
      </c>
      <c r="C124" s="13">
        <v>21</v>
      </c>
      <c r="D124" s="14">
        <v>400</v>
      </c>
    </row>
    <row r="125" spans="2:4" s="10" customFormat="1" ht="12.75" thickTop="1" x14ac:dyDescent="0.2"/>
    <row r="126" spans="2:4" s="10" customFormat="1" x14ac:dyDescent="0.2"/>
    <row r="127" spans="2:4" s="10" customFormat="1" x14ac:dyDescent="0.2"/>
    <row r="128" spans="2:4" s="10" customFormat="1" x14ac:dyDescent="0.2">
      <c r="D128" s="44"/>
    </row>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sheetData>
  <autoFilter ref="B1:B137"/>
  <pageMargins left="0.11811023622047245" right="0.11811023622047245" top="0.74803149606299213" bottom="0.74803149606299213" header="0.31496062992125984" footer="0.31496062992125984"/>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topLeftCell="E1" workbookViewId="0">
      <selection activeCell="B39" sqref="B39"/>
    </sheetView>
  </sheetViews>
  <sheetFormatPr baseColWidth="10" defaultRowHeight="15" x14ac:dyDescent="0.25"/>
  <cols>
    <col min="3" max="6" width="47.140625" customWidth="1"/>
  </cols>
  <sheetData>
    <row r="2" spans="2:6" ht="15.75" thickBot="1" x14ac:dyDescent="0.3"/>
    <row r="3" spans="2:6" ht="16.5" thickBot="1" x14ac:dyDescent="0.3">
      <c r="B3" s="21" t="s">
        <v>0</v>
      </c>
      <c r="C3" s="21" t="s">
        <v>136</v>
      </c>
      <c r="D3" s="21" t="s">
        <v>137</v>
      </c>
      <c r="E3" s="21" t="s">
        <v>138</v>
      </c>
      <c r="F3" s="21" t="s">
        <v>139</v>
      </c>
    </row>
    <row r="4" spans="2:6" ht="47.25" x14ac:dyDescent="0.25">
      <c r="B4" s="49">
        <v>1</v>
      </c>
      <c r="C4" s="22" t="s">
        <v>140</v>
      </c>
      <c r="D4" s="22" t="s">
        <v>24</v>
      </c>
      <c r="E4" s="22" t="s">
        <v>141</v>
      </c>
      <c r="F4" s="49" t="s">
        <v>142</v>
      </c>
    </row>
    <row r="5" spans="2:6" ht="16.5" thickBot="1" x14ac:dyDescent="0.3">
      <c r="B5" s="50"/>
      <c r="C5" s="24"/>
      <c r="D5" s="25"/>
      <c r="E5" s="24"/>
      <c r="F5" s="50"/>
    </row>
    <row r="6" spans="2:6" ht="31.5" x14ac:dyDescent="0.25">
      <c r="B6" s="49">
        <v>2</v>
      </c>
      <c r="C6" s="22" t="s">
        <v>143</v>
      </c>
      <c r="D6" s="22" t="s">
        <v>65</v>
      </c>
      <c r="E6" s="22" t="s">
        <v>144</v>
      </c>
      <c r="F6" s="49" t="s">
        <v>142</v>
      </c>
    </row>
    <row r="7" spans="2:6" ht="16.5" thickBot="1" x14ac:dyDescent="0.3">
      <c r="B7" s="50"/>
      <c r="C7" s="24"/>
      <c r="D7" s="25"/>
      <c r="E7" s="24"/>
      <c r="F7" s="50"/>
    </row>
    <row r="8" spans="2:6" ht="32.25" thickBot="1" x14ac:dyDescent="0.3">
      <c r="B8" s="26">
        <v>3</v>
      </c>
      <c r="C8" s="26" t="s">
        <v>145</v>
      </c>
      <c r="D8" s="26" t="s">
        <v>117</v>
      </c>
      <c r="E8" s="26" t="s">
        <v>146</v>
      </c>
      <c r="F8" s="26" t="s">
        <v>142</v>
      </c>
    </row>
    <row r="9" spans="2:6" ht="32.25" thickBot="1" x14ac:dyDescent="0.3">
      <c r="B9" s="26">
        <v>4</v>
      </c>
      <c r="C9" s="26" t="s">
        <v>147</v>
      </c>
      <c r="D9" s="26" t="s">
        <v>26</v>
      </c>
      <c r="E9" s="26" t="s">
        <v>148</v>
      </c>
      <c r="F9" s="26" t="s">
        <v>142</v>
      </c>
    </row>
    <row r="10" spans="2:6" ht="32.25" thickBot="1" x14ac:dyDescent="0.3">
      <c r="B10" s="26">
        <v>5</v>
      </c>
      <c r="C10" s="26" t="s">
        <v>149</v>
      </c>
      <c r="D10" s="26" t="s">
        <v>66</v>
      </c>
      <c r="E10" s="26" t="s">
        <v>150</v>
      </c>
      <c r="F10" s="26" t="s">
        <v>142</v>
      </c>
    </row>
    <row r="11" spans="2:6" ht="15.75" thickBot="1" x14ac:dyDescent="0.3"/>
    <row r="12" spans="2:6" ht="15.75" thickBot="1" x14ac:dyDescent="0.3">
      <c r="B12" s="27" t="s">
        <v>0</v>
      </c>
      <c r="C12" s="27" t="s">
        <v>136</v>
      </c>
      <c r="D12" s="27" t="s">
        <v>137</v>
      </c>
      <c r="E12" s="27" t="s">
        <v>138</v>
      </c>
      <c r="F12" s="27" t="s">
        <v>139</v>
      </c>
    </row>
    <row r="13" spans="2:6" ht="28.5" x14ac:dyDescent="0.25">
      <c r="B13" s="45">
        <v>6</v>
      </c>
      <c r="C13" s="28" t="s">
        <v>151</v>
      </c>
      <c r="D13" s="28" t="s">
        <v>40</v>
      </c>
      <c r="E13" s="28" t="s">
        <v>152</v>
      </c>
      <c r="F13" s="45" t="s">
        <v>142</v>
      </c>
    </row>
    <row r="14" spans="2:6" ht="15.75" thickBot="1" x14ac:dyDescent="0.3">
      <c r="B14" s="46"/>
      <c r="C14" s="29"/>
      <c r="D14" s="29"/>
      <c r="E14" s="30"/>
      <c r="F14" s="46"/>
    </row>
    <row r="15" spans="2:6" ht="28.5" x14ac:dyDescent="0.25">
      <c r="B15" s="45">
        <v>7</v>
      </c>
      <c r="C15" s="28" t="s">
        <v>153</v>
      </c>
      <c r="D15" s="28" t="s">
        <v>27</v>
      </c>
      <c r="E15" s="28" t="s">
        <v>154</v>
      </c>
      <c r="F15" s="45" t="s">
        <v>142</v>
      </c>
    </row>
    <row r="16" spans="2:6" ht="15.75" thickBot="1" x14ac:dyDescent="0.3">
      <c r="B16" s="46"/>
      <c r="C16" s="29"/>
      <c r="D16" s="29"/>
      <c r="E16" s="30"/>
      <c r="F16" s="46"/>
    </row>
    <row r="17" spans="2:6" ht="28.5" x14ac:dyDescent="0.25">
      <c r="B17" s="45">
        <v>8</v>
      </c>
      <c r="C17" s="28" t="s">
        <v>155</v>
      </c>
      <c r="D17" s="28" t="s">
        <v>77</v>
      </c>
      <c r="E17" s="28" t="s">
        <v>156</v>
      </c>
      <c r="F17" s="45" t="s">
        <v>142</v>
      </c>
    </row>
    <row r="18" spans="2:6" ht="15.75" thickBot="1" x14ac:dyDescent="0.3">
      <c r="B18" s="46"/>
      <c r="C18" s="29"/>
      <c r="D18" s="29"/>
      <c r="E18" s="30"/>
      <c r="F18" s="46"/>
    </row>
    <row r="19" spans="2:6" ht="28.5" x14ac:dyDescent="0.25">
      <c r="B19" s="45">
        <v>9</v>
      </c>
      <c r="C19" s="28" t="s">
        <v>157</v>
      </c>
      <c r="D19" s="28" t="s">
        <v>124</v>
      </c>
      <c r="E19" s="28" t="s">
        <v>158</v>
      </c>
      <c r="F19" s="45" t="s">
        <v>142</v>
      </c>
    </row>
    <row r="20" spans="2:6" ht="24" thickBot="1" x14ac:dyDescent="0.3">
      <c r="B20" s="46"/>
      <c r="C20" s="29"/>
      <c r="D20" s="29"/>
      <c r="E20" s="23"/>
      <c r="F20" s="46"/>
    </row>
    <row r="21" spans="2:6" ht="42.75" x14ac:dyDescent="0.25">
      <c r="B21" s="45">
        <v>10</v>
      </c>
      <c r="C21" s="47" t="s">
        <v>159</v>
      </c>
      <c r="D21" s="45" t="s">
        <v>125</v>
      </c>
      <c r="E21" s="28" t="s">
        <v>160</v>
      </c>
      <c r="F21" s="45" t="s">
        <v>142</v>
      </c>
    </row>
    <row r="22" spans="2:6" ht="24" thickBot="1" x14ac:dyDescent="0.3">
      <c r="B22" s="46"/>
      <c r="C22" s="48"/>
      <c r="D22" s="46"/>
      <c r="E22" s="23"/>
      <c r="F22" s="46"/>
    </row>
    <row r="23" spans="2:6" ht="15.75" thickBot="1" x14ac:dyDescent="0.3"/>
    <row r="24" spans="2:6" ht="15.75" thickBot="1" x14ac:dyDescent="0.3">
      <c r="B24" s="27" t="s">
        <v>0</v>
      </c>
      <c r="C24" s="27" t="s">
        <v>136</v>
      </c>
      <c r="D24" s="27" t="s">
        <v>137</v>
      </c>
      <c r="E24" s="27" t="s">
        <v>138</v>
      </c>
      <c r="F24" s="27" t="s">
        <v>139</v>
      </c>
    </row>
    <row r="25" spans="2:6" ht="29.25" thickBot="1" x14ac:dyDescent="0.3">
      <c r="B25" s="31">
        <v>11</v>
      </c>
      <c r="C25" s="31" t="s">
        <v>161</v>
      </c>
      <c r="D25" s="31" t="s">
        <v>122</v>
      </c>
      <c r="E25" s="31" t="s">
        <v>162</v>
      </c>
      <c r="F25" s="31" t="s">
        <v>163</v>
      </c>
    </row>
    <row r="26" spans="2:6" x14ac:dyDescent="0.25">
      <c r="B26" s="45">
        <v>12</v>
      </c>
      <c r="C26" s="28" t="s">
        <v>164</v>
      </c>
      <c r="D26" s="28" t="s">
        <v>80</v>
      </c>
      <c r="E26" s="28" t="s">
        <v>165</v>
      </c>
      <c r="F26" s="45" t="s">
        <v>163</v>
      </c>
    </row>
    <row r="27" spans="2:6" ht="15.75" thickBot="1" x14ac:dyDescent="0.3">
      <c r="B27" s="46"/>
      <c r="C27" s="29"/>
      <c r="D27" s="29"/>
      <c r="E27" s="30"/>
      <c r="F27" s="46"/>
    </row>
    <row r="28" spans="2:6" x14ac:dyDescent="0.25">
      <c r="B28" s="45">
        <v>13</v>
      </c>
      <c r="C28" s="28" t="s">
        <v>166</v>
      </c>
      <c r="D28" s="28" t="s">
        <v>82</v>
      </c>
      <c r="E28" s="28" t="s">
        <v>167</v>
      </c>
      <c r="F28" s="45" t="s">
        <v>163</v>
      </c>
    </row>
    <row r="29" spans="2:6" ht="15.75" thickBot="1" x14ac:dyDescent="0.3">
      <c r="B29" s="46"/>
      <c r="C29" s="29"/>
      <c r="D29" s="29"/>
      <c r="E29" s="30"/>
      <c r="F29" s="46"/>
    </row>
    <row r="30" spans="2:6" x14ac:dyDescent="0.25">
      <c r="B30" s="45">
        <v>14</v>
      </c>
      <c r="C30" s="45" t="s">
        <v>168</v>
      </c>
      <c r="D30" s="45" t="s">
        <v>169</v>
      </c>
      <c r="E30" s="45" t="s">
        <v>170</v>
      </c>
      <c r="F30" s="45" t="s">
        <v>163</v>
      </c>
    </row>
    <row r="31" spans="2:6" ht="15.75" thickBot="1" x14ac:dyDescent="0.3">
      <c r="B31" s="46"/>
      <c r="C31" s="46"/>
      <c r="D31" s="46"/>
      <c r="E31" s="46"/>
      <c r="F31" s="46"/>
    </row>
    <row r="32" spans="2:6" x14ac:dyDescent="0.25">
      <c r="B32" s="45">
        <v>15</v>
      </c>
      <c r="C32" s="45" t="s">
        <v>171</v>
      </c>
      <c r="D32" s="45" t="s">
        <v>101</v>
      </c>
      <c r="E32" s="45" t="s">
        <v>172</v>
      </c>
      <c r="F32" s="45" t="s">
        <v>163</v>
      </c>
    </row>
    <row r="33" spans="2:6" ht="15.75" thickBot="1" x14ac:dyDescent="0.3">
      <c r="B33" s="46"/>
      <c r="C33" s="46"/>
      <c r="D33" s="46"/>
      <c r="E33" s="46"/>
      <c r="F33" s="46"/>
    </row>
    <row r="34" spans="2:6" ht="15.75" thickBot="1" x14ac:dyDescent="0.3"/>
    <row r="35" spans="2:6" ht="15.75" thickBot="1" x14ac:dyDescent="0.3">
      <c r="B35" s="27" t="s">
        <v>0</v>
      </c>
      <c r="C35" s="27" t="s">
        <v>136</v>
      </c>
      <c r="D35" s="27" t="s">
        <v>137</v>
      </c>
      <c r="E35" s="27" t="s">
        <v>138</v>
      </c>
      <c r="F35" s="27" t="s">
        <v>139</v>
      </c>
    </row>
    <row r="36" spans="2:6" ht="29.25" thickBot="1" x14ac:dyDescent="0.3">
      <c r="B36" s="31">
        <v>16</v>
      </c>
      <c r="C36" s="31" t="s">
        <v>173</v>
      </c>
      <c r="D36" s="31" t="s">
        <v>169</v>
      </c>
      <c r="E36" s="31" t="s">
        <v>174</v>
      </c>
      <c r="F36" s="31" t="s">
        <v>163</v>
      </c>
    </row>
    <row r="37" spans="2:6" ht="29.25" thickBot="1" x14ac:dyDescent="0.3">
      <c r="B37" s="31">
        <v>17</v>
      </c>
      <c r="C37" s="31" t="s">
        <v>175</v>
      </c>
      <c r="D37" s="31" t="s">
        <v>176</v>
      </c>
      <c r="E37" s="31" t="s">
        <v>177</v>
      </c>
      <c r="F37" s="31" t="s">
        <v>163</v>
      </c>
    </row>
  </sheetData>
  <mergeCells count="30">
    <mergeCell ref="B4:B5"/>
    <mergeCell ref="F4:F5"/>
    <mergeCell ref="B6:B7"/>
    <mergeCell ref="F6:F7"/>
    <mergeCell ref="B13:B14"/>
    <mergeCell ref="F13:F14"/>
    <mergeCell ref="B15:B16"/>
    <mergeCell ref="F15:F16"/>
    <mergeCell ref="B17:B18"/>
    <mergeCell ref="F17:F18"/>
    <mergeCell ref="B19:B20"/>
    <mergeCell ref="F19:F20"/>
    <mergeCell ref="B21:B22"/>
    <mergeCell ref="C21:C22"/>
    <mergeCell ref="D21:D22"/>
    <mergeCell ref="F21:F22"/>
    <mergeCell ref="B26:B27"/>
    <mergeCell ref="F26:F27"/>
    <mergeCell ref="B28:B29"/>
    <mergeCell ref="F28:F29"/>
    <mergeCell ref="B30:B31"/>
    <mergeCell ref="C30:C31"/>
    <mergeCell ref="D30:D31"/>
    <mergeCell ref="E30:E31"/>
    <mergeCell ref="F30:F31"/>
    <mergeCell ref="B32:B33"/>
    <mergeCell ref="C32:C33"/>
    <mergeCell ref="D32:D33"/>
    <mergeCell ref="E32:E33"/>
    <mergeCell ref="F32:F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5"/>
  <sheetViews>
    <sheetView workbookViewId="0">
      <selection activeCell="B24" sqref="B24:J24"/>
    </sheetView>
  </sheetViews>
  <sheetFormatPr baseColWidth="10" defaultRowHeight="15" x14ac:dyDescent="0.25"/>
  <cols>
    <col min="2" max="2" width="6.5703125" customWidth="1"/>
    <col min="3" max="6" width="15.140625" customWidth="1"/>
    <col min="7" max="7" width="32.7109375" customWidth="1"/>
    <col min="9" max="9" width="31.42578125" customWidth="1"/>
    <col min="10" max="10" width="15.42578125" customWidth="1"/>
  </cols>
  <sheetData>
    <row r="1" spans="2:10" ht="15.75" thickBot="1" x14ac:dyDescent="0.3"/>
    <row r="2" spans="2:10" ht="15.75" thickBot="1" x14ac:dyDescent="0.3">
      <c r="B2" s="51" t="s">
        <v>0</v>
      </c>
      <c r="C2" s="51" t="s">
        <v>178</v>
      </c>
      <c r="D2" s="32">
        <v>2020</v>
      </c>
      <c r="E2" s="57">
        <v>2021</v>
      </c>
      <c r="F2" s="58"/>
      <c r="G2" s="58"/>
      <c r="H2" s="58"/>
      <c r="I2" s="58"/>
      <c r="J2" s="59"/>
    </row>
    <row r="3" spans="2:10" ht="26.25" thickBot="1" x14ac:dyDescent="0.3">
      <c r="B3" s="52"/>
      <c r="C3" s="52"/>
      <c r="D3" s="32" t="s">
        <v>179</v>
      </c>
      <c r="E3" s="32" t="s">
        <v>180</v>
      </c>
      <c r="F3" s="32" t="s">
        <v>181</v>
      </c>
      <c r="G3" s="32" t="s">
        <v>182</v>
      </c>
      <c r="H3" s="32" t="s">
        <v>183</v>
      </c>
      <c r="I3" s="32" t="s">
        <v>184</v>
      </c>
      <c r="J3" s="32" t="s">
        <v>139</v>
      </c>
    </row>
    <row r="4" spans="2:10" ht="90" thickBot="1" x14ac:dyDescent="0.3">
      <c r="B4" s="33">
        <v>1</v>
      </c>
      <c r="C4" s="33" t="s">
        <v>185</v>
      </c>
      <c r="D4" s="33" t="s">
        <v>132</v>
      </c>
      <c r="E4" s="33" t="s">
        <v>186</v>
      </c>
      <c r="F4" s="33" t="s">
        <v>47</v>
      </c>
      <c r="G4" s="33" t="s">
        <v>187</v>
      </c>
      <c r="H4" s="33" t="s">
        <v>188</v>
      </c>
      <c r="I4" s="33" t="s">
        <v>189</v>
      </c>
      <c r="J4" s="33" t="s">
        <v>190</v>
      </c>
    </row>
    <row r="5" spans="2:10" ht="38.25" x14ac:dyDescent="0.25">
      <c r="B5" s="60">
        <v>2</v>
      </c>
      <c r="C5" s="60" t="s">
        <v>191</v>
      </c>
      <c r="D5" s="60" t="s">
        <v>14</v>
      </c>
      <c r="E5" s="60" t="s">
        <v>192</v>
      </c>
      <c r="F5" s="60" t="s">
        <v>193</v>
      </c>
      <c r="G5" s="34" t="s">
        <v>194</v>
      </c>
      <c r="H5" s="60" t="s">
        <v>188</v>
      </c>
      <c r="I5" s="60" t="s">
        <v>196</v>
      </c>
      <c r="J5" s="60" t="s">
        <v>190</v>
      </c>
    </row>
    <row r="6" spans="2:10" ht="39" thickBot="1" x14ac:dyDescent="0.3">
      <c r="B6" s="62"/>
      <c r="C6" s="62"/>
      <c r="D6" s="62"/>
      <c r="E6" s="62"/>
      <c r="F6" s="62"/>
      <c r="G6" s="35" t="s">
        <v>195</v>
      </c>
      <c r="H6" s="62"/>
      <c r="I6" s="62"/>
      <c r="J6" s="62"/>
    </row>
    <row r="7" spans="2:10" ht="51.75" thickBot="1" x14ac:dyDescent="0.3">
      <c r="B7" s="33">
        <v>3</v>
      </c>
      <c r="C7" s="33" t="s">
        <v>197</v>
      </c>
      <c r="D7" s="33" t="s">
        <v>120</v>
      </c>
      <c r="E7" s="33" t="s">
        <v>198</v>
      </c>
      <c r="F7" s="33" t="s">
        <v>26</v>
      </c>
      <c r="G7" s="33" t="s">
        <v>199</v>
      </c>
      <c r="H7" s="33" t="s">
        <v>188</v>
      </c>
      <c r="I7" s="33" t="s">
        <v>200</v>
      </c>
      <c r="J7" s="33" t="s">
        <v>190</v>
      </c>
    </row>
    <row r="8" spans="2:10" ht="15.75" thickBot="1" x14ac:dyDescent="0.3"/>
    <row r="9" spans="2:10" ht="15.75" thickBot="1" x14ac:dyDescent="0.3">
      <c r="B9" s="51" t="s">
        <v>0</v>
      </c>
      <c r="C9" s="51" t="s">
        <v>178</v>
      </c>
      <c r="D9" s="32">
        <v>2020</v>
      </c>
      <c r="E9" s="57">
        <v>2021</v>
      </c>
      <c r="F9" s="58"/>
      <c r="G9" s="58"/>
      <c r="H9" s="58"/>
      <c r="I9" s="58"/>
      <c r="J9" s="59"/>
    </row>
    <row r="10" spans="2:10" ht="26.25" thickBot="1" x14ac:dyDescent="0.3">
      <c r="B10" s="52"/>
      <c r="C10" s="52"/>
      <c r="D10" s="32" t="s">
        <v>179</v>
      </c>
      <c r="E10" s="32" t="s">
        <v>180</v>
      </c>
      <c r="F10" s="32" t="s">
        <v>181</v>
      </c>
      <c r="G10" s="32" t="s">
        <v>182</v>
      </c>
      <c r="H10" s="32" t="s">
        <v>183</v>
      </c>
      <c r="I10" s="32" t="s">
        <v>184</v>
      </c>
      <c r="J10" s="32" t="s">
        <v>139</v>
      </c>
    </row>
    <row r="11" spans="2:10" ht="90" thickBot="1" x14ac:dyDescent="0.3">
      <c r="B11" s="33">
        <v>4</v>
      </c>
      <c r="C11" s="33" t="s">
        <v>84</v>
      </c>
      <c r="D11" s="33" t="s">
        <v>102</v>
      </c>
      <c r="E11" s="33" t="s">
        <v>201</v>
      </c>
      <c r="F11" s="33" t="s">
        <v>83</v>
      </c>
      <c r="G11" s="33" t="s">
        <v>201</v>
      </c>
      <c r="H11" s="33" t="s">
        <v>188</v>
      </c>
      <c r="I11" s="33" t="s">
        <v>202</v>
      </c>
      <c r="J11" s="33" t="s">
        <v>190</v>
      </c>
    </row>
    <row r="12" spans="2:10" ht="90" thickBot="1" x14ac:dyDescent="0.3">
      <c r="B12" s="33">
        <v>5</v>
      </c>
      <c r="C12" s="33" t="s">
        <v>86</v>
      </c>
      <c r="D12" s="33" t="s">
        <v>102</v>
      </c>
      <c r="E12" s="33" t="s">
        <v>201</v>
      </c>
      <c r="F12" s="33" t="s">
        <v>85</v>
      </c>
      <c r="G12" s="33" t="s">
        <v>201</v>
      </c>
      <c r="H12" s="33" t="s">
        <v>188</v>
      </c>
      <c r="I12" s="33" t="s">
        <v>203</v>
      </c>
      <c r="J12" s="33" t="s">
        <v>190</v>
      </c>
    </row>
    <row r="13" spans="2:10" ht="51.75" thickBot="1" x14ac:dyDescent="0.3">
      <c r="B13" s="33">
        <v>6</v>
      </c>
      <c r="C13" s="33" t="s">
        <v>88</v>
      </c>
      <c r="D13" s="33" t="s">
        <v>102</v>
      </c>
      <c r="E13" s="33" t="s">
        <v>204</v>
      </c>
      <c r="F13" s="33" t="s">
        <v>205</v>
      </c>
      <c r="G13" s="33" t="s">
        <v>204</v>
      </c>
      <c r="H13" s="33" t="s">
        <v>188</v>
      </c>
      <c r="I13" s="33" t="s">
        <v>206</v>
      </c>
      <c r="J13" s="33" t="s">
        <v>190</v>
      </c>
    </row>
    <row r="14" spans="2:10" ht="90" thickBot="1" x14ac:dyDescent="0.3">
      <c r="B14" s="33">
        <v>7</v>
      </c>
      <c r="C14" s="33" t="s">
        <v>81</v>
      </c>
      <c r="D14" s="33" t="s">
        <v>102</v>
      </c>
      <c r="E14" s="33" t="s">
        <v>201</v>
      </c>
      <c r="F14" s="33" t="s">
        <v>207</v>
      </c>
      <c r="G14" s="33" t="s">
        <v>201</v>
      </c>
      <c r="H14" s="33" t="s">
        <v>188</v>
      </c>
      <c r="I14" s="33" t="s">
        <v>208</v>
      </c>
      <c r="J14" s="33" t="s">
        <v>190</v>
      </c>
    </row>
    <row r="15" spans="2:10" ht="15.75" thickBot="1" x14ac:dyDescent="0.3"/>
    <row r="16" spans="2:10" ht="15.75" thickBot="1" x14ac:dyDescent="0.3">
      <c r="B16" s="51" t="s">
        <v>0</v>
      </c>
      <c r="C16" s="51" t="s">
        <v>178</v>
      </c>
      <c r="D16" s="32">
        <v>2020</v>
      </c>
      <c r="E16" s="57">
        <v>2021</v>
      </c>
      <c r="F16" s="58"/>
      <c r="G16" s="58"/>
      <c r="H16" s="58"/>
      <c r="I16" s="58"/>
      <c r="J16" s="59"/>
    </row>
    <row r="17" spans="2:10" ht="26.25" thickBot="1" x14ac:dyDescent="0.3">
      <c r="B17" s="52"/>
      <c r="C17" s="52"/>
      <c r="D17" s="32" t="s">
        <v>179</v>
      </c>
      <c r="E17" s="32" t="s">
        <v>180</v>
      </c>
      <c r="F17" s="32" t="s">
        <v>209</v>
      </c>
      <c r="G17" s="32" t="s">
        <v>182</v>
      </c>
      <c r="H17" s="32" t="s">
        <v>183</v>
      </c>
      <c r="I17" s="32" t="s">
        <v>184</v>
      </c>
      <c r="J17" s="32" t="s">
        <v>139</v>
      </c>
    </row>
    <row r="18" spans="2:10" ht="51.75" thickBot="1" x14ac:dyDescent="0.3">
      <c r="B18" s="33">
        <v>8</v>
      </c>
      <c r="C18" s="33" t="s">
        <v>100</v>
      </c>
      <c r="D18" s="33" t="s">
        <v>210</v>
      </c>
      <c r="E18" s="33" t="s">
        <v>204</v>
      </c>
      <c r="F18" s="33" t="s">
        <v>211</v>
      </c>
      <c r="G18" s="33" t="s">
        <v>212</v>
      </c>
      <c r="H18" s="33" t="s">
        <v>188</v>
      </c>
      <c r="I18" s="33" t="s">
        <v>213</v>
      </c>
      <c r="J18" s="33" t="s">
        <v>190</v>
      </c>
    </row>
    <row r="19" spans="2:10" ht="51.75" thickBot="1" x14ac:dyDescent="0.3">
      <c r="B19" s="33">
        <v>9</v>
      </c>
      <c r="C19" s="33" t="s">
        <v>96</v>
      </c>
      <c r="D19" s="33" t="s">
        <v>210</v>
      </c>
      <c r="E19" s="33" t="s">
        <v>204</v>
      </c>
      <c r="F19" s="33" t="s">
        <v>211</v>
      </c>
      <c r="G19" s="33" t="s">
        <v>212</v>
      </c>
      <c r="H19" s="33" t="s">
        <v>188</v>
      </c>
      <c r="I19" s="33" t="s">
        <v>214</v>
      </c>
      <c r="J19" s="33" t="s">
        <v>190</v>
      </c>
    </row>
    <row r="20" spans="2:10" ht="51.75" thickBot="1" x14ac:dyDescent="0.3">
      <c r="B20" s="33">
        <v>10</v>
      </c>
      <c r="C20" s="33" t="s">
        <v>99</v>
      </c>
      <c r="D20" s="33" t="s">
        <v>210</v>
      </c>
      <c r="E20" s="33" t="s">
        <v>204</v>
      </c>
      <c r="F20" s="33" t="s">
        <v>215</v>
      </c>
      <c r="G20" s="33" t="s">
        <v>212</v>
      </c>
      <c r="H20" s="33" t="s">
        <v>188</v>
      </c>
      <c r="I20" s="33" t="s">
        <v>216</v>
      </c>
      <c r="J20" s="33" t="s">
        <v>190</v>
      </c>
    </row>
    <row r="21" spans="2:10" ht="51.75" thickBot="1" x14ac:dyDescent="0.3">
      <c r="B21" s="33">
        <v>11</v>
      </c>
      <c r="C21" s="33" t="s">
        <v>98</v>
      </c>
      <c r="D21" s="33" t="s">
        <v>210</v>
      </c>
      <c r="E21" s="33" t="s">
        <v>204</v>
      </c>
      <c r="F21" s="33" t="s">
        <v>211</v>
      </c>
      <c r="G21" s="33" t="s">
        <v>212</v>
      </c>
      <c r="H21" s="33" t="s">
        <v>188</v>
      </c>
      <c r="I21" s="33" t="s">
        <v>217</v>
      </c>
      <c r="J21" s="33" t="s">
        <v>190</v>
      </c>
    </row>
    <row r="22" spans="2:10" ht="51.75" thickBot="1" x14ac:dyDescent="0.3">
      <c r="B22" s="33">
        <v>12</v>
      </c>
      <c r="C22" s="33" t="s">
        <v>97</v>
      </c>
      <c r="D22" s="33" t="s">
        <v>210</v>
      </c>
      <c r="E22" s="33" t="s">
        <v>204</v>
      </c>
      <c r="F22" s="33" t="s">
        <v>211</v>
      </c>
      <c r="G22" s="33" t="s">
        <v>212</v>
      </c>
      <c r="H22" s="33" t="s">
        <v>188</v>
      </c>
      <c r="I22" s="33" t="s">
        <v>218</v>
      </c>
      <c r="J22" s="33" t="s">
        <v>190</v>
      </c>
    </row>
    <row r="24" spans="2:10" x14ac:dyDescent="0.25">
      <c r="B24" s="56"/>
      <c r="C24" s="56"/>
      <c r="D24" s="56"/>
      <c r="E24" s="56"/>
      <c r="F24" s="56"/>
      <c r="G24" s="56"/>
      <c r="H24" s="56"/>
      <c r="I24" s="56"/>
      <c r="J24" s="56"/>
    </row>
    <row r="25" spans="2:10" ht="15.75" thickBot="1" x14ac:dyDescent="0.3"/>
    <row r="26" spans="2:10" ht="15.75" thickBot="1" x14ac:dyDescent="0.3">
      <c r="B26" s="51" t="s">
        <v>0</v>
      </c>
      <c r="C26" s="51" t="s">
        <v>178</v>
      </c>
      <c r="D26" s="32">
        <v>2020</v>
      </c>
      <c r="E26" s="57">
        <v>2021</v>
      </c>
      <c r="F26" s="58"/>
      <c r="G26" s="58"/>
      <c r="H26" s="58"/>
      <c r="I26" s="58"/>
      <c r="J26" s="59"/>
    </row>
    <row r="27" spans="2:10" ht="26.25" thickBot="1" x14ac:dyDescent="0.3">
      <c r="B27" s="52"/>
      <c r="C27" s="52"/>
      <c r="D27" s="36" t="s">
        <v>179</v>
      </c>
      <c r="E27" s="32" t="s">
        <v>180</v>
      </c>
      <c r="F27" s="32" t="s">
        <v>219</v>
      </c>
      <c r="G27" s="32" t="s">
        <v>182</v>
      </c>
      <c r="H27" s="32" t="s">
        <v>183</v>
      </c>
      <c r="I27" s="32" t="s">
        <v>184</v>
      </c>
      <c r="J27" s="32" t="s">
        <v>139</v>
      </c>
    </row>
    <row r="28" spans="2:10" ht="52.5" thickTop="1" thickBot="1" x14ac:dyDescent="0.3">
      <c r="B28" s="33">
        <v>1</v>
      </c>
      <c r="C28" s="37" t="s">
        <v>90</v>
      </c>
      <c r="D28" s="38" t="s">
        <v>78</v>
      </c>
      <c r="E28" s="33" t="s">
        <v>204</v>
      </c>
      <c r="F28" s="33" t="s">
        <v>220</v>
      </c>
      <c r="G28" s="33" t="s">
        <v>221</v>
      </c>
      <c r="H28" s="33" t="s">
        <v>188</v>
      </c>
      <c r="I28" s="60" t="s">
        <v>222</v>
      </c>
      <c r="J28" s="33" t="s">
        <v>223</v>
      </c>
    </row>
    <row r="29" spans="2:10" ht="35.25" customHeight="1" x14ac:dyDescent="0.25">
      <c r="B29" s="60">
        <v>2</v>
      </c>
      <c r="C29" s="60" t="s">
        <v>91</v>
      </c>
      <c r="D29" s="60" t="s">
        <v>78</v>
      </c>
      <c r="E29" s="60" t="s">
        <v>224</v>
      </c>
      <c r="F29" s="60" t="s">
        <v>220</v>
      </c>
      <c r="G29" s="60" t="s">
        <v>221</v>
      </c>
      <c r="H29" s="60" t="s">
        <v>188</v>
      </c>
      <c r="I29" s="61"/>
      <c r="J29" s="60" t="s">
        <v>223</v>
      </c>
    </row>
    <row r="30" spans="2:10" ht="15.75" thickBot="1" x14ac:dyDescent="0.3">
      <c r="B30" s="62"/>
      <c r="C30" s="62"/>
      <c r="D30" s="62"/>
      <c r="E30" s="62"/>
      <c r="F30" s="62"/>
      <c r="G30" s="62"/>
      <c r="H30" s="62"/>
      <c r="I30" s="61"/>
      <c r="J30" s="62"/>
    </row>
    <row r="31" spans="2:10" ht="51.75" thickBot="1" x14ac:dyDescent="0.3">
      <c r="B31" s="33">
        <v>3</v>
      </c>
      <c r="C31" s="33" t="s">
        <v>45</v>
      </c>
      <c r="D31" s="33" t="s">
        <v>78</v>
      </c>
      <c r="E31" s="33" t="s">
        <v>225</v>
      </c>
      <c r="F31" s="33" t="s">
        <v>44</v>
      </c>
      <c r="G31" s="33" t="s">
        <v>226</v>
      </c>
      <c r="H31" s="33" t="s">
        <v>188</v>
      </c>
      <c r="I31" s="62"/>
      <c r="J31" s="33" t="s">
        <v>223</v>
      </c>
    </row>
    <row r="32" spans="2:10" ht="15.75" thickBot="1" x14ac:dyDescent="0.3"/>
    <row r="33" spans="2:10" ht="15.75" thickBot="1" x14ac:dyDescent="0.3">
      <c r="B33" s="51" t="s">
        <v>0</v>
      </c>
      <c r="C33" s="51" t="s">
        <v>178</v>
      </c>
      <c r="D33" s="39">
        <v>2020</v>
      </c>
      <c r="E33" s="53">
        <v>2021</v>
      </c>
      <c r="F33" s="54"/>
      <c r="G33" s="54"/>
      <c r="H33" s="54"/>
      <c r="I33" s="54"/>
      <c r="J33" s="55"/>
    </row>
    <row r="34" spans="2:10" ht="26.25" thickBot="1" x14ac:dyDescent="0.3">
      <c r="B34" s="52"/>
      <c r="C34" s="52"/>
      <c r="D34" s="32" t="s">
        <v>179</v>
      </c>
      <c r="E34" s="32" t="s">
        <v>180</v>
      </c>
      <c r="F34" s="32" t="s">
        <v>219</v>
      </c>
      <c r="G34" s="32" t="s">
        <v>182</v>
      </c>
      <c r="H34" s="32" t="s">
        <v>183</v>
      </c>
      <c r="I34" s="32" t="s">
        <v>184</v>
      </c>
      <c r="J34" s="32" t="s">
        <v>139</v>
      </c>
    </row>
    <row r="35" spans="2:10" ht="51.75" thickBot="1" x14ac:dyDescent="0.3">
      <c r="B35" s="33">
        <v>4</v>
      </c>
      <c r="C35" s="33" t="s">
        <v>227</v>
      </c>
      <c r="D35" s="33" t="s">
        <v>19</v>
      </c>
      <c r="E35" s="33" t="s">
        <v>228</v>
      </c>
      <c r="F35" s="33" t="s">
        <v>31</v>
      </c>
      <c r="G35" s="33" t="s">
        <v>229</v>
      </c>
      <c r="H35" s="33" t="s">
        <v>188</v>
      </c>
      <c r="I35" s="33" t="s">
        <v>230</v>
      </c>
      <c r="J35" s="33" t="s">
        <v>231</v>
      </c>
    </row>
  </sheetData>
  <mergeCells count="33">
    <mergeCell ref="B2:B3"/>
    <mergeCell ref="C2:C3"/>
    <mergeCell ref="E2:J2"/>
    <mergeCell ref="B5:B6"/>
    <mergeCell ref="C5:C6"/>
    <mergeCell ref="D5:D6"/>
    <mergeCell ref="E5:E6"/>
    <mergeCell ref="F5:F6"/>
    <mergeCell ref="H5:H6"/>
    <mergeCell ref="I5:I6"/>
    <mergeCell ref="J5:J6"/>
    <mergeCell ref="B9:B10"/>
    <mergeCell ref="C9:C10"/>
    <mergeCell ref="E9:J9"/>
    <mergeCell ref="B16:B17"/>
    <mergeCell ref="C16:C17"/>
    <mergeCell ref="E16:J16"/>
    <mergeCell ref="B33:B34"/>
    <mergeCell ref="C33:C34"/>
    <mergeCell ref="E33:J33"/>
    <mergeCell ref="B24:J24"/>
    <mergeCell ref="B26:B27"/>
    <mergeCell ref="C26:C27"/>
    <mergeCell ref="E26:J26"/>
    <mergeCell ref="I28:I31"/>
    <mergeCell ref="B29:B30"/>
    <mergeCell ref="C29:C30"/>
    <mergeCell ref="D29:D30"/>
    <mergeCell ref="E29:E30"/>
    <mergeCell ref="F29:F30"/>
    <mergeCell ref="G29:G30"/>
    <mergeCell ref="H29:H30"/>
    <mergeCell ref="J29:J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TABLA CONTR 2021</vt:lpstr>
      <vt:lpstr>NO RENOVACIONES</vt:lpstr>
      <vt:lpstr>MOV Y TRASLADOS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 de Planifiaciòn</dc:creator>
  <cp:lastModifiedBy>Oficial de Informacion</cp:lastModifiedBy>
  <cp:lastPrinted>2021-01-14T16:05:00Z</cp:lastPrinted>
  <dcterms:created xsi:type="dcterms:W3CDTF">2021-01-05T14:27:05Z</dcterms:created>
  <dcterms:modified xsi:type="dcterms:W3CDTF">2021-04-26T17:00:45Z</dcterms:modified>
</cp:coreProperties>
</file>