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Ultimo InfOfi 4to trim 2024\2 Contrataciones y Adquisiciones\"/>
    </mc:Choice>
  </mc:AlternateContent>
  <bookViews>
    <workbookView xWindow="0" yWindow="0" windowWidth="24000" windowHeight="9405"/>
  </bookViews>
  <sheets>
    <sheet name="CONTRATOS" sheetId="1" r:id="rId1"/>
    <sheet name="ORDENES DE COMPRA" sheetId="3" r:id="rId2"/>
    <sheet name="Hoja1" sheetId="2" r:id="rId3"/>
  </sheets>
  <calcPr calcId="162913"/>
</workbook>
</file>

<file path=xl/calcChain.xml><?xml version="1.0" encoding="utf-8"?>
<calcChain xmlns="http://schemas.openxmlformats.org/spreadsheetml/2006/main">
  <c r="K73" i="3" l="1"/>
  <c r="L73" i="3" s="1"/>
  <c r="L72" i="3"/>
  <c r="I15" i="1" l="1"/>
</calcChain>
</file>

<file path=xl/sharedStrings.xml><?xml version="1.0" encoding="utf-8"?>
<sst xmlns="http://schemas.openxmlformats.org/spreadsheetml/2006/main" count="560" uniqueCount="253">
  <si>
    <t>DIRECCION GENERAL ADMINISTRATIVA / UNIDAD DE ADQUISICIONES Y CONTRATACIONES</t>
  </si>
  <si>
    <t>1/1</t>
  </si>
  <si>
    <t>CONTRATOS</t>
  </si>
  <si>
    <t>Código de Adquisición o Contratación</t>
  </si>
  <si>
    <t>Objeto</t>
  </si>
  <si>
    <t>Monto</t>
  </si>
  <si>
    <t>Nombre Contraparte</t>
  </si>
  <si>
    <t>Característica de la Contraparte</t>
  </si>
  <si>
    <t>Plazos de cumplimiento</t>
  </si>
  <si>
    <t>Forma de Contratación</t>
  </si>
  <si>
    <t>Fecha de contrato/orden de compra</t>
  </si>
  <si>
    <t>Contrato adjunto en versión pública</t>
  </si>
  <si>
    <t>SERVICIO DE MANTENIMIENTO PREVENTIVO Y CORRECTIVO PARA LA FLOTA VEHICULAR Y DE MOTOS ASIGNADAS A LAS ANP</t>
  </si>
  <si>
    <t>ANA SILVIA PALACIOS MARTÍNEZ</t>
  </si>
  <si>
    <t>Natural</t>
  </si>
  <si>
    <t>hasta 31 de diciembre de 2024</t>
  </si>
  <si>
    <t>LICITACIÓN  COMPETITIVA</t>
  </si>
  <si>
    <t>18/11/2024</t>
  </si>
  <si>
    <t>SI</t>
  </si>
  <si>
    <t>Jurídica</t>
  </si>
  <si>
    <t>CONTRATO MARN No. 19-2024</t>
  </si>
  <si>
    <t>SERVICIO DE AUDITORIA EXTERNA PARA EL PROYECTO “INSTRUMENTOS PARA LA GESTION AMBIENTAL SUSTENTABLE DEL SECTOR PRODUCTIVO DE EL SALVADOR” CORRESPONDIENTE DEL PERÍODO DE 17 DE ENERO 2019- 28 DE JUNIO 2024</t>
  </si>
  <si>
    <t>MURCIA &amp; MURCIA, S.A. DE C.V.</t>
  </si>
  <si>
    <t xml:space="preserve">30 días </t>
  </si>
  <si>
    <t>CONSULTORIA</t>
  </si>
  <si>
    <t>04/11/2024</t>
  </si>
  <si>
    <t>Adquisición de servicio para el proceso de transformación química de sustancias peligrosas.</t>
  </si>
  <si>
    <t>Tecnología Ambiental, Sociedad Anónima de Capital Variable</t>
  </si>
  <si>
    <t>60 días calendario</t>
  </si>
  <si>
    <t>SUBASTA INVERSA</t>
  </si>
  <si>
    <t>23/12/2024</t>
  </si>
  <si>
    <t xml:space="preserve">FLAVIA DE ARAUJO CUENCA </t>
  </si>
  <si>
    <t>CONTRATO MARN No.21 -2024</t>
  </si>
  <si>
    <t>CONTRATO MARN No. 18-2024</t>
  </si>
  <si>
    <t>CONTRATO MARN No.20 -2024</t>
  </si>
  <si>
    <t>CONTRATO MARN No. 17-2024</t>
  </si>
  <si>
    <t>ANULADO</t>
  </si>
  <si>
    <t>CONTRATACIÓN DE OBRAS DE CONSTRUCCIÓN Y DE REHABILITACIÓN DE INFRAESTRUCTURA DE 10 ESTACIONES DE MONITOREO DEL MARN”</t>
  </si>
  <si>
    <t xml:space="preserve">Bajo el método de consultoría individual  se requiere el “Servicio de consultoría para la realización de reforma
normativa para la adopción del Sistema Globalmente
Armonizado de Etiquetado de Productos Químicos a nivel
internacional (SGA)” </t>
  </si>
  <si>
    <t>0</t>
  </si>
  <si>
    <t>TOTAL</t>
  </si>
  <si>
    <t>CONTRATACIONES DEL CUARTO  TRIMESTRE AÑO 2024</t>
  </si>
  <si>
    <t>Correlativo</t>
  </si>
  <si>
    <t xml:space="preserve">ORDENES DE COMPRA </t>
  </si>
  <si>
    <t>Num Compra</t>
  </si>
  <si>
    <t>Estado</t>
  </si>
  <si>
    <t>DetaCompra</t>
  </si>
  <si>
    <t>TotalOC</t>
  </si>
  <si>
    <t>Proveedor</t>
  </si>
  <si>
    <t>Tiempo Entrega</t>
  </si>
  <si>
    <t>Fecha Notifica</t>
  </si>
  <si>
    <t>Versión Pública</t>
  </si>
  <si>
    <t>OC_68-2024</t>
  </si>
  <si>
    <t>Aprobada/Firmada</t>
  </si>
  <si>
    <t>Compra de mobiliario para los centros de operaciones de las ANP S</t>
  </si>
  <si>
    <t xml:space="preserve">María del Socorro Vindel González </t>
  </si>
  <si>
    <t>15 días calendario después de notificada la orden de compra.En coordinación con el administrador de la orden de compra.</t>
  </si>
  <si>
    <t>OC_69-2024</t>
  </si>
  <si>
    <t>Compra de llantas para vehículos del MARN, según Documento Estándar anexo, a través de método de Comparación de Precios</t>
  </si>
  <si>
    <t>Centro de Servicio Doño, Sociedad Anónima de Capital Variable</t>
  </si>
  <si>
    <t>5 días hábiles posterior a la notificación, en coordinación con el administrador de la Orden de Compra</t>
  </si>
  <si>
    <t>COMPARACION DE PRECIOS</t>
  </si>
  <si>
    <t>OC_70-2024</t>
  </si>
  <si>
    <t>Adquisición de Tóner para Impresoras  de los Centros de Operaciones de las Áreas Naturales Protegidas</t>
  </si>
  <si>
    <t xml:space="preserve">DPG S.A. DE C.V. </t>
  </si>
  <si>
    <t>Una sola entrega a más tardar 15 días calendario máximo a partir de la notificación de la orden de compra; En coordinación con el administrador de la orden de compra.</t>
  </si>
  <si>
    <t>OC_71-2024</t>
  </si>
  <si>
    <t>COMPRA DE COMBUSTIBLE PARA FLOTA VEHICULAR Y DE MOTOS ASIGNADAS A LAS ANP.</t>
  </si>
  <si>
    <t xml:space="preserve">Versatec , S.A. de C.V. </t>
  </si>
  <si>
    <t>AÑO  2024</t>
  </si>
  <si>
    <t>CONVENIO MARCO</t>
  </si>
  <si>
    <t>OC_72-2024</t>
  </si>
  <si>
    <t>Promocionales Misión Océano</t>
  </si>
  <si>
    <t>MULTIPROMOCIONES, S.A. DE C.V.</t>
  </si>
  <si>
    <t>Inmediata</t>
  </si>
  <si>
    <t>BAJA CUANTÍA</t>
  </si>
  <si>
    <t>OC_73-2024</t>
  </si>
  <si>
    <t>Suministro de agua en camión cisterna para las   Áreas Naturales Protegidas Parque Nacional Complejo Los Volcanes, sector San Blas y  Complejo Los Cóbanos sector Los Almendros</t>
  </si>
  <si>
    <t>INVERSIONES SALAZAR DERAS S.A.S</t>
  </si>
  <si>
    <t>De acuerdo a las fechas establecidas en la Orden de Pedido</t>
  </si>
  <si>
    <t>OC_74-2024</t>
  </si>
  <si>
    <t>“SERVICIO DE ALIMENTACION PARA PERSONAL DE SEGURIDAD DEL DESPACHO MINISTERIAL. EL SERVICIO SOLICITADO SE REQUIERE DE LUNES A DOMINGOS PARA CUBRIR LOS TRES TIEMPOS DE ALIMENTACION CORRESPONDIENTE DEL 01 AL 15 DE OCTUBRE 2024, A RAZON DE $8.00 DIARIOS POR DOS PERSONAS”:</t>
  </si>
  <si>
    <t>JESUS REYNALDO HERNANDEZ MARIONA (AROMAS Y SABORES)</t>
  </si>
  <si>
    <t>DEL 01 AL 15 DE OCTUBRE DE 2024</t>
  </si>
  <si>
    <t>OC_76-2024</t>
  </si>
  <si>
    <t>Adquisición de supresor de transcientes</t>
  </si>
  <si>
    <t>SEIMAR, S.A. DE C.V.</t>
  </si>
  <si>
    <t>60 días calendarios</t>
  </si>
  <si>
    <t>OC_77-2024</t>
  </si>
  <si>
    <t>Adquisición de Chumpas para personal de la Dirección General de Gestión Territorial</t>
  </si>
  <si>
    <t>CARMEN ELENA HERNÁNDEZ DE LÓPEZ (INDUSTRIAS JESSICA)</t>
  </si>
  <si>
    <t>Según cronograma de entregas que en total suman 55 días calendario a partir de la fecha establecida en la orden de inicio (o en su defecto, el suministro no debe de pasar de entregarse antes del 23 de diciembre/2024)</t>
  </si>
  <si>
    <t>OC_78-2024</t>
  </si>
  <si>
    <t>SUMINISTRO DE UNIFORMES INSTITUCIONALES 2024 DEL MARN</t>
  </si>
  <si>
    <t>OC_79-2024</t>
  </si>
  <si>
    <t>ALMACENES PACIFICO JORGE PACIFICO HASBUN, S.A. DE C.V.</t>
  </si>
  <si>
    <t>OC_80-2024</t>
  </si>
  <si>
    <t>Adquisición de Equipo Informático para Proyecto FCAS;</t>
  </si>
  <si>
    <t>INFOTECH, S.A de C.V.</t>
  </si>
  <si>
    <t>8 días calendario, posterior a la notificación de la Orden de Compra</t>
  </si>
  <si>
    <t>OC_81-2024</t>
  </si>
  <si>
    <t>Compra de materiales ferreteros para mantenimiento y reparaciones de las distintas dependencias del MARN a nivel nacional</t>
  </si>
  <si>
    <t>Surtidora Ferretera Salvadoreña, S.A de C.V.</t>
  </si>
  <si>
    <t>OC_82-2024</t>
  </si>
  <si>
    <t>ADQUISICIÓN DE GASES PARA USO DE ANÁLISIS</t>
  </si>
  <si>
    <t>INFRA DE EL SALVADOR, S.A. DE C.V.</t>
  </si>
  <si>
    <t>10 días hábiles después de recibida la notificación de compra</t>
  </si>
  <si>
    <t>OC_83-2024</t>
  </si>
  <si>
    <t>OC_85-2024</t>
  </si>
  <si>
    <t>“SERVICIO DE ALIMENTACION PARA PERSONAL DE SEGURIDAD DEL DESPACHO MINISTERIAL. EL SERVICIO SOLICITADO SE REQUIERE DE LUNES A DOMINGOS PARA CUBRIR LOS TRES TIEMPOS DE ALIMENTACION CORRESPONDIENTE DEL 16 AL 31 DE OCTUBRE 2024, A RAZON DE $8.00 DIARIOS POR DOS PERSONAS”</t>
  </si>
  <si>
    <t>DEL 16 al 31 de octubre de 2024</t>
  </si>
  <si>
    <t>OC_86-2024</t>
  </si>
  <si>
    <t>Compra de boleto aéreo para Misión Oficial</t>
  </si>
  <si>
    <t>ANNA'S TRAVEL SERVICE S.A. DE C.V.</t>
  </si>
  <si>
    <t>Inmediato</t>
  </si>
  <si>
    <t>OC_87-2024</t>
  </si>
  <si>
    <t>Inmediata, para el vuelo con salida el 10 de noviembre de  2024  y retorno: 13 de noviembre de 2024</t>
  </si>
  <si>
    <t>OC_88-2024</t>
  </si>
  <si>
    <t>Adquisición de baterias</t>
  </si>
  <si>
    <t>3 o 4 días</t>
  </si>
  <si>
    <t>OC_89-2024</t>
  </si>
  <si>
    <t>Anulada</t>
  </si>
  <si>
    <t>OC_90-2024</t>
  </si>
  <si>
    <t>OC_92-2024</t>
  </si>
  <si>
    <t>OC_93-2024</t>
  </si>
  <si>
    <t>OC_94-2024</t>
  </si>
  <si>
    <t>“SERVICIO DE ALIMENTACION PARA PERSONAL DE SEGURIDAD DEL DESPACHO MINISTERIAL. EL SERVICIO SOLICITADO SE REQUIERE DE LUNES A DOMINGOS PARA CUBRIR LOS TRES TIEMPOS DE ALIMENTACION CORRESPONDIENTE DEL 01AL 15 DE NOVIEMBRE DE 2024, A RAZON DE $8.00 DIARIOS POR DOS PERSONAS”</t>
  </si>
  <si>
    <t>Del 01 al 15 de noviembre 2024</t>
  </si>
  <si>
    <t>OC_95-2024</t>
  </si>
  <si>
    <t>ALQUILER DE PANTALLA Y SISTEMA DE AUDIO PARA EVENTO DE  CAMPAÑA: INTERCAMBIO VERDE</t>
  </si>
  <si>
    <t>BILLBOARD MEDIA S.A. DE C.V.</t>
  </si>
  <si>
    <t>OC_96-2024</t>
  </si>
  <si>
    <t>Bajo el Método de Baja Cuantía, Compra de Materiales para uso de los técnicos de campo de la Dirección General de Seguridad Hídrica, para
muestreos de aguas residuales o vertidos, según el artículo 40, literal "a" necesidad imprevista, del reglamento de la Ley de Compras Públicas</t>
  </si>
  <si>
    <t>MATRICERIA INDUSTRIAL ROXY, S.A DE C.V.</t>
  </si>
  <si>
    <t>De Inmendiato</t>
  </si>
  <si>
    <t>OC_97-2024</t>
  </si>
  <si>
    <t>SERVICIO DE MANTENIMIENTO Y REPARACIÓN DE VEHÍCULO P- 13DB3</t>
  </si>
  <si>
    <t>GRUPO Q EL SALVADOR, S.A. DE C.V.</t>
  </si>
  <si>
    <t>5 DIAS</t>
  </si>
  <si>
    <t>OC_98-2024</t>
  </si>
  <si>
    <t>“SERVICIO DE ALIMENTACION PARA PERSONAL DE SEGURIDAD DEL DESPACHO MINISTERIAL. EL SERVICIO SOLICITADO SE REQUIERE DE LUNES A DOMINGOS PARA CUBRIR LOS TRES TIEMPOS DE ALIMENTACION CORRESPONDIENTE DEL 16 AL 30 DE NOVIEMBRE DE 2024, A RAZON DE $8.00 DIARIOS POR DOS PERSONAS”;</t>
  </si>
  <si>
    <t>Del 16 al 30 de noviembre de 2024</t>
  </si>
  <si>
    <t>OC_99-2024</t>
  </si>
  <si>
    <t>Auditoría interna del sistema de gestión, por auditor externo.</t>
  </si>
  <si>
    <t>Nelis Azucena Amaya de López</t>
  </si>
  <si>
    <t>veinte (20) días hábiles, contados a partir de la fecha establecida en la Orden de Inicio emitida por parte del Administrador de la Orden de Compra</t>
  </si>
  <si>
    <t>OC_100-2024</t>
  </si>
  <si>
    <t>Suministro de reactivos e insumos para muestras de hematología y bioquímica para uso en equipos de análisis bioquímico sanguíneo veterinario</t>
  </si>
  <si>
    <t>SOLUCIONES DIAGNOSTICAS VETERINARIAS, S.A. DE C.V. (SODIVET, S.A DE C.V.)</t>
  </si>
  <si>
    <t>15 días calendario después de notificada la Orden de Compra. Para uso en equipo de análisis bioquímico sanguíneo con inv. # 009-003-214-163-00001</t>
  </si>
  <si>
    <t>CONTRATACIÓN DIRECTA</t>
  </si>
  <si>
    <t>OC_101-2024</t>
  </si>
  <si>
    <t>Servicio de impresión de tickets para ingreso en áreas naturales protegidas</t>
  </si>
  <si>
    <t>Landos, S.A.de C.V.</t>
  </si>
  <si>
    <t>A más tardar 20 días hábiles contados a partir de la fecha de aprobación de los Diseños por parte del administrador de la orden de compra</t>
  </si>
  <si>
    <t>OC_102-2024</t>
  </si>
  <si>
    <t>Suscripción de Licencia Laserfiche</t>
  </si>
  <si>
    <t>Sistemas C&amp;C, S.A. de C.V.</t>
  </si>
  <si>
    <t>Inmediato después de notificada la orden de compra, no debe exceder 15 días hábiles.</t>
  </si>
  <si>
    <t>OC_103-2024</t>
  </si>
  <si>
    <t>COMPRA DE CAJAS TROQUELADAS PARA ARCHIVO</t>
  </si>
  <si>
    <t>JOSE TERENCIO MARTINEZ HERNANDEZ</t>
  </si>
  <si>
    <t>5 DÍAS HÁBILES</t>
  </si>
  <si>
    <t>OC_104-2024</t>
  </si>
  <si>
    <t>OC_105-2024</t>
  </si>
  <si>
    <t>Suscripción anual de licncias de certificado digital SSL</t>
  </si>
  <si>
    <t>GoDaddy Inc.</t>
  </si>
  <si>
    <t>contra entrega después de realizado el pago</t>
  </si>
  <si>
    <t>COMPRA EN LINEA</t>
  </si>
  <si>
    <t>OC_106-2024</t>
  </si>
  <si>
    <t>OC_107-2024</t>
  </si>
  <si>
    <t>SUSCRIPCION ANUAL DE LICENCIAS DEVEXPRESS (ReportServer)</t>
  </si>
  <si>
    <t>DevExpress (Developer Express)</t>
  </si>
  <si>
    <t>OC_108-2024</t>
  </si>
  <si>
    <t>“SERVICIO DE ALIMENTACION PARA PERSONAL DE SEGURIDAD DEL DESPACHO MINISTERIAL. EL SERVICIO SOLICITADO SE REQUIERE DE LUNES A DOMINGOS PARA CUBRIR LOS TRES TIEMPOS DE ALIMENTACION CORRESPONDIENTE DEL 01 AL 16 DE DICIEMBRE DE 2024, A RAZON DE $8.00 DIARIOS POR DOS PERSONAS”;</t>
  </si>
  <si>
    <t>Del 01 al 16 de diciembre 2024</t>
  </si>
  <si>
    <t>OC_109-2024</t>
  </si>
  <si>
    <t>COMPRA DE PAPEL HIGIÉNICO Y PAPEL TOALLA PARA EL MARN</t>
  </si>
  <si>
    <t>PRODUCTOS DIVERSOS DE EL SALVADOR, S.A. DE C.V. (PRODIVERSAL, S.A. DE C.V.)</t>
  </si>
  <si>
    <t>5 días hábiles a partir de la fecha establecida en la Orden de Inicio emitida por el Administrador de Orden de Compra</t>
  </si>
  <si>
    <t>OC_110-2024</t>
  </si>
  <si>
    <t>FOLDERS INSTITUCIONALES</t>
  </si>
  <si>
    <t>MORENO INVERSIONES S.A. de C.V.</t>
  </si>
  <si>
    <t>De Inemdiato, posterior a la notificación, en coordinación con el Administrador</t>
  </si>
  <si>
    <t>OC_111-2024</t>
  </si>
  <si>
    <t>COMPRA DE LECTOR CODIGO DE BARRA</t>
  </si>
  <si>
    <t>MC LOGISTICA EL SALVADOR, S.A. DE C.V.</t>
  </si>
  <si>
    <t>Inmediata, posterior a la notificación y en coordinación con el administrador de la Orden de Compra</t>
  </si>
  <si>
    <t>OC_112-2024</t>
  </si>
  <si>
    <t>Contratación Directa para la Adquisición de repuestos e instrumentos especializados para uso en las estaciones de monitoreo telemétricas</t>
  </si>
  <si>
    <t>AMK TRADING, S.A. DE C.V.</t>
  </si>
  <si>
    <t>A partir del día siguiente de la Notificación de la Orden de Compra emitida por el MARN, en coordinación con el adminsitrador de la Orden de Compra y no podra exceder el 30 de diciembre de 2024</t>
  </si>
  <si>
    <t>OC_113-2024</t>
  </si>
  <si>
    <t>SUMINISTRO DE BATERÍAS</t>
  </si>
  <si>
    <t>La Casa de las Baterias, Sociedad Anónima de Capital Variable</t>
  </si>
  <si>
    <t>a más tardar el 30 de diciembre de 2024</t>
  </si>
  <si>
    <t>OC_114-2024</t>
  </si>
  <si>
    <t>05 días calendario después de recibida la Orden de Compra</t>
  </si>
  <si>
    <t>OC_115-2024</t>
  </si>
  <si>
    <t>Compra de cable de alimentación interno para portátiles DEL LATTITUDE 3410</t>
  </si>
  <si>
    <t>503SV.COM, S.A. de C.V.</t>
  </si>
  <si>
    <t>OC_116-2024</t>
  </si>
  <si>
    <t>Adquisición de discos duros</t>
  </si>
  <si>
    <t>inmediata</t>
  </si>
  <si>
    <t>OC_117-2024</t>
  </si>
  <si>
    <t>Adquisicion de equipo de ruteo</t>
  </si>
  <si>
    <t>JMTELCOM, JESÚS MARTINEZ Y ASOCIADOS, S.A. DE C.V.</t>
  </si>
  <si>
    <t>OC_118-2024</t>
  </si>
  <si>
    <t>Reparación y puesta en marcha de aire acondicionado tipo central de 10 toneladas (120,000 BTU)</t>
  </si>
  <si>
    <t>PATRICIA ALEJANDRA HERNANDEZ DE ESCOBAR/MP SOLUCIONES</t>
  </si>
  <si>
    <t>2 días calendario</t>
  </si>
  <si>
    <t>OC_119-2024</t>
  </si>
  <si>
    <t>CONTRATACIÓN DIRECTA PARA LA ADQUISICIÓN DE LICENCIAS DE SOFTWARE ARCGIS.</t>
  </si>
  <si>
    <t>GEOSIS SA DE CV</t>
  </si>
  <si>
    <t>3 días hábiles, y contarán a partir de la fecha establecida en la orden de inicio, emitida por el administrador de la orden de compra. y en coordinación con el administrador de la orden de compra.</t>
  </si>
  <si>
    <t>OC_120-2024</t>
  </si>
  <si>
    <t>“Servicio de Evaluación de la Vigilancia de la Acreditación de la Gerencia de Cumplimiento Ambiental como Organismo de inspección Tipo B.”</t>
  </si>
  <si>
    <t>CONSEJO NACIONAL DE CALIDAD</t>
  </si>
  <si>
    <t>Entidad Gubernamental</t>
  </si>
  <si>
    <t>5 días hábiles contados a partir de la fecha establecida en la orden de inicio, emitida por el administrador de la Orden de Compra</t>
  </si>
  <si>
    <t>OC_121-2024</t>
  </si>
  <si>
    <t>OC_122-2024</t>
  </si>
  <si>
    <t>ADQUISICIÓN DE CERTIFICADOS DE CONSUMO PARA EMPLEADOS DEL MARN (GIFT CARD)</t>
  </si>
  <si>
    <t>CALLEJA, S.A. DE C.V. - SUPER SELECTOS</t>
  </si>
  <si>
    <t>segun coordinación con Administrador de Orden de Compra</t>
  </si>
  <si>
    <t>OC_123-2024</t>
  </si>
  <si>
    <t>Adquisición de certificados de consumo para empleados del MARN (Gift Card)</t>
  </si>
  <si>
    <t>en coordinacion de Admp de oc</t>
  </si>
  <si>
    <t>OC_124-2024</t>
  </si>
  <si>
    <t>OC_125-2024</t>
  </si>
  <si>
    <t>Compra de Combustible a través de recargas por medio de Tarjetas Electrónicas</t>
  </si>
  <si>
    <t>cooridinado+</t>
  </si>
  <si>
    <t>OC_126-2024</t>
  </si>
  <si>
    <t>Suscripción Plus anual al Sitio web Wheather.us</t>
  </si>
  <si>
    <t>Kachelmann Group</t>
  </si>
  <si>
    <t>Contra entrega después de realizado el pago</t>
  </si>
  <si>
    <t>OC_127-2024</t>
  </si>
  <si>
    <t>ADQUISICION DE EQUIPO DE OXIGENO ,ACCESORIOS Y COMPLEMENTOS PARA ANESTESIA INHALADA VETERINARIA</t>
  </si>
  <si>
    <t>Una sola entrega 15 días calendario después de notificada la orden de compra, tomando en cuenta que no debe sobrepasar el 23 de diciembre 2024. En coordinación con el administrador de la orden de compra.</t>
  </si>
  <si>
    <t>OC_128-2024</t>
  </si>
  <si>
    <t>Servicio de mantenimiento preventivo y correctivo de aires acondicionados a nivel nacional del MARN</t>
  </si>
  <si>
    <t>LINEA FRIA, S.A. DE C.V.</t>
  </si>
  <si>
    <t>El plazo de entrega del servicio, es en coordinación con el Administrador de la Orden de Compra, desde la fecha establecida en la Orden de inicio hasta el treinta y uno de diciembre de dos mil veinticuatro.</t>
  </si>
  <si>
    <t>OC_129-2024</t>
  </si>
  <si>
    <t>Pendiente aprobación/Activa</t>
  </si>
  <si>
    <t>OC_130-2024</t>
  </si>
  <si>
    <t>OC_132-2024</t>
  </si>
  <si>
    <t>SUMINISTRO DE SERVIDOR DE RACK, Y 2 LICENCIAS DE WINDOWS SERVER</t>
  </si>
  <si>
    <t>COMPONENTES EL ORBE, S.A. DE C.V.</t>
  </si>
  <si>
    <t>sin sobrepasar el 30 de diciembre de 2024</t>
  </si>
  <si>
    <t>OC_133-2024</t>
  </si>
  <si>
    <t>DATUM, S.A. DE C.V.</t>
  </si>
  <si>
    <t>Máximo 10 días hábiles, a partir de la fecha de notificación de la Orden de Compra y en coordinación con el administrador de la Orden de Compra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</si>
</sst>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dd/MM/yyyy&quot;"/>
    <numFmt numFmtId="165" formatCode="#.00"/>
  </numFmts>
  <fonts count="12" x14ac:knownFonts="1">
    <font>
      <sz val="11"/>
      <color theme="1"/>
      <name val="Calibri"/>
      <family val="2"/>
      <scheme val="minor"/>
    </font>
    <font>
      <b/>
      <sz val="8"/>
      <color rgb="FF000000"/>
      <name val="Tahoma"/>
      <family val="2"/>
    </font>
    <font>
      <b/>
      <sz val="8"/>
      <color rgb="FF000000"/>
      <name val="Times New Roman"/>
      <family val="1"/>
    </font>
    <font>
      <b/>
      <sz val="8"/>
      <color rgb="FFF27417"/>
      <name val="Tahoma"/>
      <family val="2"/>
    </font>
    <font>
      <b/>
      <sz val="10"/>
      <color rgb="FF000000"/>
      <name val="Tahoma"/>
      <family val="2"/>
    </font>
    <font>
      <b/>
      <sz val="7"/>
      <color rgb="FF000000"/>
      <name val="Tahoma"/>
      <family val="2"/>
    </font>
    <font>
      <sz val="7"/>
      <color rgb="FF000000"/>
      <name val="Tahoma"/>
      <family val="2"/>
    </font>
    <font>
      <sz val="8"/>
      <color rgb="FF000000"/>
      <name val="Times New Roman"/>
      <family val="1"/>
    </font>
    <font>
      <sz val="7"/>
      <color rgb="FF000000"/>
      <name val="Tahoma"/>
      <family val="2"/>
    </font>
    <font>
      <b/>
      <sz val="11"/>
      <color theme="1"/>
      <name val="Calibri"/>
      <family val="2"/>
      <scheme val="minor"/>
    </font>
    <font>
      <b/>
      <sz val="9"/>
      <color rgb="FF000000"/>
      <name val="Tahoma"/>
      <family val="2"/>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0">
    <border>
      <left/>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s>
  <cellStyleXfs count="1">
    <xf numFmtId="0" fontId="0" fillId="0" borderId="0"/>
  </cellStyleXfs>
  <cellXfs count="94">
    <xf numFmtId="0" fontId="0" fillId="0" borderId="0" xfId="0"/>
    <xf numFmtId="0" fontId="2" fillId="0" borderId="0" xfId="0" applyNumberFormat="1" applyFont="1" applyAlignment="1">
      <alignment horizontal="left" vertical="top" wrapText="1" shrinkToFit="1" readingOrder="1"/>
    </xf>
    <xf numFmtId="0" fontId="3" fillId="0" borderId="0" xfId="0" applyNumberFormat="1" applyFont="1" applyAlignment="1">
      <alignment horizontal="center" vertical="center" wrapText="1" shrinkToFit="1" readingOrder="1"/>
    </xf>
    <xf numFmtId="0" fontId="3" fillId="0" borderId="0" xfId="0" applyNumberFormat="1" applyFont="1" applyAlignment="1">
      <alignment horizontal="right" vertical="center" wrapText="1" shrinkToFit="1" readingOrder="1"/>
    </xf>
    <xf numFmtId="164" fontId="3" fillId="0" borderId="0" xfId="0" applyNumberFormat="1" applyFont="1" applyAlignment="1">
      <alignment horizontal="left" vertical="center" wrapText="1" shrinkToFit="1" readingOrder="1"/>
    </xf>
    <xf numFmtId="0" fontId="0" fillId="2" borderId="0" xfId="0" applyFill="1"/>
    <xf numFmtId="165" fontId="7" fillId="2" borderId="2" xfId="0" applyNumberFormat="1" applyFont="1" applyFill="1" applyBorder="1" applyAlignment="1">
      <alignment horizontal="right" vertical="center" wrapText="1" shrinkToFit="1" readingOrder="1"/>
    </xf>
    <xf numFmtId="0" fontId="9" fillId="0" borderId="0" xfId="0" applyFont="1"/>
    <xf numFmtId="0" fontId="0" fillId="0" borderId="6" xfId="0" applyBorder="1"/>
    <xf numFmtId="0" fontId="0" fillId="2" borderId="6" xfId="0" applyFill="1" applyBorder="1"/>
    <xf numFmtId="165" fontId="9" fillId="0" borderId="0" xfId="0" applyNumberFormat="1" applyFont="1"/>
    <xf numFmtId="0" fontId="3" fillId="0" borderId="5" xfId="0" applyNumberFormat="1" applyFont="1" applyBorder="1" applyAlignment="1">
      <alignment horizontal="left" vertical="center" wrapText="1" shrinkToFit="1" readingOrder="1"/>
    </xf>
    <xf numFmtId="49" fontId="6" fillId="2" borderId="2" xfId="0" applyNumberFormat="1" applyFont="1" applyFill="1" applyBorder="1" applyAlignment="1">
      <alignment horizontal="center" vertical="center" wrapText="1" shrinkToFit="1" readingOrder="1"/>
    </xf>
    <xf numFmtId="49" fontId="6" fillId="2" borderId="3" xfId="0" applyNumberFormat="1" applyFont="1" applyFill="1" applyBorder="1" applyAlignment="1">
      <alignment horizontal="center" vertical="top" wrapText="1" shrinkToFit="1" readingOrder="1"/>
    </xf>
    <xf numFmtId="164" fontId="6" fillId="2" borderId="2" xfId="0" applyNumberFormat="1" applyFont="1" applyFill="1" applyBorder="1" applyAlignment="1">
      <alignment horizontal="center" vertical="top" wrapText="1" shrinkToFit="1" readingOrder="1"/>
    </xf>
    <xf numFmtId="0" fontId="2" fillId="0" borderId="0" xfId="0" applyNumberFormat="1" applyFont="1" applyAlignment="1">
      <alignment horizontal="left" vertical="top" wrapText="1" shrinkToFit="1" readingOrder="1"/>
    </xf>
    <xf numFmtId="0" fontId="3" fillId="0" borderId="5" xfId="0" applyNumberFormat="1" applyFont="1" applyBorder="1" applyAlignment="1">
      <alignment horizontal="left" vertical="center" wrapText="1" shrinkToFit="1" readingOrder="1"/>
    </xf>
    <xf numFmtId="0" fontId="3" fillId="0" borderId="0" xfId="0" applyNumberFormat="1" applyFont="1" applyAlignment="1">
      <alignment horizontal="center" vertical="center" wrapText="1" shrinkToFit="1" readingOrder="1"/>
    </xf>
    <xf numFmtId="0" fontId="3" fillId="0" borderId="0" xfId="0" applyNumberFormat="1" applyFont="1" applyAlignment="1">
      <alignment horizontal="right" vertical="center" wrapText="1" shrinkToFit="1" readingOrder="1"/>
    </xf>
    <xf numFmtId="164" fontId="3" fillId="0" borderId="0" xfId="0" applyNumberFormat="1" applyFont="1" applyAlignment="1">
      <alignment horizontal="left" vertical="center" wrapText="1" shrinkToFit="1" readingOrder="1"/>
    </xf>
    <xf numFmtId="49" fontId="6" fillId="0" borderId="18" xfId="0" applyNumberFormat="1" applyFont="1" applyBorder="1" applyAlignment="1">
      <alignment horizontal="center" vertical="center" wrapText="1" shrinkToFit="1" readingOrder="1"/>
    </xf>
    <xf numFmtId="49" fontId="6" fillId="0" borderId="3" xfId="0" applyNumberFormat="1" applyFont="1" applyBorder="1" applyAlignment="1">
      <alignment vertical="center" wrapText="1" shrinkToFit="1" readingOrder="1"/>
    </xf>
    <xf numFmtId="49" fontId="6" fillId="0" borderId="3" xfId="0" applyNumberFormat="1" applyFont="1" applyBorder="1" applyAlignment="1">
      <alignment horizontal="center" vertical="top" wrapText="1" shrinkToFit="1" readingOrder="1"/>
    </xf>
    <xf numFmtId="14" fontId="6" fillId="0" borderId="2" xfId="0" applyNumberFormat="1" applyFont="1" applyBorder="1" applyAlignment="1">
      <alignment horizontal="center" vertical="top" wrapText="1" shrinkToFit="1" readingOrder="1"/>
    </xf>
    <xf numFmtId="49" fontId="6" fillId="0" borderId="2" xfId="0" applyNumberFormat="1" applyFont="1" applyBorder="1" applyAlignment="1">
      <alignment horizontal="center" vertical="center" wrapText="1" shrinkToFit="1" readingOrder="1"/>
    </xf>
    <xf numFmtId="164" fontId="6" fillId="0" borderId="2" xfId="0" applyNumberFormat="1" applyFont="1" applyBorder="1" applyAlignment="1">
      <alignment horizontal="center" vertical="top" wrapText="1" shrinkToFit="1" readingOrder="1"/>
    </xf>
    <xf numFmtId="49" fontId="6" fillId="2" borderId="3" xfId="0" applyNumberFormat="1" applyFont="1" applyFill="1" applyBorder="1" applyAlignment="1">
      <alignment vertical="center" wrapText="1" shrinkToFit="1" readingOrder="1"/>
    </xf>
    <xf numFmtId="165" fontId="0" fillId="0" borderId="0" xfId="0" applyNumberFormat="1"/>
    <xf numFmtId="49" fontId="6" fillId="2" borderId="2" xfId="0" applyNumberFormat="1" applyFont="1" applyFill="1" applyBorder="1" applyAlignment="1">
      <alignment horizontal="center" vertical="top" wrapText="1" shrinkToFit="1" readingOrder="1"/>
    </xf>
    <xf numFmtId="164" fontId="6" fillId="2" borderId="2" xfId="0" applyNumberFormat="1" applyFont="1" applyFill="1" applyBorder="1" applyAlignment="1">
      <alignment horizontal="center" vertical="top" wrapText="1" shrinkToFit="1" readingOrder="1"/>
    </xf>
    <xf numFmtId="49" fontId="6" fillId="2" borderId="2" xfId="0" applyNumberFormat="1" applyFont="1" applyFill="1" applyBorder="1" applyAlignment="1">
      <alignment horizontal="center" vertical="center" wrapText="1" shrinkToFit="1" readingOrder="1"/>
    </xf>
    <xf numFmtId="49" fontId="6" fillId="2" borderId="7" xfId="0" applyNumberFormat="1" applyFont="1" applyFill="1" applyBorder="1" applyAlignment="1">
      <alignment horizontal="center" vertical="center" wrapText="1" shrinkToFit="1" readingOrder="1"/>
    </xf>
    <xf numFmtId="49" fontId="6" fillId="2" borderId="3" xfId="0" applyNumberFormat="1" applyFont="1" applyFill="1" applyBorder="1" applyAlignment="1">
      <alignment horizontal="center" vertical="top" wrapText="1" shrinkToFit="1" readingOrder="1"/>
    </xf>
    <xf numFmtId="49" fontId="6" fillId="2" borderId="4" xfId="0" applyNumberFormat="1" applyFont="1" applyFill="1" applyBorder="1" applyAlignment="1">
      <alignment horizontal="center" vertical="top" wrapText="1" shrinkToFit="1" readingOrder="1"/>
    </xf>
    <xf numFmtId="164" fontId="6" fillId="2" borderId="3" xfId="0" applyNumberFormat="1" applyFont="1" applyFill="1" applyBorder="1" applyAlignment="1">
      <alignment horizontal="center" vertical="top" wrapText="1" shrinkToFit="1" readingOrder="1"/>
    </xf>
    <xf numFmtId="164" fontId="6" fillId="2" borderId="4" xfId="0" applyNumberFormat="1" applyFont="1" applyFill="1" applyBorder="1" applyAlignment="1">
      <alignment horizontal="center" vertical="top" wrapText="1" shrinkToFit="1" readingOrder="1"/>
    </xf>
    <xf numFmtId="49" fontId="6" fillId="2" borderId="3" xfId="0" applyNumberFormat="1" applyFont="1" applyFill="1" applyBorder="1" applyAlignment="1">
      <alignment horizontal="center" vertical="center" wrapText="1" shrinkToFit="1" readingOrder="1"/>
    </xf>
    <xf numFmtId="49" fontId="6" fillId="2" borderId="4" xfId="0" applyNumberFormat="1" applyFont="1" applyFill="1" applyBorder="1" applyAlignment="1">
      <alignment horizontal="center" vertical="center" wrapText="1" shrinkToFit="1" readingOrder="1"/>
    </xf>
    <xf numFmtId="164" fontId="3" fillId="0" borderId="0" xfId="0" applyNumberFormat="1" applyFont="1" applyAlignment="1">
      <alignment horizontal="left" vertical="center" wrapText="1" shrinkToFit="1" readingOrder="1"/>
    </xf>
    <xf numFmtId="49" fontId="8" fillId="2" borderId="3" xfId="0" applyNumberFormat="1" applyFont="1" applyFill="1" applyBorder="1" applyAlignment="1">
      <alignment horizontal="center" vertical="top" wrapText="1" shrinkToFit="1" readingOrder="1"/>
    </xf>
    <xf numFmtId="0" fontId="3" fillId="0" borderId="5" xfId="0" applyNumberFormat="1" applyFont="1" applyBorder="1" applyAlignment="1">
      <alignment horizontal="left" vertical="center" wrapText="1" shrinkToFit="1" readingOrder="1"/>
    </xf>
    <xf numFmtId="0" fontId="3" fillId="0" borderId="0" xfId="0" applyNumberFormat="1" applyFont="1" applyAlignment="1">
      <alignment horizontal="center" vertical="center" wrapText="1" shrinkToFit="1" readingOrder="1"/>
    </xf>
    <xf numFmtId="0" fontId="3" fillId="0" borderId="0" xfId="0" applyNumberFormat="1" applyFont="1" applyAlignment="1">
      <alignment horizontal="right" vertical="center" wrapText="1" shrinkToFit="1" readingOrder="1"/>
    </xf>
    <xf numFmtId="0" fontId="1" fillId="0" borderId="0" xfId="0" applyNumberFormat="1" applyFont="1" applyAlignment="1">
      <alignment horizontal="center" vertical="top" wrapText="1" shrinkToFit="1" readingOrder="1"/>
    </xf>
    <xf numFmtId="0" fontId="2" fillId="0" borderId="0" xfId="0" applyNumberFormat="1" applyFont="1" applyAlignment="1">
      <alignment horizontal="left" vertical="top" wrapText="1" shrinkToFit="1" readingOrder="1"/>
    </xf>
    <xf numFmtId="0" fontId="2" fillId="0" borderId="0" xfId="0" applyNumberFormat="1" applyFont="1" applyAlignment="1">
      <alignment horizontal="center" vertical="top" wrapText="1" shrinkToFit="1" readingOrder="1"/>
    </xf>
    <xf numFmtId="0" fontId="4" fillId="0" borderId="4" xfId="0" applyNumberFormat="1" applyFont="1" applyBorder="1" applyAlignment="1">
      <alignment horizontal="center" vertical="top" wrapText="1" shrinkToFit="1" readingOrder="1"/>
    </xf>
    <xf numFmtId="0" fontId="4" fillId="0" borderId="2" xfId="0" applyNumberFormat="1" applyFont="1" applyBorder="1" applyAlignment="1">
      <alignment horizontal="center" vertical="top" wrapText="1" shrinkToFit="1" readingOrder="1"/>
    </xf>
    <xf numFmtId="49" fontId="8" fillId="2" borderId="2" xfId="0" applyNumberFormat="1" applyFont="1" applyFill="1" applyBorder="1" applyAlignment="1">
      <alignment horizontal="center" vertical="top" wrapText="1" shrinkToFit="1" readingOrder="1"/>
    </xf>
    <xf numFmtId="49" fontId="8" fillId="2" borderId="4" xfId="0" applyNumberFormat="1" applyFont="1" applyFill="1" applyBorder="1" applyAlignment="1">
      <alignment horizontal="center" vertical="top" wrapText="1" shrinkToFit="1" readingOrder="1"/>
    </xf>
    <xf numFmtId="49" fontId="6" fillId="0" borderId="3" xfId="0" applyNumberFormat="1" applyFont="1" applyBorder="1" applyAlignment="1">
      <alignment horizontal="center" vertical="center" wrapText="1" shrinkToFit="1" readingOrder="1"/>
    </xf>
    <xf numFmtId="49" fontId="6" fillId="0" borderId="2" xfId="0" applyNumberFormat="1" applyFont="1" applyBorder="1" applyAlignment="1">
      <alignment horizontal="center" vertical="center" wrapText="1" shrinkToFit="1" readingOrder="1"/>
    </xf>
    <xf numFmtId="49" fontId="6" fillId="0" borderId="3" xfId="0" applyNumberFormat="1" applyFont="1" applyBorder="1" applyAlignment="1">
      <alignment horizontal="left" vertical="center" wrapText="1" shrinkToFit="1" readingOrder="1"/>
    </xf>
    <xf numFmtId="49" fontId="6" fillId="0" borderId="4" xfId="0" applyNumberFormat="1" applyFont="1" applyBorder="1" applyAlignment="1">
      <alignment horizontal="left" vertical="center" wrapText="1" shrinkToFit="1" readingOrder="1"/>
    </xf>
    <xf numFmtId="49" fontId="6" fillId="0" borderId="19" xfId="0" applyNumberFormat="1" applyFont="1" applyBorder="1" applyAlignment="1">
      <alignment horizontal="left" vertical="center" wrapText="1" shrinkToFit="1" readingOrder="1"/>
    </xf>
    <xf numFmtId="165" fontId="6" fillId="0" borderId="14" xfId="0" applyNumberFormat="1" applyFont="1" applyBorder="1" applyAlignment="1">
      <alignment horizontal="right" vertical="center" wrapText="1" shrinkToFit="1" readingOrder="1"/>
    </xf>
    <xf numFmtId="165" fontId="6" fillId="0" borderId="15" xfId="0" applyNumberFormat="1" applyFont="1" applyBorder="1" applyAlignment="1">
      <alignment horizontal="right" vertical="center" wrapText="1" shrinkToFit="1" readingOrder="1"/>
    </xf>
    <xf numFmtId="49" fontId="6" fillId="0" borderId="14" xfId="0" applyNumberFormat="1" applyFont="1" applyBorder="1" applyAlignment="1">
      <alignment horizontal="center" vertical="top" wrapText="1" shrinkToFit="1" readingOrder="1"/>
    </xf>
    <xf numFmtId="49" fontId="6" fillId="0" borderId="16" xfId="0" applyNumberFormat="1" applyFont="1" applyBorder="1" applyAlignment="1">
      <alignment horizontal="center" vertical="top" wrapText="1" shrinkToFit="1" readingOrder="1"/>
    </xf>
    <xf numFmtId="49" fontId="6" fillId="0" borderId="15" xfId="0" applyNumberFormat="1" applyFont="1" applyBorder="1" applyAlignment="1">
      <alignment horizontal="center" vertical="top" wrapText="1" shrinkToFit="1" readingOrder="1"/>
    </xf>
    <xf numFmtId="49" fontId="6" fillId="0" borderId="7" xfId="0" applyNumberFormat="1" applyFont="1" applyBorder="1" applyAlignment="1">
      <alignment horizontal="center" vertical="top" wrapText="1" shrinkToFit="1" readingOrder="1"/>
    </xf>
    <xf numFmtId="49" fontId="6" fillId="0" borderId="4" xfId="0" applyNumberFormat="1" applyFont="1" applyBorder="1" applyAlignment="1">
      <alignment horizontal="center" vertical="top" wrapText="1" shrinkToFit="1" readingOrder="1"/>
    </xf>
    <xf numFmtId="49" fontId="6" fillId="0" borderId="2" xfId="0" applyNumberFormat="1" applyFont="1" applyBorder="1" applyAlignment="1">
      <alignment horizontal="center" vertical="top" wrapText="1" shrinkToFit="1" readingOrder="1"/>
    </xf>
    <xf numFmtId="49" fontId="6" fillId="0" borderId="4" xfId="0" applyNumberFormat="1" applyFont="1" applyBorder="1" applyAlignment="1">
      <alignment horizontal="center" vertical="center" wrapText="1" shrinkToFit="1" readingOrder="1"/>
    </xf>
    <xf numFmtId="49" fontId="6" fillId="2" borderId="3" xfId="0" applyNumberFormat="1" applyFont="1" applyFill="1" applyBorder="1" applyAlignment="1">
      <alignment horizontal="left" vertical="center" wrapText="1" shrinkToFit="1" readingOrder="1"/>
    </xf>
    <xf numFmtId="49" fontId="6" fillId="2" borderId="4" xfId="0" applyNumberFormat="1" applyFont="1" applyFill="1" applyBorder="1" applyAlignment="1">
      <alignment horizontal="left" vertical="center" wrapText="1" shrinkToFit="1" readingOrder="1"/>
    </xf>
    <xf numFmtId="49" fontId="6" fillId="2" borderId="19" xfId="0" applyNumberFormat="1" applyFont="1" applyFill="1" applyBorder="1" applyAlignment="1">
      <alignment horizontal="left" vertical="center" wrapText="1" shrinkToFit="1" readingOrder="1"/>
    </xf>
    <xf numFmtId="165" fontId="6" fillId="2" borderId="14" xfId="0" applyNumberFormat="1" applyFont="1" applyFill="1" applyBorder="1" applyAlignment="1">
      <alignment horizontal="right" vertical="center" wrapText="1" shrinkToFit="1" readingOrder="1"/>
    </xf>
    <xf numFmtId="165" fontId="6" fillId="2" borderId="15" xfId="0" applyNumberFormat="1" applyFont="1" applyFill="1" applyBorder="1" applyAlignment="1">
      <alignment horizontal="right" vertical="center" wrapText="1" shrinkToFit="1" readingOrder="1"/>
    </xf>
    <xf numFmtId="49" fontId="6" fillId="2" borderId="14" xfId="0" applyNumberFormat="1" applyFont="1" applyFill="1" applyBorder="1" applyAlignment="1">
      <alignment horizontal="center" vertical="top" wrapText="1" shrinkToFit="1" readingOrder="1"/>
    </xf>
    <xf numFmtId="49" fontId="6" fillId="2" borderId="16" xfId="0" applyNumberFormat="1" applyFont="1" applyFill="1" applyBorder="1" applyAlignment="1">
      <alignment horizontal="center" vertical="top" wrapText="1" shrinkToFit="1" readingOrder="1"/>
    </xf>
    <xf numFmtId="49" fontId="6" fillId="2" borderId="15" xfId="0" applyNumberFormat="1" applyFont="1" applyFill="1" applyBorder="1" applyAlignment="1">
      <alignment horizontal="center" vertical="top" wrapText="1" shrinkToFit="1" readingOrder="1"/>
    </xf>
    <xf numFmtId="49" fontId="6" fillId="2" borderId="7" xfId="0" applyNumberFormat="1" applyFont="1" applyFill="1" applyBorder="1" applyAlignment="1">
      <alignment horizontal="center" vertical="top" wrapText="1" shrinkToFit="1" readingOrder="1"/>
    </xf>
    <xf numFmtId="0" fontId="10" fillId="0" borderId="6" xfId="0" applyNumberFormat="1" applyFont="1" applyBorder="1" applyAlignment="1">
      <alignment horizontal="center" vertical="top" wrapText="1" shrinkToFit="1" readingOrder="1"/>
    </xf>
    <xf numFmtId="0" fontId="9" fillId="3" borderId="6" xfId="0" applyFont="1" applyFill="1" applyBorder="1"/>
    <xf numFmtId="0" fontId="5" fillId="3" borderId="7" xfId="0" applyNumberFormat="1" applyFont="1" applyFill="1" applyBorder="1" applyAlignment="1">
      <alignment horizontal="center" vertical="center" wrapText="1" shrinkToFit="1" readingOrder="1"/>
    </xf>
    <xf numFmtId="0" fontId="5" fillId="3" borderId="2" xfId="0" applyNumberFormat="1" applyFont="1" applyFill="1" applyBorder="1" applyAlignment="1">
      <alignment horizontal="center" vertical="center" wrapText="1" shrinkToFit="1" readingOrder="1"/>
    </xf>
    <xf numFmtId="0" fontId="5" fillId="3" borderId="1" xfId="0" applyNumberFormat="1" applyFont="1" applyFill="1" applyBorder="1" applyAlignment="1">
      <alignment horizontal="center" vertical="center" wrapText="1" shrinkToFit="1" readingOrder="1"/>
    </xf>
    <xf numFmtId="0" fontId="5" fillId="3" borderId="1" xfId="0" applyNumberFormat="1" applyFont="1" applyFill="1" applyBorder="1" applyAlignment="1">
      <alignment horizontal="center" vertical="center" wrapText="1" shrinkToFit="1" readingOrder="1"/>
    </xf>
    <xf numFmtId="0" fontId="5" fillId="3" borderId="3" xfId="0" applyNumberFormat="1" applyFont="1" applyFill="1" applyBorder="1" applyAlignment="1">
      <alignment horizontal="center" vertical="center" wrapText="1" shrinkToFit="1" readingOrder="1"/>
    </xf>
    <xf numFmtId="0" fontId="5" fillId="3" borderId="4" xfId="0" applyNumberFormat="1" applyFont="1" applyFill="1" applyBorder="1" applyAlignment="1">
      <alignment horizontal="center" vertical="center" wrapText="1" shrinkToFit="1" readingOrder="1"/>
    </xf>
    <xf numFmtId="0" fontId="0" fillId="3" borderId="8" xfId="0" applyFont="1" applyFill="1" applyBorder="1" applyAlignment="1">
      <alignment vertical="center"/>
    </xf>
    <xf numFmtId="0" fontId="11" fillId="3" borderId="9" xfId="0" applyNumberFormat="1" applyFont="1" applyFill="1" applyBorder="1" applyAlignment="1">
      <alignment horizontal="center" vertical="center" wrapText="1" shrinkToFit="1" readingOrder="1"/>
    </xf>
    <xf numFmtId="0" fontId="11" fillId="3" borderId="10" xfId="0" applyNumberFormat="1" applyFont="1" applyFill="1" applyBorder="1" applyAlignment="1">
      <alignment horizontal="center" vertical="center" wrapText="1" shrinkToFit="1" readingOrder="1"/>
    </xf>
    <xf numFmtId="0" fontId="11" fillId="3" borderId="11" xfId="0" applyNumberFormat="1" applyFont="1" applyFill="1" applyBorder="1" applyAlignment="1">
      <alignment horizontal="center" vertical="center" wrapText="1" shrinkToFit="1" readingOrder="1"/>
    </xf>
    <xf numFmtId="0" fontId="11" fillId="3" borderId="12" xfId="0" applyNumberFormat="1" applyFont="1" applyFill="1" applyBorder="1" applyAlignment="1">
      <alignment horizontal="center" vertical="center" wrapText="1" shrinkToFit="1" readingOrder="1"/>
    </xf>
    <xf numFmtId="0" fontId="11" fillId="3" borderId="13" xfId="0" applyNumberFormat="1" applyFont="1" applyFill="1" applyBorder="1" applyAlignment="1">
      <alignment horizontal="center" vertical="center" wrapText="1" shrinkToFit="1" readingOrder="1"/>
    </xf>
    <xf numFmtId="0" fontId="11" fillId="3" borderId="14" xfId="0" applyNumberFormat="1" applyFont="1" applyFill="1" applyBorder="1" applyAlignment="1">
      <alignment horizontal="center" vertical="center" wrapText="1" shrinkToFit="1" readingOrder="1"/>
    </xf>
    <xf numFmtId="0" fontId="11" fillId="3" borderId="15" xfId="0" applyNumberFormat="1" applyFont="1" applyFill="1" applyBorder="1" applyAlignment="1">
      <alignment horizontal="center" vertical="center" wrapText="1" shrinkToFit="1" readingOrder="1"/>
    </xf>
    <xf numFmtId="0" fontId="11" fillId="3" borderId="16" xfId="0" applyNumberFormat="1" applyFont="1" applyFill="1" applyBorder="1" applyAlignment="1">
      <alignment horizontal="center" vertical="center" wrapText="1" shrinkToFit="1" readingOrder="1"/>
    </xf>
    <xf numFmtId="0" fontId="11" fillId="3" borderId="17" xfId="0" applyNumberFormat="1" applyFont="1" applyFill="1" applyBorder="1" applyAlignment="1">
      <alignment horizontal="center" vertical="center" wrapText="1" shrinkToFit="1" readingOrder="1"/>
    </xf>
    <xf numFmtId="0" fontId="11" fillId="3" borderId="10" xfId="0" applyNumberFormat="1" applyFont="1" applyFill="1" applyBorder="1" applyAlignment="1">
      <alignment vertical="center" wrapText="1" shrinkToFit="1" readingOrder="1"/>
    </xf>
    <xf numFmtId="0" fontId="11" fillId="3" borderId="10" xfId="0" applyNumberFormat="1" applyFont="1" applyFill="1" applyBorder="1" applyAlignment="1">
      <alignment horizontal="center" vertical="center" wrapText="1" shrinkToFit="1" readingOrder="1"/>
    </xf>
    <xf numFmtId="0" fontId="11" fillId="3" borderId="1" xfId="0" applyNumberFormat="1" applyFont="1" applyFill="1" applyBorder="1" applyAlignment="1">
      <alignment horizontal="center" vertical="center" wrapText="1" shrinkToFit="1" readingOrder="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0</xdr:colOff>
      <xdr:row>1</xdr:row>
      <xdr:rowOff>0</xdr:rowOff>
    </xdr:from>
    <xdr:ext cx="1771650" cy="714375"/>
    <xdr:pic>
      <xdr:nvPicPr>
        <xdr:cNvPr id="2" name="Picture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a:stretch>
          <a:fillRect/>
        </a:stretch>
      </xdr:blipFill>
      <xdr:spPr>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xdr:row>
      <xdr:rowOff>0</xdr:rowOff>
    </xdr:from>
    <xdr:ext cx="1771650" cy="714375"/>
    <xdr:pic>
      <xdr:nvPicPr>
        <xdr:cNvPr id="2" name="Picture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a:stretch>
          <a:fillRect/>
        </a:stretch>
      </xdr:blipFill>
      <xdr:spPr>
        <a:xfrm>
          <a:off x="1524000" y="342900"/>
          <a:ext cx="1771650" cy="71437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B1:AF15"/>
  <sheetViews>
    <sheetView showGridLines="0" tabSelected="1" topLeftCell="B1" zoomScale="82" zoomScaleNormal="82" workbookViewId="0">
      <selection activeCell="B1" sqref="B1"/>
    </sheetView>
  </sheetViews>
  <sheetFormatPr baseColWidth="10" defaultRowHeight="15" x14ac:dyDescent="0.25"/>
  <cols>
    <col min="3" max="3" width="13.5703125" customWidth="1"/>
    <col min="4" max="4" width="4.28515625" customWidth="1"/>
    <col min="5" max="5" width="3.5703125" customWidth="1"/>
    <col min="6" max="6" width="12.28515625" customWidth="1"/>
    <col min="7" max="7" width="15.5703125" customWidth="1"/>
    <col min="8" max="8" width="6" customWidth="1"/>
    <col min="9" max="9" width="11.42578125" customWidth="1"/>
    <col min="10" max="10" width="1.140625" customWidth="1"/>
    <col min="11" max="11" width="19" customWidth="1"/>
    <col min="12" max="12" width="13.140625" hidden="1" customWidth="1"/>
    <col min="13" max="13" width="0.5703125" customWidth="1"/>
    <col min="14" max="14" width="2.140625" customWidth="1"/>
    <col min="15" max="15" width="8.28515625" customWidth="1"/>
    <col min="16" max="16" width="1.7109375" customWidth="1"/>
    <col min="17" max="17" width="2.85546875" customWidth="1"/>
    <col min="18" max="18" width="5.140625" customWidth="1"/>
    <col min="19" max="19" width="2.5703125" customWidth="1"/>
    <col min="20" max="20" width="10.42578125" customWidth="1"/>
    <col min="21" max="21" width="1.42578125" customWidth="1"/>
    <col min="22" max="22" width="8" customWidth="1"/>
    <col min="23" max="23" width="0.85546875" customWidth="1"/>
    <col min="24" max="24" width="3" customWidth="1"/>
    <col min="25" max="25" width="2" customWidth="1"/>
    <col min="26" max="26" width="0.28515625" customWidth="1"/>
    <col min="27" max="27" width="9.42578125" customWidth="1"/>
    <col min="28" max="28" width="0.7109375" customWidth="1"/>
    <col min="29" max="29" width="1.42578125" customWidth="1"/>
    <col min="30" max="30" width="6.28515625" customWidth="1"/>
    <col min="31" max="31" width="0.7109375" customWidth="1"/>
    <col min="32" max="32" width="3" customWidth="1"/>
  </cols>
  <sheetData>
    <row r="1" spans="2:32" ht="27" customHeight="1" x14ac:dyDescent="0.25"/>
    <row r="2" spans="2:32" ht="7.5" customHeight="1" x14ac:dyDescent="0.25"/>
    <row r="3" spans="2:32" ht="15" customHeight="1" x14ac:dyDescent="0.25">
      <c r="G3" s="43" t="s">
        <v>0</v>
      </c>
      <c r="H3" s="43"/>
      <c r="I3" s="43"/>
      <c r="J3" s="43"/>
      <c r="K3" s="43"/>
      <c r="L3" s="43"/>
      <c r="M3" s="43"/>
      <c r="N3" s="43"/>
      <c r="O3" s="43"/>
      <c r="P3" s="43"/>
      <c r="Q3" s="43"/>
      <c r="R3" s="43"/>
      <c r="S3" s="43"/>
      <c r="T3" s="43"/>
      <c r="U3" s="43"/>
      <c r="V3" s="43"/>
      <c r="W3" s="43"/>
      <c r="X3" s="43"/>
      <c r="Y3" s="43"/>
      <c r="Z3" s="43"/>
      <c r="AA3" s="43"/>
      <c r="AB3" s="43"/>
      <c r="AC3" s="43"/>
      <c r="AD3" s="43"/>
      <c r="AE3" s="43"/>
      <c r="AF3" s="43"/>
    </row>
    <row r="4" spans="2:32" ht="12.75" customHeight="1" x14ac:dyDescent="0.25">
      <c r="G4" s="44"/>
      <c r="H4" s="45" t="s">
        <v>41</v>
      </c>
      <c r="I4" s="45"/>
      <c r="J4" s="45"/>
      <c r="K4" s="45"/>
      <c r="L4" s="45"/>
      <c r="M4" s="45"/>
      <c r="N4" s="45"/>
      <c r="O4" s="45"/>
      <c r="P4" s="45"/>
      <c r="Q4" s="45"/>
      <c r="R4" s="45"/>
      <c r="S4" s="45"/>
      <c r="T4" s="45"/>
      <c r="U4" s="45"/>
      <c r="V4" s="45"/>
      <c r="W4" s="45"/>
      <c r="X4" s="45"/>
      <c r="Y4" s="45"/>
      <c r="Z4" s="45"/>
      <c r="AA4" s="45"/>
      <c r="AB4" s="45"/>
      <c r="AC4" s="1"/>
      <c r="AD4" s="44" t="s">
        <v>1</v>
      </c>
      <c r="AE4" s="44"/>
      <c r="AF4" s="1"/>
    </row>
    <row r="5" spans="2:32" ht="3" customHeight="1" x14ac:dyDescent="0.25">
      <c r="G5" s="44"/>
      <c r="H5" s="45"/>
      <c r="I5" s="45"/>
      <c r="J5" s="45"/>
      <c r="K5" s="45"/>
      <c r="L5" s="45"/>
      <c r="M5" s="45"/>
      <c r="N5" s="45"/>
      <c r="O5" s="45"/>
      <c r="P5" s="45"/>
      <c r="Q5" s="45"/>
      <c r="R5" s="45"/>
      <c r="S5" s="45"/>
      <c r="T5" s="45"/>
      <c r="U5" s="45"/>
      <c r="V5" s="45"/>
      <c r="W5" s="45"/>
      <c r="X5" s="45"/>
      <c r="Y5" s="45"/>
      <c r="Z5" s="45"/>
      <c r="AA5" s="45"/>
      <c r="AB5" s="45"/>
      <c r="AC5" s="1"/>
      <c r="AD5" s="44"/>
      <c r="AE5" s="44"/>
      <c r="AF5" s="1"/>
    </row>
    <row r="6" spans="2:32" ht="18" customHeight="1" x14ac:dyDescent="0.25">
      <c r="L6" s="40"/>
      <c r="M6" s="40"/>
      <c r="N6" s="40"/>
      <c r="O6" s="41"/>
      <c r="P6" s="41"/>
      <c r="Q6" s="42"/>
      <c r="R6" s="42"/>
      <c r="S6" s="38"/>
      <c r="T6" s="38"/>
      <c r="U6" s="38"/>
      <c r="V6" s="38"/>
      <c r="W6" s="38"/>
      <c r="X6" s="42"/>
      <c r="Y6" s="42"/>
      <c r="Z6" s="42"/>
      <c r="AA6" s="38"/>
      <c r="AB6" s="38"/>
      <c r="AC6" s="38"/>
      <c r="AD6" s="38"/>
      <c r="AE6" s="38"/>
      <c r="AF6" s="38"/>
    </row>
    <row r="7" spans="2:32" ht="18" customHeight="1" x14ac:dyDescent="0.25">
      <c r="L7" s="11"/>
      <c r="M7" s="11"/>
      <c r="N7" s="11"/>
      <c r="O7" s="2"/>
      <c r="P7" s="2"/>
      <c r="Q7" s="3"/>
      <c r="R7" s="3"/>
      <c r="S7" s="4"/>
      <c r="T7" s="4"/>
      <c r="U7" s="4"/>
      <c r="V7" s="4"/>
      <c r="W7" s="4"/>
      <c r="X7" s="3"/>
      <c r="Y7" s="3"/>
      <c r="Z7" s="3"/>
      <c r="AA7" s="4"/>
      <c r="AB7" s="4"/>
      <c r="AC7" s="4"/>
      <c r="AD7" s="4"/>
      <c r="AE7" s="4"/>
      <c r="AF7" s="4"/>
    </row>
    <row r="8" spans="2:32" ht="15.75" customHeight="1" x14ac:dyDescent="0.25">
      <c r="B8" s="8"/>
      <c r="C8" s="46" t="s">
        <v>2</v>
      </c>
      <c r="D8" s="46"/>
      <c r="E8" s="46"/>
      <c r="F8" s="46"/>
      <c r="G8" s="46"/>
      <c r="H8" s="46"/>
      <c r="I8" s="46"/>
      <c r="J8" s="46"/>
      <c r="K8" s="46"/>
      <c r="L8" s="46"/>
      <c r="M8" s="46"/>
      <c r="N8" s="46"/>
      <c r="O8" s="46"/>
      <c r="P8" s="46"/>
      <c r="Q8" s="46"/>
      <c r="R8" s="46"/>
      <c r="S8" s="46"/>
      <c r="T8" s="46"/>
      <c r="U8" s="46"/>
      <c r="V8" s="46"/>
      <c r="W8" s="46"/>
      <c r="X8" s="46"/>
      <c r="Y8" s="46"/>
      <c r="Z8" s="46"/>
      <c r="AA8" s="46"/>
      <c r="AB8" s="46"/>
      <c r="AC8" s="46"/>
      <c r="AD8" s="47"/>
    </row>
    <row r="9" spans="2:32" ht="36.75" customHeight="1" x14ac:dyDescent="0.25">
      <c r="B9" s="74" t="s">
        <v>42</v>
      </c>
      <c r="C9" s="75" t="s">
        <v>3</v>
      </c>
      <c r="D9" s="76"/>
      <c r="E9" s="77" t="s">
        <v>4</v>
      </c>
      <c r="F9" s="77"/>
      <c r="G9" s="77"/>
      <c r="H9" s="77"/>
      <c r="I9" s="78" t="s">
        <v>5</v>
      </c>
      <c r="J9" s="79" t="s">
        <v>6</v>
      </c>
      <c r="K9" s="80"/>
      <c r="L9" s="80"/>
      <c r="M9" s="76"/>
      <c r="N9" s="77" t="s">
        <v>7</v>
      </c>
      <c r="O9" s="77"/>
      <c r="P9" s="77"/>
      <c r="Q9" s="77"/>
      <c r="R9" s="77" t="s">
        <v>8</v>
      </c>
      <c r="S9" s="77"/>
      <c r="T9" s="77"/>
      <c r="U9" s="77" t="s">
        <v>9</v>
      </c>
      <c r="V9" s="77"/>
      <c r="W9" s="77"/>
      <c r="X9" s="77"/>
      <c r="Y9" s="77" t="s">
        <v>10</v>
      </c>
      <c r="Z9" s="77"/>
      <c r="AA9" s="77"/>
      <c r="AB9" s="77" t="s">
        <v>11</v>
      </c>
      <c r="AC9" s="77"/>
      <c r="AD9" s="77"/>
    </row>
    <row r="10" spans="2:32" s="5" customFormat="1" ht="28.5" customHeight="1" x14ac:dyDescent="0.25">
      <c r="B10" s="9">
        <v>1</v>
      </c>
      <c r="C10" s="31" t="s">
        <v>35</v>
      </c>
      <c r="D10" s="30"/>
      <c r="E10" s="39" t="s">
        <v>37</v>
      </c>
      <c r="F10" s="33"/>
      <c r="G10" s="33"/>
      <c r="H10" s="28"/>
      <c r="I10" s="6">
        <v>0</v>
      </c>
      <c r="J10" s="32" t="s">
        <v>36</v>
      </c>
      <c r="K10" s="33"/>
      <c r="L10" s="33"/>
      <c r="M10" s="28"/>
      <c r="N10" s="32"/>
      <c r="O10" s="33"/>
      <c r="P10" s="33"/>
      <c r="Q10" s="28"/>
      <c r="R10" s="32"/>
      <c r="S10" s="33"/>
      <c r="T10" s="28"/>
      <c r="U10" s="32"/>
      <c r="V10" s="33"/>
      <c r="W10" s="33"/>
      <c r="X10" s="28"/>
      <c r="Y10" s="34"/>
      <c r="Z10" s="35"/>
      <c r="AA10" s="29"/>
      <c r="AB10" s="36"/>
      <c r="AC10" s="37"/>
      <c r="AD10" s="30"/>
    </row>
    <row r="11" spans="2:32" s="5" customFormat="1" ht="28.5" customHeight="1" x14ac:dyDescent="0.25">
      <c r="B11" s="9">
        <v>2</v>
      </c>
      <c r="C11" s="31" t="s">
        <v>33</v>
      </c>
      <c r="D11" s="30"/>
      <c r="E11" s="32" t="s">
        <v>12</v>
      </c>
      <c r="F11" s="33"/>
      <c r="G11" s="33"/>
      <c r="H11" s="28"/>
      <c r="I11" s="6">
        <v>66371.69</v>
      </c>
      <c r="J11" s="32" t="s">
        <v>13</v>
      </c>
      <c r="K11" s="33"/>
      <c r="L11" s="33"/>
      <c r="M11" s="28"/>
      <c r="N11" s="32" t="s">
        <v>14</v>
      </c>
      <c r="O11" s="33"/>
      <c r="P11" s="33"/>
      <c r="Q11" s="28"/>
      <c r="R11" s="32" t="s">
        <v>15</v>
      </c>
      <c r="S11" s="33"/>
      <c r="T11" s="28"/>
      <c r="U11" s="32" t="s">
        <v>16</v>
      </c>
      <c r="V11" s="33"/>
      <c r="W11" s="33"/>
      <c r="X11" s="28"/>
      <c r="Y11" s="34" t="s">
        <v>17</v>
      </c>
      <c r="Z11" s="35"/>
      <c r="AA11" s="29"/>
      <c r="AB11" s="36" t="s">
        <v>18</v>
      </c>
      <c r="AC11" s="37"/>
      <c r="AD11" s="30"/>
    </row>
    <row r="12" spans="2:32" s="5" customFormat="1" ht="45" customHeight="1" x14ac:dyDescent="0.25">
      <c r="B12" s="9">
        <v>3</v>
      </c>
      <c r="C12" s="31" t="s">
        <v>20</v>
      </c>
      <c r="D12" s="30"/>
      <c r="E12" s="28" t="s">
        <v>21</v>
      </c>
      <c r="F12" s="28"/>
      <c r="G12" s="28"/>
      <c r="H12" s="28"/>
      <c r="I12" s="6">
        <v>6660</v>
      </c>
      <c r="J12" s="32" t="s">
        <v>22</v>
      </c>
      <c r="K12" s="33"/>
      <c r="L12" s="33"/>
      <c r="M12" s="28"/>
      <c r="N12" s="28" t="s">
        <v>19</v>
      </c>
      <c r="O12" s="28"/>
      <c r="P12" s="28"/>
      <c r="Q12" s="28"/>
      <c r="R12" s="28" t="s">
        <v>23</v>
      </c>
      <c r="S12" s="28"/>
      <c r="T12" s="28"/>
      <c r="U12" s="28" t="s">
        <v>24</v>
      </c>
      <c r="V12" s="28"/>
      <c r="W12" s="28"/>
      <c r="X12" s="28"/>
      <c r="Y12" s="29" t="s">
        <v>25</v>
      </c>
      <c r="Z12" s="29"/>
      <c r="AA12" s="29"/>
      <c r="AB12" s="30" t="s">
        <v>18</v>
      </c>
      <c r="AC12" s="30"/>
      <c r="AD12" s="30"/>
    </row>
    <row r="13" spans="2:32" s="5" customFormat="1" ht="28.5" customHeight="1" x14ac:dyDescent="0.25">
      <c r="B13" s="9">
        <v>4</v>
      </c>
      <c r="C13" s="31" t="s">
        <v>34</v>
      </c>
      <c r="D13" s="30"/>
      <c r="E13" s="48" t="s">
        <v>38</v>
      </c>
      <c r="F13" s="28"/>
      <c r="G13" s="28"/>
      <c r="H13" s="28"/>
      <c r="I13" s="6">
        <v>6000</v>
      </c>
      <c r="J13" s="39" t="s">
        <v>31</v>
      </c>
      <c r="K13" s="49"/>
      <c r="L13" s="49"/>
      <c r="M13" s="48"/>
      <c r="N13" s="48" t="s">
        <v>14</v>
      </c>
      <c r="O13" s="28"/>
      <c r="P13" s="28"/>
      <c r="Q13" s="28"/>
      <c r="R13" s="48" t="s">
        <v>39</v>
      </c>
      <c r="S13" s="28"/>
      <c r="T13" s="28"/>
      <c r="U13" s="48" t="s">
        <v>24</v>
      </c>
      <c r="V13" s="28"/>
      <c r="W13" s="28"/>
      <c r="X13" s="28"/>
      <c r="Y13" s="29">
        <v>45621</v>
      </c>
      <c r="Z13" s="29"/>
      <c r="AA13" s="29"/>
      <c r="AB13" s="30" t="s">
        <v>18</v>
      </c>
      <c r="AC13" s="30"/>
      <c r="AD13" s="30"/>
    </row>
    <row r="14" spans="2:32" s="5" customFormat="1" ht="28.5" customHeight="1" x14ac:dyDescent="0.25">
      <c r="B14" s="9">
        <v>5</v>
      </c>
      <c r="C14" s="31" t="s">
        <v>32</v>
      </c>
      <c r="D14" s="30"/>
      <c r="E14" s="28" t="s">
        <v>26</v>
      </c>
      <c r="F14" s="28"/>
      <c r="G14" s="28"/>
      <c r="H14" s="28"/>
      <c r="I14" s="6">
        <v>79800</v>
      </c>
      <c r="J14" s="32" t="s">
        <v>27</v>
      </c>
      <c r="K14" s="33"/>
      <c r="L14" s="33"/>
      <c r="M14" s="28"/>
      <c r="N14" s="28" t="s">
        <v>19</v>
      </c>
      <c r="O14" s="28"/>
      <c r="P14" s="28"/>
      <c r="Q14" s="28"/>
      <c r="R14" s="28" t="s">
        <v>28</v>
      </c>
      <c r="S14" s="28"/>
      <c r="T14" s="28"/>
      <c r="U14" s="28" t="s">
        <v>29</v>
      </c>
      <c r="V14" s="28"/>
      <c r="W14" s="28"/>
      <c r="X14" s="28"/>
      <c r="Y14" s="29" t="s">
        <v>30</v>
      </c>
      <c r="Z14" s="29"/>
      <c r="AA14" s="29"/>
      <c r="AB14" s="30" t="s">
        <v>18</v>
      </c>
      <c r="AC14" s="30"/>
      <c r="AD14" s="30"/>
    </row>
    <row r="15" spans="2:32" ht="31.5" customHeight="1" x14ac:dyDescent="0.25">
      <c r="G15" s="7" t="s">
        <v>40</v>
      </c>
      <c r="H15" s="7"/>
      <c r="I15" s="10">
        <f>SUM(I11:I14)</f>
        <v>158831.69</v>
      </c>
    </row>
  </sheetData>
  <mergeCells count="60">
    <mergeCell ref="C8:AD8"/>
    <mergeCell ref="C13:D13"/>
    <mergeCell ref="E13:H13"/>
    <mergeCell ref="J13:M13"/>
    <mergeCell ref="N13:Q13"/>
    <mergeCell ref="R13:T13"/>
    <mergeCell ref="U13:X13"/>
    <mergeCell ref="Y13:AA13"/>
    <mergeCell ref="AB13:AD13"/>
    <mergeCell ref="C11:D11"/>
    <mergeCell ref="E11:H11"/>
    <mergeCell ref="J11:M11"/>
    <mergeCell ref="N11:Q11"/>
    <mergeCell ref="R11:T11"/>
    <mergeCell ref="U11:X11"/>
    <mergeCell ref="Y11:AA11"/>
    <mergeCell ref="G3:AF3"/>
    <mergeCell ref="G4:G5"/>
    <mergeCell ref="H4:AB5"/>
    <mergeCell ref="AD4:AE4"/>
    <mergeCell ref="AD5:AE5"/>
    <mergeCell ref="L6:N6"/>
    <mergeCell ref="O6:P6"/>
    <mergeCell ref="Q6:R6"/>
    <mergeCell ref="S6:W6"/>
    <mergeCell ref="X6:Z6"/>
    <mergeCell ref="AA6:AF6"/>
    <mergeCell ref="AB11:AD11"/>
    <mergeCell ref="C9:D9"/>
    <mergeCell ref="E9:H9"/>
    <mergeCell ref="J9:M9"/>
    <mergeCell ref="N9:Q9"/>
    <mergeCell ref="R9:T9"/>
    <mergeCell ref="U9:X9"/>
    <mergeCell ref="Y9:AA9"/>
    <mergeCell ref="AB9:AD9"/>
    <mergeCell ref="C10:D10"/>
    <mergeCell ref="E10:H10"/>
    <mergeCell ref="J10:M10"/>
    <mergeCell ref="N10:Q10"/>
    <mergeCell ref="R10:T10"/>
    <mergeCell ref="U10:X10"/>
    <mergeCell ref="Y10:AA10"/>
    <mergeCell ref="AB10:AD10"/>
    <mergeCell ref="C12:D12"/>
    <mergeCell ref="E12:H12"/>
    <mergeCell ref="J12:M12"/>
    <mergeCell ref="N12:Q12"/>
    <mergeCell ref="R12:T12"/>
    <mergeCell ref="U12:X12"/>
    <mergeCell ref="Y12:AA12"/>
    <mergeCell ref="AB12:AD12"/>
    <mergeCell ref="U14:X14"/>
    <mergeCell ref="Y14:AA14"/>
    <mergeCell ref="AB14:AD14"/>
    <mergeCell ref="C14:D14"/>
    <mergeCell ref="E14:H14"/>
    <mergeCell ref="J14:M14"/>
    <mergeCell ref="N14:Q14"/>
    <mergeCell ref="R14:T14"/>
  </mergeCells>
  <pageMargins left="0.54333335161209095" right="0.57333332300186202" top="1.15666663646698" bottom="0" header="0.3" footer="0.3"/>
  <pageSetup scale="70" orientation="landscape" r:id="rId1"/>
  <colBreaks count="1" manualBreakCount="1">
    <brk id="3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B1:AA73"/>
  <sheetViews>
    <sheetView showGridLines="0" zoomScale="82" zoomScaleNormal="82" zoomScalePageLayoutView="90" workbookViewId="0"/>
  </sheetViews>
  <sheetFormatPr baseColWidth="10" defaultRowHeight="15" x14ac:dyDescent="0.25"/>
  <cols>
    <col min="3" max="3" width="13.5703125" customWidth="1"/>
    <col min="4" max="4" width="4.28515625" customWidth="1"/>
    <col min="5" max="5" width="3.5703125" customWidth="1"/>
    <col min="6" max="6" width="12.28515625" customWidth="1"/>
    <col min="7" max="7" width="15.5703125" customWidth="1"/>
    <col min="8" max="8" width="6" customWidth="1"/>
    <col min="9" max="9" width="11.42578125" customWidth="1"/>
    <col min="10" max="10" width="1.140625" customWidth="1"/>
    <col min="11" max="11" width="10.5703125" bestFit="1" customWidth="1"/>
    <col min="12" max="12" width="13.140625" hidden="1" customWidth="1"/>
    <col min="13" max="13" width="0.5703125" customWidth="1"/>
    <col min="14" max="14" width="2.140625" customWidth="1"/>
    <col min="15" max="15" width="8.28515625" customWidth="1"/>
    <col min="16" max="16" width="1.7109375" customWidth="1"/>
    <col min="17" max="17" width="2.85546875" customWidth="1"/>
    <col min="18" max="18" width="5.140625" customWidth="1"/>
    <col min="19" max="19" width="2.5703125" customWidth="1"/>
    <col min="20" max="20" width="11.7109375" customWidth="1"/>
    <col min="21" max="21" width="10.42578125" customWidth="1"/>
    <col min="22" max="22" width="8" customWidth="1"/>
    <col min="23" max="23" width="0.85546875" customWidth="1"/>
    <col min="24" max="24" width="3" customWidth="1"/>
    <col min="25" max="25" width="3.85546875" customWidth="1"/>
    <col min="26" max="26" width="0.7109375" customWidth="1"/>
    <col min="27" max="27" width="3" customWidth="1"/>
  </cols>
  <sheetData>
    <row r="1" spans="2:27" ht="27" customHeight="1" x14ac:dyDescent="0.25"/>
    <row r="2" spans="2:27" ht="7.5" customHeight="1" x14ac:dyDescent="0.25"/>
    <row r="3" spans="2:27" ht="15" customHeight="1" x14ac:dyDescent="0.25">
      <c r="G3" s="43" t="s">
        <v>0</v>
      </c>
      <c r="H3" s="43"/>
      <c r="I3" s="43"/>
      <c r="J3" s="43"/>
      <c r="K3" s="43"/>
      <c r="L3" s="43"/>
      <c r="M3" s="43"/>
      <c r="N3" s="43"/>
      <c r="O3" s="43"/>
      <c r="P3" s="43"/>
      <c r="Q3" s="43"/>
      <c r="R3" s="43"/>
      <c r="S3" s="43"/>
      <c r="T3" s="43"/>
      <c r="U3" s="43"/>
      <c r="V3" s="43"/>
      <c r="W3" s="43"/>
      <c r="X3" s="43"/>
      <c r="Y3" s="43"/>
      <c r="Z3" s="43"/>
      <c r="AA3" s="43"/>
    </row>
    <row r="4" spans="2:27" ht="12.75" customHeight="1" x14ac:dyDescent="0.25">
      <c r="G4" s="44"/>
      <c r="H4" s="45" t="s">
        <v>41</v>
      </c>
      <c r="I4" s="45"/>
      <c r="J4" s="45"/>
      <c r="K4" s="45"/>
      <c r="L4" s="45"/>
      <c r="M4" s="45"/>
      <c r="N4" s="45"/>
      <c r="O4" s="45"/>
      <c r="P4" s="45"/>
      <c r="Q4" s="45"/>
      <c r="R4" s="45"/>
      <c r="S4" s="45"/>
      <c r="T4" s="45"/>
      <c r="U4" s="45"/>
      <c r="V4" s="45"/>
      <c r="W4" s="45"/>
      <c r="X4" s="45"/>
      <c r="Y4" s="45"/>
      <c r="Z4" s="15"/>
      <c r="AA4" s="15"/>
    </row>
    <row r="5" spans="2:27" ht="3" customHeight="1" x14ac:dyDescent="0.25">
      <c r="G5" s="44"/>
      <c r="H5" s="45"/>
      <c r="I5" s="45"/>
      <c r="J5" s="45"/>
      <c r="K5" s="45"/>
      <c r="L5" s="45"/>
      <c r="M5" s="45"/>
      <c r="N5" s="45"/>
      <c r="O5" s="45"/>
      <c r="P5" s="45"/>
      <c r="Q5" s="45"/>
      <c r="R5" s="45"/>
      <c r="S5" s="45"/>
      <c r="T5" s="45"/>
      <c r="U5" s="45"/>
      <c r="V5" s="45"/>
      <c r="W5" s="45"/>
      <c r="X5" s="45"/>
      <c r="Y5" s="45"/>
      <c r="Z5" s="15"/>
      <c r="AA5" s="15"/>
    </row>
    <row r="6" spans="2:27" ht="18" customHeight="1" x14ac:dyDescent="0.25">
      <c r="L6" s="40"/>
      <c r="M6" s="40"/>
      <c r="N6" s="40"/>
      <c r="O6" s="41"/>
      <c r="P6" s="41"/>
      <c r="Q6" s="42"/>
      <c r="R6" s="42"/>
      <c r="S6" s="38"/>
      <c r="T6" s="38"/>
      <c r="U6" s="38"/>
      <c r="V6" s="38"/>
      <c r="W6" s="38"/>
      <c r="X6" s="42"/>
      <c r="Y6" s="42"/>
      <c r="Z6" s="38"/>
      <c r="AA6" s="38"/>
    </row>
    <row r="7" spans="2:27" ht="18" customHeight="1" x14ac:dyDescent="0.25">
      <c r="L7" s="16"/>
      <c r="M7" s="16"/>
      <c r="N7" s="16"/>
      <c r="O7" s="17"/>
      <c r="P7" s="17"/>
      <c r="Q7" s="18"/>
      <c r="R7" s="18"/>
      <c r="S7" s="19"/>
      <c r="T7" s="19"/>
      <c r="U7" s="19"/>
      <c r="V7" s="19"/>
      <c r="W7" s="19"/>
      <c r="X7" s="18"/>
      <c r="Y7" s="18"/>
      <c r="Z7" s="19"/>
      <c r="AA7" s="19"/>
    </row>
    <row r="8" spans="2:27" ht="15.75" customHeight="1" x14ac:dyDescent="0.25">
      <c r="B8" s="8"/>
      <c r="C8" s="73" t="s">
        <v>43</v>
      </c>
      <c r="D8" s="73"/>
      <c r="E8" s="73"/>
      <c r="F8" s="73"/>
      <c r="G8" s="73"/>
      <c r="H8" s="73"/>
      <c r="I8" s="73"/>
      <c r="J8" s="73"/>
      <c r="K8" s="73"/>
      <c r="L8" s="73"/>
      <c r="M8" s="73"/>
      <c r="N8" s="73"/>
      <c r="O8" s="73"/>
      <c r="P8" s="73"/>
      <c r="Q8" s="73"/>
      <c r="R8" s="73"/>
      <c r="S8" s="73"/>
      <c r="T8" s="73"/>
      <c r="U8" s="73"/>
      <c r="V8" s="73"/>
      <c r="W8" s="73"/>
      <c r="X8" s="73"/>
      <c r="Y8" s="73"/>
    </row>
    <row r="9" spans="2:27" ht="42" customHeight="1" x14ac:dyDescent="0.25">
      <c r="B9" s="81" t="s">
        <v>42</v>
      </c>
      <c r="C9" s="82" t="s">
        <v>44</v>
      </c>
      <c r="D9" s="83" t="s">
        <v>45</v>
      </c>
      <c r="E9" s="84"/>
      <c r="F9" s="83" t="s">
        <v>46</v>
      </c>
      <c r="G9" s="85"/>
      <c r="H9" s="85"/>
      <c r="I9" s="85"/>
      <c r="J9" s="86"/>
      <c r="K9" s="87" t="s">
        <v>47</v>
      </c>
      <c r="L9" s="88"/>
      <c r="M9" s="87" t="s">
        <v>48</v>
      </c>
      <c r="N9" s="89"/>
      <c r="O9" s="88"/>
      <c r="P9" s="90" t="s">
        <v>7</v>
      </c>
      <c r="Q9" s="85"/>
      <c r="R9" s="85"/>
      <c r="S9" s="84"/>
      <c r="T9" s="91" t="s">
        <v>49</v>
      </c>
      <c r="U9" s="92" t="s">
        <v>9</v>
      </c>
      <c r="V9" s="93" t="s">
        <v>50</v>
      </c>
      <c r="W9" s="83" t="s">
        <v>51</v>
      </c>
      <c r="X9" s="85"/>
      <c r="Y9" s="84"/>
    </row>
    <row r="10" spans="2:27" ht="45.75" customHeight="1" x14ac:dyDescent="0.25">
      <c r="B10" s="9">
        <v>1</v>
      </c>
      <c r="C10" s="20" t="s">
        <v>52</v>
      </c>
      <c r="D10" s="50" t="s">
        <v>53</v>
      </c>
      <c r="E10" s="51"/>
      <c r="F10" s="52" t="s">
        <v>54</v>
      </c>
      <c r="G10" s="53"/>
      <c r="H10" s="53"/>
      <c r="I10" s="53"/>
      <c r="J10" s="54"/>
      <c r="K10" s="55">
        <v>10950.01</v>
      </c>
      <c r="L10" s="56"/>
      <c r="M10" s="57" t="s">
        <v>55</v>
      </c>
      <c r="N10" s="58"/>
      <c r="O10" s="59"/>
      <c r="P10" s="60" t="s">
        <v>14</v>
      </c>
      <c r="Q10" s="61"/>
      <c r="R10" s="61"/>
      <c r="S10" s="62"/>
      <c r="T10" s="21" t="s">
        <v>56</v>
      </c>
      <c r="U10" s="22" t="s">
        <v>29</v>
      </c>
      <c r="V10" s="23">
        <v>45576</v>
      </c>
      <c r="W10" s="50" t="s">
        <v>18</v>
      </c>
      <c r="X10" s="63"/>
      <c r="Y10" s="51"/>
    </row>
    <row r="11" spans="2:27" ht="36.75" customHeight="1" x14ac:dyDescent="0.25">
      <c r="B11" s="9">
        <v>2</v>
      </c>
      <c r="C11" s="20" t="s">
        <v>57</v>
      </c>
      <c r="D11" s="50" t="s">
        <v>53</v>
      </c>
      <c r="E11" s="51"/>
      <c r="F11" s="52" t="s">
        <v>58</v>
      </c>
      <c r="G11" s="53"/>
      <c r="H11" s="53"/>
      <c r="I11" s="53"/>
      <c r="J11" s="54"/>
      <c r="K11" s="55">
        <v>944</v>
      </c>
      <c r="L11" s="56"/>
      <c r="M11" s="57" t="s">
        <v>59</v>
      </c>
      <c r="N11" s="58"/>
      <c r="O11" s="59"/>
      <c r="P11" s="60" t="s">
        <v>19</v>
      </c>
      <c r="Q11" s="61"/>
      <c r="R11" s="61"/>
      <c r="S11" s="62"/>
      <c r="T11" s="21" t="s">
        <v>60</v>
      </c>
      <c r="U11" s="22" t="s">
        <v>61</v>
      </c>
      <c r="V11" s="23">
        <v>45575</v>
      </c>
      <c r="W11" s="50" t="s">
        <v>18</v>
      </c>
      <c r="X11" s="63"/>
      <c r="Y11" s="51"/>
    </row>
    <row r="12" spans="2:27" ht="62.25" customHeight="1" x14ac:dyDescent="0.25">
      <c r="B12" s="9">
        <v>3</v>
      </c>
      <c r="C12" s="24" t="s">
        <v>62</v>
      </c>
      <c r="D12" s="50" t="s">
        <v>53</v>
      </c>
      <c r="E12" s="51"/>
      <c r="F12" s="52" t="s">
        <v>63</v>
      </c>
      <c r="G12" s="53"/>
      <c r="H12" s="53"/>
      <c r="I12" s="53"/>
      <c r="J12" s="54"/>
      <c r="K12" s="55">
        <v>5270</v>
      </c>
      <c r="L12" s="56"/>
      <c r="M12" s="57" t="s">
        <v>64</v>
      </c>
      <c r="N12" s="58"/>
      <c r="O12" s="59"/>
      <c r="P12" s="60" t="s">
        <v>19</v>
      </c>
      <c r="Q12" s="61"/>
      <c r="R12" s="61"/>
      <c r="S12" s="62"/>
      <c r="T12" s="21" t="s">
        <v>65</v>
      </c>
      <c r="U12" s="22" t="s">
        <v>29</v>
      </c>
      <c r="V12" s="23">
        <v>45579</v>
      </c>
      <c r="W12" s="50" t="s">
        <v>18</v>
      </c>
      <c r="X12" s="63"/>
      <c r="Y12" s="51"/>
    </row>
    <row r="13" spans="2:27" ht="19.5" customHeight="1" x14ac:dyDescent="0.25">
      <c r="B13" s="9">
        <v>4</v>
      </c>
      <c r="C13" s="24" t="s">
        <v>66</v>
      </c>
      <c r="D13" s="50" t="s">
        <v>53</v>
      </c>
      <c r="E13" s="51"/>
      <c r="F13" s="52" t="s">
        <v>67</v>
      </c>
      <c r="G13" s="53"/>
      <c r="H13" s="53"/>
      <c r="I13" s="53"/>
      <c r="J13" s="54"/>
      <c r="K13" s="55">
        <v>65000</v>
      </c>
      <c r="L13" s="56"/>
      <c r="M13" s="57" t="s">
        <v>68</v>
      </c>
      <c r="N13" s="58"/>
      <c r="O13" s="59"/>
      <c r="P13" s="60" t="s">
        <v>19</v>
      </c>
      <c r="Q13" s="61"/>
      <c r="R13" s="61"/>
      <c r="S13" s="62"/>
      <c r="T13" s="21" t="s">
        <v>69</v>
      </c>
      <c r="U13" s="22" t="s">
        <v>70</v>
      </c>
      <c r="V13" s="23">
        <v>45574</v>
      </c>
      <c r="W13" s="50" t="s">
        <v>18</v>
      </c>
      <c r="X13" s="63"/>
      <c r="Y13" s="51"/>
    </row>
    <row r="14" spans="2:27" ht="20.25" customHeight="1" x14ac:dyDescent="0.25">
      <c r="B14" s="9">
        <v>5</v>
      </c>
      <c r="C14" s="24" t="s">
        <v>71</v>
      </c>
      <c r="D14" s="50" t="s">
        <v>53</v>
      </c>
      <c r="E14" s="51"/>
      <c r="F14" s="52" t="s">
        <v>72</v>
      </c>
      <c r="G14" s="53"/>
      <c r="H14" s="53"/>
      <c r="I14" s="53"/>
      <c r="J14" s="54"/>
      <c r="K14" s="55">
        <v>2497.8000000000002</v>
      </c>
      <c r="L14" s="56"/>
      <c r="M14" s="57" t="s">
        <v>73</v>
      </c>
      <c r="N14" s="58"/>
      <c r="O14" s="59"/>
      <c r="P14" s="60" t="s">
        <v>19</v>
      </c>
      <c r="Q14" s="61"/>
      <c r="R14" s="61"/>
      <c r="S14" s="62"/>
      <c r="T14" s="21" t="s">
        <v>74</v>
      </c>
      <c r="U14" s="22" t="s">
        <v>75</v>
      </c>
      <c r="V14" s="23">
        <v>45580</v>
      </c>
      <c r="W14" s="50" t="s">
        <v>18</v>
      </c>
      <c r="X14" s="63"/>
      <c r="Y14" s="51"/>
    </row>
    <row r="15" spans="2:27" ht="27.75" customHeight="1" x14ac:dyDescent="0.25">
      <c r="B15" s="9">
        <v>6</v>
      </c>
      <c r="C15" s="24" t="s">
        <v>76</v>
      </c>
      <c r="D15" s="50" t="s">
        <v>53</v>
      </c>
      <c r="E15" s="51"/>
      <c r="F15" s="52" t="s">
        <v>77</v>
      </c>
      <c r="G15" s="53"/>
      <c r="H15" s="53"/>
      <c r="I15" s="53"/>
      <c r="J15" s="54"/>
      <c r="K15" s="55">
        <v>11450</v>
      </c>
      <c r="L15" s="56"/>
      <c r="M15" s="57" t="s">
        <v>78</v>
      </c>
      <c r="N15" s="58"/>
      <c r="O15" s="59"/>
      <c r="P15" s="60" t="s">
        <v>19</v>
      </c>
      <c r="Q15" s="61"/>
      <c r="R15" s="61"/>
      <c r="S15" s="62"/>
      <c r="T15" s="21" t="s">
        <v>79</v>
      </c>
      <c r="U15" s="22" t="s">
        <v>29</v>
      </c>
      <c r="V15" s="23">
        <v>45582</v>
      </c>
      <c r="W15" s="50" t="s">
        <v>18</v>
      </c>
      <c r="X15" s="63"/>
      <c r="Y15" s="51"/>
    </row>
    <row r="16" spans="2:27" ht="45.75" customHeight="1" x14ac:dyDescent="0.25">
      <c r="B16" s="9">
        <v>7</v>
      </c>
      <c r="C16" s="24" t="s">
        <v>80</v>
      </c>
      <c r="D16" s="50" t="s">
        <v>53</v>
      </c>
      <c r="E16" s="51"/>
      <c r="F16" s="52" t="s">
        <v>81</v>
      </c>
      <c r="G16" s="53"/>
      <c r="H16" s="53"/>
      <c r="I16" s="53"/>
      <c r="J16" s="54"/>
      <c r="K16" s="55">
        <v>240</v>
      </c>
      <c r="L16" s="56"/>
      <c r="M16" s="57" t="s">
        <v>82</v>
      </c>
      <c r="N16" s="58"/>
      <c r="O16" s="59"/>
      <c r="P16" s="60" t="s">
        <v>14</v>
      </c>
      <c r="Q16" s="61"/>
      <c r="R16" s="61"/>
      <c r="S16" s="62"/>
      <c r="T16" s="21" t="s">
        <v>83</v>
      </c>
      <c r="U16" s="22" t="s">
        <v>75</v>
      </c>
      <c r="V16" s="23">
        <v>45583</v>
      </c>
      <c r="W16" s="50" t="s">
        <v>18</v>
      </c>
      <c r="X16" s="63"/>
      <c r="Y16" s="51"/>
    </row>
    <row r="17" spans="2:25" ht="19.5" customHeight="1" x14ac:dyDescent="0.25">
      <c r="B17" s="9">
        <v>8</v>
      </c>
      <c r="C17" s="24" t="s">
        <v>84</v>
      </c>
      <c r="D17" s="50" t="s">
        <v>53</v>
      </c>
      <c r="E17" s="51"/>
      <c r="F17" s="52" t="s">
        <v>85</v>
      </c>
      <c r="G17" s="53"/>
      <c r="H17" s="53"/>
      <c r="I17" s="53"/>
      <c r="J17" s="54"/>
      <c r="K17" s="55">
        <v>2100</v>
      </c>
      <c r="L17" s="56"/>
      <c r="M17" s="57" t="s">
        <v>86</v>
      </c>
      <c r="N17" s="58"/>
      <c r="O17" s="59"/>
      <c r="P17" s="60" t="s">
        <v>19</v>
      </c>
      <c r="Q17" s="61"/>
      <c r="R17" s="61"/>
      <c r="S17" s="62"/>
      <c r="T17" s="21" t="s">
        <v>87</v>
      </c>
      <c r="U17" s="22" t="s">
        <v>29</v>
      </c>
      <c r="V17" s="23">
        <v>45644</v>
      </c>
      <c r="W17" s="50" t="s">
        <v>18</v>
      </c>
      <c r="X17" s="63"/>
      <c r="Y17" s="51"/>
    </row>
    <row r="18" spans="2:25" ht="79.5" customHeight="1" x14ac:dyDescent="0.25">
      <c r="B18" s="9">
        <v>9</v>
      </c>
      <c r="C18" s="24" t="s">
        <v>88</v>
      </c>
      <c r="D18" s="50" t="s">
        <v>53</v>
      </c>
      <c r="E18" s="51"/>
      <c r="F18" s="52" t="s">
        <v>89</v>
      </c>
      <c r="G18" s="53"/>
      <c r="H18" s="53"/>
      <c r="I18" s="53"/>
      <c r="J18" s="54"/>
      <c r="K18" s="55">
        <v>1475</v>
      </c>
      <c r="L18" s="56"/>
      <c r="M18" s="57" t="s">
        <v>90</v>
      </c>
      <c r="N18" s="58"/>
      <c r="O18" s="59"/>
      <c r="P18" s="60" t="s">
        <v>14</v>
      </c>
      <c r="Q18" s="61"/>
      <c r="R18" s="61"/>
      <c r="S18" s="62"/>
      <c r="T18" s="21" t="s">
        <v>91</v>
      </c>
      <c r="U18" s="22" t="s">
        <v>61</v>
      </c>
      <c r="V18" s="23">
        <v>45649</v>
      </c>
      <c r="W18" s="50" t="s">
        <v>18</v>
      </c>
      <c r="X18" s="63"/>
      <c r="Y18" s="51"/>
    </row>
    <row r="19" spans="2:25" ht="78.75" customHeight="1" x14ac:dyDescent="0.25">
      <c r="B19" s="9">
        <v>10</v>
      </c>
      <c r="C19" s="24" t="s">
        <v>92</v>
      </c>
      <c r="D19" s="50" t="s">
        <v>53</v>
      </c>
      <c r="E19" s="51"/>
      <c r="F19" s="52" t="s">
        <v>93</v>
      </c>
      <c r="G19" s="53"/>
      <c r="H19" s="53"/>
      <c r="I19" s="53"/>
      <c r="J19" s="54"/>
      <c r="K19" s="55">
        <v>69170.37</v>
      </c>
      <c r="L19" s="56"/>
      <c r="M19" s="57" t="s">
        <v>90</v>
      </c>
      <c r="N19" s="58"/>
      <c r="O19" s="59"/>
      <c r="P19" s="60" t="s">
        <v>14</v>
      </c>
      <c r="Q19" s="61"/>
      <c r="R19" s="61"/>
      <c r="S19" s="62"/>
      <c r="T19" s="21" t="s">
        <v>91</v>
      </c>
      <c r="U19" s="22" t="s">
        <v>61</v>
      </c>
      <c r="V19" s="23">
        <v>45649</v>
      </c>
      <c r="W19" s="50" t="s">
        <v>18</v>
      </c>
      <c r="X19" s="63"/>
      <c r="Y19" s="51"/>
    </row>
    <row r="20" spans="2:25" ht="78.75" customHeight="1" x14ac:dyDescent="0.25">
      <c r="B20" s="9">
        <v>11</v>
      </c>
      <c r="C20" s="24" t="s">
        <v>94</v>
      </c>
      <c r="D20" s="50" t="s">
        <v>53</v>
      </c>
      <c r="E20" s="51"/>
      <c r="F20" s="52" t="s">
        <v>93</v>
      </c>
      <c r="G20" s="53"/>
      <c r="H20" s="53"/>
      <c r="I20" s="53"/>
      <c r="J20" s="54"/>
      <c r="K20" s="55">
        <v>2202</v>
      </c>
      <c r="L20" s="56"/>
      <c r="M20" s="57" t="s">
        <v>95</v>
      </c>
      <c r="N20" s="58"/>
      <c r="O20" s="59"/>
      <c r="P20" s="60" t="s">
        <v>19</v>
      </c>
      <c r="Q20" s="61"/>
      <c r="R20" s="61"/>
      <c r="S20" s="62"/>
      <c r="T20" s="21" t="s">
        <v>91</v>
      </c>
      <c r="U20" s="22" t="s">
        <v>61</v>
      </c>
      <c r="V20" s="23">
        <v>45587</v>
      </c>
      <c r="W20" s="50" t="s">
        <v>18</v>
      </c>
      <c r="X20" s="63"/>
      <c r="Y20" s="51"/>
    </row>
    <row r="21" spans="2:25" ht="28.5" customHeight="1" x14ac:dyDescent="0.25">
      <c r="B21" s="9">
        <v>12</v>
      </c>
      <c r="C21" s="24" t="s">
        <v>96</v>
      </c>
      <c r="D21" s="50" t="s">
        <v>53</v>
      </c>
      <c r="E21" s="51"/>
      <c r="F21" s="52" t="s">
        <v>97</v>
      </c>
      <c r="G21" s="53"/>
      <c r="H21" s="53"/>
      <c r="I21" s="53"/>
      <c r="J21" s="54"/>
      <c r="K21" s="55">
        <v>2502.5</v>
      </c>
      <c r="L21" s="56"/>
      <c r="M21" s="57" t="s">
        <v>98</v>
      </c>
      <c r="N21" s="58"/>
      <c r="O21" s="59"/>
      <c r="P21" s="60" t="s">
        <v>19</v>
      </c>
      <c r="Q21" s="61"/>
      <c r="R21" s="61"/>
      <c r="S21" s="62"/>
      <c r="T21" s="21" t="s">
        <v>99</v>
      </c>
      <c r="U21" s="22" t="s">
        <v>61</v>
      </c>
      <c r="V21" s="23">
        <v>45596</v>
      </c>
      <c r="W21" s="50" t="s">
        <v>18</v>
      </c>
      <c r="X21" s="63"/>
      <c r="Y21" s="51"/>
    </row>
    <row r="22" spans="2:25" ht="20.25" customHeight="1" x14ac:dyDescent="0.25">
      <c r="B22" s="9">
        <v>13</v>
      </c>
      <c r="C22" s="24" t="s">
        <v>100</v>
      </c>
      <c r="D22" s="50" t="s">
        <v>53</v>
      </c>
      <c r="E22" s="51"/>
      <c r="F22" s="52" t="s">
        <v>101</v>
      </c>
      <c r="G22" s="53"/>
      <c r="H22" s="53"/>
      <c r="I22" s="53"/>
      <c r="J22" s="54"/>
      <c r="K22" s="55">
        <v>2500</v>
      </c>
      <c r="L22" s="56"/>
      <c r="M22" s="57" t="s">
        <v>102</v>
      </c>
      <c r="N22" s="58"/>
      <c r="O22" s="59"/>
      <c r="P22" s="60" t="s">
        <v>19</v>
      </c>
      <c r="Q22" s="61"/>
      <c r="R22" s="61"/>
      <c r="S22" s="62"/>
      <c r="T22" s="21" t="s">
        <v>74</v>
      </c>
      <c r="U22" s="22" t="s">
        <v>75</v>
      </c>
      <c r="V22" s="23">
        <v>45595</v>
      </c>
      <c r="W22" s="50" t="s">
        <v>18</v>
      </c>
      <c r="X22" s="63"/>
      <c r="Y22" s="51"/>
    </row>
    <row r="23" spans="2:25" ht="28.5" customHeight="1" x14ac:dyDescent="0.25">
      <c r="B23" s="9">
        <v>14</v>
      </c>
      <c r="C23" s="24" t="s">
        <v>103</v>
      </c>
      <c r="D23" s="50" t="s">
        <v>53</v>
      </c>
      <c r="E23" s="51"/>
      <c r="F23" s="52" t="s">
        <v>104</v>
      </c>
      <c r="G23" s="53"/>
      <c r="H23" s="53"/>
      <c r="I23" s="53"/>
      <c r="J23" s="54"/>
      <c r="K23" s="55">
        <v>332</v>
      </c>
      <c r="L23" s="56"/>
      <c r="M23" s="57" t="s">
        <v>105</v>
      </c>
      <c r="N23" s="58"/>
      <c r="O23" s="59"/>
      <c r="P23" s="60" t="s">
        <v>19</v>
      </c>
      <c r="Q23" s="61"/>
      <c r="R23" s="61"/>
      <c r="S23" s="62"/>
      <c r="T23" s="21" t="s">
        <v>106</v>
      </c>
      <c r="U23" s="22" t="s">
        <v>75</v>
      </c>
      <c r="V23" s="23">
        <v>45608</v>
      </c>
      <c r="W23" s="50" t="s">
        <v>18</v>
      </c>
      <c r="X23" s="63"/>
      <c r="Y23" s="51"/>
    </row>
    <row r="24" spans="2:25" ht="27.75" customHeight="1" x14ac:dyDescent="0.25">
      <c r="B24" s="9">
        <v>15</v>
      </c>
      <c r="C24" s="24" t="s">
        <v>107</v>
      </c>
      <c r="D24" s="50" t="s">
        <v>53</v>
      </c>
      <c r="E24" s="51"/>
      <c r="F24" s="52" t="s">
        <v>104</v>
      </c>
      <c r="G24" s="53"/>
      <c r="H24" s="53"/>
      <c r="I24" s="53"/>
      <c r="J24" s="54"/>
      <c r="K24" s="55">
        <v>359.56</v>
      </c>
      <c r="L24" s="56"/>
      <c r="M24" s="57" t="s">
        <v>105</v>
      </c>
      <c r="N24" s="58"/>
      <c r="O24" s="59"/>
      <c r="P24" s="60" t="s">
        <v>19</v>
      </c>
      <c r="Q24" s="61"/>
      <c r="R24" s="61"/>
      <c r="S24" s="62"/>
      <c r="T24" s="21" t="s">
        <v>106</v>
      </c>
      <c r="U24" s="22" t="s">
        <v>75</v>
      </c>
      <c r="V24" s="23">
        <v>45608</v>
      </c>
      <c r="W24" s="50" t="s">
        <v>18</v>
      </c>
      <c r="X24" s="63"/>
      <c r="Y24" s="51"/>
    </row>
    <row r="25" spans="2:25" ht="45.75" customHeight="1" x14ac:dyDescent="0.25">
      <c r="B25" s="9">
        <v>16</v>
      </c>
      <c r="C25" s="24" t="s">
        <v>108</v>
      </c>
      <c r="D25" s="50" t="s">
        <v>53</v>
      </c>
      <c r="E25" s="51"/>
      <c r="F25" s="52" t="s">
        <v>109</v>
      </c>
      <c r="G25" s="53"/>
      <c r="H25" s="53"/>
      <c r="I25" s="53"/>
      <c r="J25" s="54"/>
      <c r="K25" s="55">
        <v>256</v>
      </c>
      <c r="L25" s="56"/>
      <c r="M25" s="57" t="s">
        <v>82</v>
      </c>
      <c r="N25" s="58"/>
      <c r="O25" s="59"/>
      <c r="P25" s="60" t="s">
        <v>14</v>
      </c>
      <c r="Q25" s="61"/>
      <c r="R25" s="61"/>
      <c r="S25" s="62"/>
      <c r="T25" s="21" t="s">
        <v>110</v>
      </c>
      <c r="U25" s="22" t="s">
        <v>75</v>
      </c>
      <c r="V25" s="23">
        <v>45566</v>
      </c>
      <c r="W25" s="50" t="s">
        <v>18</v>
      </c>
      <c r="X25" s="63"/>
      <c r="Y25" s="51"/>
    </row>
    <row r="26" spans="2:25" ht="19.5" customHeight="1" x14ac:dyDescent="0.25">
      <c r="B26" s="9">
        <v>17</v>
      </c>
      <c r="C26" s="24" t="s">
        <v>111</v>
      </c>
      <c r="D26" s="50" t="s">
        <v>53</v>
      </c>
      <c r="E26" s="51"/>
      <c r="F26" s="52" t="s">
        <v>112</v>
      </c>
      <c r="G26" s="53"/>
      <c r="H26" s="53"/>
      <c r="I26" s="53"/>
      <c r="J26" s="54"/>
      <c r="K26" s="55">
        <v>504</v>
      </c>
      <c r="L26" s="56"/>
      <c r="M26" s="57" t="s">
        <v>113</v>
      </c>
      <c r="N26" s="58"/>
      <c r="O26" s="59"/>
      <c r="P26" s="60" t="s">
        <v>19</v>
      </c>
      <c r="Q26" s="61"/>
      <c r="R26" s="61"/>
      <c r="S26" s="62"/>
      <c r="T26" s="21" t="s">
        <v>114</v>
      </c>
      <c r="U26" s="22" t="s">
        <v>75</v>
      </c>
      <c r="V26" s="23">
        <v>45597</v>
      </c>
      <c r="W26" s="50" t="s">
        <v>18</v>
      </c>
      <c r="X26" s="63"/>
      <c r="Y26" s="51"/>
    </row>
    <row r="27" spans="2:25" ht="36.75" customHeight="1" x14ac:dyDescent="0.25">
      <c r="B27" s="9">
        <v>18</v>
      </c>
      <c r="C27" s="24" t="s">
        <v>115</v>
      </c>
      <c r="D27" s="50" t="s">
        <v>53</v>
      </c>
      <c r="E27" s="51"/>
      <c r="F27" s="52" t="s">
        <v>112</v>
      </c>
      <c r="G27" s="53"/>
      <c r="H27" s="53"/>
      <c r="I27" s="53"/>
      <c r="J27" s="54"/>
      <c r="K27" s="55">
        <v>425</v>
      </c>
      <c r="L27" s="56"/>
      <c r="M27" s="57" t="s">
        <v>113</v>
      </c>
      <c r="N27" s="58"/>
      <c r="O27" s="59"/>
      <c r="P27" s="60" t="s">
        <v>19</v>
      </c>
      <c r="Q27" s="61"/>
      <c r="R27" s="61"/>
      <c r="S27" s="62"/>
      <c r="T27" s="21" t="s">
        <v>116</v>
      </c>
      <c r="U27" s="22" t="s">
        <v>75</v>
      </c>
      <c r="V27" s="23">
        <v>45602</v>
      </c>
      <c r="W27" s="50" t="s">
        <v>18</v>
      </c>
      <c r="X27" s="63"/>
      <c r="Y27" s="51"/>
    </row>
    <row r="28" spans="2:25" ht="20.25" customHeight="1" x14ac:dyDescent="0.25">
      <c r="B28" s="9">
        <v>19</v>
      </c>
      <c r="C28" s="24" t="s">
        <v>117</v>
      </c>
      <c r="D28" s="50" t="s">
        <v>53</v>
      </c>
      <c r="E28" s="51"/>
      <c r="F28" s="52" t="s">
        <v>118</v>
      </c>
      <c r="G28" s="53"/>
      <c r="H28" s="53"/>
      <c r="I28" s="53"/>
      <c r="J28" s="54"/>
      <c r="K28" s="55">
        <v>700</v>
      </c>
      <c r="L28" s="56"/>
      <c r="M28" s="57" t="s">
        <v>86</v>
      </c>
      <c r="N28" s="58"/>
      <c r="O28" s="59"/>
      <c r="P28" s="60" t="s">
        <v>19</v>
      </c>
      <c r="Q28" s="61"/>
      <c r="R28" s="61"/>
      <c r="S28" s="62"/>
      <c r="T28" s="21" t="s">
        <v>119</v>
      </c>
      <c r="U28" s="22" t="s">
        <v>75</v>
      </c>
      <c r="V28" s="23">
        <v>45609</v>
      </c>
      <c r="W28" s="50" t="s">
        <v>18</v>
      </c>
      <c r="X28" s="63"/>
      <c r="Y28" s="51"/>
    </row>
    <row r="29" spans="2:25" ht="19.5" customHeight="1" x14ac:dyDescent="0.25">
      <c r="B29" s="9">
        <v>20</v>
      </c>
      <c r="C29" s="24" t="s">
        <v>120</v>
      </c>
      <c r="D29" s="50" t="s">
        <v>121</v>
      </c>
      <c r="E29" s="51"/>
      <c r="F29" s="52" t="s">
        <v>121</v>
      </c>
      <c r="G29" s="53"/>
      <c r="H29" s="53"/>
      <c r="I29" s="53"/>
      <c r="J29" s="54"/>
      <c r="K29" s="55">
        <v>0</v>
      </c>
      <c r="L29" s="56"/>
      <c r="M29" s="57" t="s">
        <v>121</v>
      </c>
      <c r="N29" s="58"/>
      <c r="O29" s="59"/>
      <c r="P29" s="60" t="s">
        <v>121</v>
      </c>
      <c r="Q29" s="61"/>
      <c r="R29" s="61"/>
      <c r="S29" s="62"/>
      <c r="T29" s="21" t="s">
        <v>121</v>
      </c>
      <c r="U29" s="22" t="s">
        <v>121</v>
      </c>
      <c r="V29" s="25"/>
      <c r="W29" s="50" t="s">
        <v>18</v>
      </c>
      <c r="X29" s="63"/>
      <c r="Y29" s="51"/>
    </row>
    <row r="30" spans="2:25" ht="20.25" customHeight="1" x14ac:dyDescent="0.25">
      <c r="B30" s="9">
        <v>21</v>
      </c>
      <c r="C30" s="24" t="s">
        <v>122</v>
      </c>
      <c r="D30" s="50" t="s">
        <v>121</v>
      </c>
      <c r="E30" s="51"/>
      <c r="F30" s="52" t="s">
        <v>121</v>
      </c>
      <c r="G30" s="53"/>
      <c r="H30" s="53"/>
      <c r="I30" s="53"/>
      <c r="J30" s="54"/>
      <c r="K30" s="55">
        <v>0</v>
      </c>
      <c r="L30" s="56"/>
      <c r="M30" s="57" t="s">
        <v>121</v>
      </c>
      <c r="N30" s="58"/>
      <c r="O30" s="59"/>
      <c r="P30" s="60" t="s">
        <v>121</v>
      </c>
      <c r="Q30" s="61"/>
      <c r="R30" s="61"/>
      <c r="S30" s="62"/>
      <c r="T30" s="21" t="s">
        <v>121</v>
      </c>
      <c r="U30" s="22" t="s">
        <v>121</v>
      </c>
      <c r="V30" s="25"/>
      <c r="W30" s="50" t="s">
        <v>18</v>
      </c>
      <c r="X30" s="63"/>
      <c r="Y30" s="51"/>
    </row>
    <row r="31" spans="2:25" ht="19.5" customHeight="1" x14ac:dyDescent="0.25">
      <c r="B31" s="9">
        <v>22</v>
      </c>
      <c r="C31" s="24" t="s">
        <v>123</v>
      </c>
      <c r="D31" s="50" t="s">
        <v>121</v>
      </c>
      <c r="E31" s="51"/>
      <c r="F31" s="52" t="s">
        <v>121</v>
      </c>
      <c r="G31" s="53"/>
      <c r="H31" s="53"/>
      <c r="I31" s="53"/>
      <c r="J31" s="54"/>
      <c r="K31" s="55">
        <v>0</v>
      </c>
      <c r="L31" s="56"/>
      <c r="M31" s="57" t="s">
        <v>121</v>
      </c>
      <c r="N31" s="58"/>
      <c r="O31" s="59"/>
      <c r="P31" s="60" t="s">
        <v>121</v>
      </c>
      <c r="Q31" s="61"/>
      <c r="R31" s="61"/>
      <c r="S31" s="62"/>
      <c r="T31" s="21" t="s">
        <v>121</v>
      </c>
      <c r="U31" s="22" t="s">
        <v>121</v>
      </c>
      <c r="V31" s="25"/>
      <c r="W31" s="50" t="s">
        <v>18</v>
      </c>
      <c r="X31" s="63"/>
      <c r="Y31" s="51"/>
    </row>
    <row r="32" spans="2:25" ht="20.25" customHeight="1" x14ac:dyDescent="0.25">
      <c r="B32" s="9">
        <v>23</v>
      </c>
      <c r="C32" s="24" t="s">
        <v>124</v>
      </c>
      <c r="D32" s="50" t="s">
        <v>121</v>
      </c>
      <c r="E32" s="51"/>
      <c r="F32" s="52" t="s">
        <v>121</v>
      </c>
      <c r="G32" s="53"/>
      <c r="H32" s="53"/>
      <c r="I32" s="53"/>
      <c r="J32" s="54"/>
      <c r="K32" s="55">
        <v>0</v>
      </c>
      <c r="L32" s="56"/>
      <c r="M32" s="57" t="s">
        <v>121</v>
      </c>
      <c r="N32" s="58"/>
      <c r="O32" s="59"/>
      <c r="P32" s="60" t="s">
        <v>121</v>
      </c>
      <c r="Q32" s="61"/>
      <c r="R32" s="61"/>
      <c r="S32" s="62"/>
      <c r="T32" s="21" t="s">
        <v>121</v>
      </c>
      <c r="U32" s="22" t="s">
        <v>121</v>
      </c>
      <c r="V32" s="25"/>
      <c r="W32" s="50" t="s">
        <v>18</v>
      </c>
      <c r="X32" s="63"/>
      <c r="Y32" s="51"/>
    </row>
    <row r="33" spans="2:25" ht="45" customHeight="1" x14ac:dyDescent="0.25">
      <c r="B33" s="9">
        <v>24</v>
      </c>
      <c r="C33" s="24" t="s">
        <v>125</v>
      </c>
      <c r="D33" s="50" t="s">
        <v>53</v>
      </c>
      <c r="E33" s="51"/>
      <c r="F33" s="52" t="s">
        <v>126</v>
      </c>
      <c r="G33" s="53"/>
      <c r="H33" s="53"/>
      <c r="I33" s="53"/>
      <c r="J33" s="54"/>
      <c r="K33" s="55">
        <v>240</v>
      </c>
      <c r="L33" s="56"/>
      <c r="M33" s="57" t="s">
        <v>82</v>
      </c>
      <c r="N33" s="58"/>
      <c r="O33" s="59"/>
      <c r="P33" s="60" t="s">
        <v>14</v>
      </c>
      <c r="Q33" s="61"/>
      <c r="R33" s="61"/>
      <c r="S33" s="62"/>
      <c r="T33" s="21" t="s">
        <v>127</v>
      </c>
      <c r="U33" s="22" t="s">
        <v>75</v>
      </c>
      <c r="V33" s="23">
        <v>45614</v>
      </c>
      <c r="W33" s="50" t="s">
        <v>18</v>
      </c>
      <c r="X33" s="63"/>
      <c r="Y33" s="51"/>
    </row>
    <row r="34" spans="2:25" ht="20.25" customHeight="1" x14ac:dyDescent="0.25">
      <c r="B34" s="9">
        <v>25</v>
      </c>
      <c r="C34" s="24" t="s">
        <v>128</v>
      </c>
      <c r="D34" s="50" t="s">
        <v>53</v>
      </c>
      <c r="E34" s="51"/>
      <c r="F34" s="52" t="s">
        <v>129</v>
      </c>
      <c r="G34" s="53"/>
      <c r="H34" s="53"/>
      <c r="I34" s="53"/>
      <c r="J34" s="54"/>
      <c r="K34" s="55">
        <v>1124.3499999999999</v>
      </c>
      <c r="L34" s="56"/>
      <c r="M34" s="57" t="s">
        <v>130</v>
      </c>
      <c r="N34" s="58"/>
      <c r="O34" s="59"/>
      <c r="P34" s="60" t="s">
        <v>19</v>
      </c>
      <c r="Q34" s="61"/>
      <c r="R34" s="61"/>
      <c r="S34" s="62"/>
      <c r="T34" s="21" t="s">
        <v>74</v>
      </c>
      <c r="U34" s="22" t="s">
        <v>75</v>
      </c>
      <c r="V34" s="23">
        <v>45614</v>
      </c>
      <c r="W34" s="50" t="s">
        <v>18</v>
      </c>
      <c r="X34" s="63"/>
      <c r="Y34" s="51"/>
    </row>
    <row r="35" spans="2:25" ht="53.25" customHeight="1" x14ac:dyDescent="0.25">
      <c r="B35" s="9">
        <v>26</v>
      </c>
      <c r="C35" s="24" t="s">
        <v>131</v>
      </c>
      <c r="D35" s="50" t="s">
        <v>53</v>
      </c>
      <c r="E35" s="51"/>
      <c r="F35" s="52" t="s">
        <v>132</v>
      </c>
      <c r="G35" s="53"/>
      <c r="H35" s="53"/>
      <c r="I35" s="53"/>
      <c r="J35" s="54"/>
      <c r="K35" s="55">
        <v>1844</v>
      </c>
      <c r="L35" s="56"/>
      <c r="M35" s="57" t="s">
        <v>133</v>
      </c>
      <c r="N35" s="58"/>
      <c r="O35" s="59"/>
      <c r="P35" s="60" t="s">
        <v>19</v>
      </c>
      <c r="Q35" s="61"/>
      <c r="R35" s="61"/>
      <c r="S35" s="62"/>
      <c r="T35" s="21" t="s">
        <v>134</v>
      </c>
      <c r="U35" s="22" t="s">
        <v>75</v>
      </c>
      <c r="V35" s="23">
        <v>45617</v>
      </c>
      <c r="W35" s="50" t="s">
        <v>18</v>
      </c>
      <c r="X35" s="63"/>
      <c r="Y35" s="51"/>
    </row>
    <row r="36" spans="2:25" ht="20.25" customHeight="1" x14ac:dyDescent="0.25">
      <c r="B36" s="9">
        <v>27</v>
      </c>
      <c r="C36" s="24" t="s">
        <v>135</v>
      </c>
      <c r="D36" s="50" t="s">
        <v>53</v>
      </c>
      <c r="E36" s="51"/>
      <c r="F36" s="52" t="s">
        <v>136</v>
      </c>
      <c r="G36" s="53"/>
      <c r="H36" s="53"/>
      <c r="I36" s="53"/>
      <c r="J36" s="54"/>
      <c r="K36" s="55">
        <v>2200.77</v>
      </c>
      <c r="L36" s="56"/>
      <c r="M36" s="57" t="s">
        <v>137</v>
      </c>
      <c r="N36" s="58"/>
      <c r="O36" s="59"/>
      <c r="P36" s="60" t="s">
        <v>19</v>
      </c>
      <c r="Q36" s="61"/>
      <c r="R36" s="61"/>
      <c r="S36" s="62"/>
      <c r="T36" s="21" t="s">
        <v>138</v>
      </c>
      <c r="U36" s="22" t="s">
        <v>75</v>
      </c>
      <c r="V36" s="23">
        <v>45618</v>
      </c>
      <c r="W36" s="50" t="s">
        <v>18</v>
      </c>
      <c r="X36" s="63"/>
      <c r="Y36" s="51"/>
    </row>
    <row r="37" spans="2:25" ht="45" customHeight="1" x14ac:dyDescent="0.25">
      <c r="B37" s="9">
        <v>28</v>
      </c>
      <c r="C37" s="24" t="s">
        <v>139</v>
      </c>
      <c r="D37" s="50" t="s">
        <v>53</v>
      </c>
      <c r="E37" s="51"/>
      <c r="F37" s="52" t="s">
        <v>140</v>
      </c>
      <c r="G37" s="53"/>
      <c r="H37" s="53"/>
      <c r="I37" s="53"/>
      <c r="J37" s="54"/>
      <c r="K37" s="55">
        <v>240</v>
      </c>
      <c r="L37" s="56"/>
      <c r="M37" s="57" t="s">
        <v>82</v>
      </c>
      <c r="N37" s="58"/>
      <c r="O37" s="59"/>
      <c r="P37" s="60" t="s">
        <v>14</v>
      </c>
      <c r="Q37" s="61"/>
      <c r="R37" s="61"/>
      <c r="S37" s="62"/>
      <c r="T37" s="21" t="s">
        <v>141</v>
      </c>
      <c r="U37" s="22" t="s">
        <v>75</v>
      </c>
      <c r="V37" s="23">
        <v>45625</v>
      </c>
      <c r="W37" s="50" t="s">
        <v>18</v>
      </c>
      <c r="X37" s="63"/>
      <c r="Y37" s="51"/>
    </row>
    <row r="38" spans="2:25" ht="54" customHeight="1" x14ac:dyDescent="0.25">
      <c r="B38" s="9">
        <v>29</v>
      </c>
      <c r="C38" s="24" t="s">
        <v>142</v>
      </c>
      <c r="D38" s="50" t="s">
        <v>53</v>
      </c>
      <c r="E38" s="51"/>
      <c r="F38" s="52" t="s">
        <v>143</v>
      </c>
      <c r="G38" s="53"/>
      <c r="H38" s="53"/>
      <c r="I38" s="53"/>
      <c r="J38" s="54"/>
      <c r="K38" s="55">
        <v>2000</v>
      </c>
      <c r="L38" s="56"/>
      <c r="M38" s="57" t="s">
        <v>144</v>
      </c>
      <c r="N38" s="58"/>
      <c r="O38" s="59"/>
      <c r="P38" s="60" t="s">
        <v>14</v>
      </c>
      <c r="Q38" s="61"/>
      <c r="R38" s="61"/>
      <c r="S38" s="62"/>
      <c r="T38" s="21" t="s">
        <v>145</v>
      </c>
      <c r="U38" s="22" t="s">
        <v>24</v>
      </c>
      <c r="V38" s="23">
        <v>45624</v>
      </c>
      <c r="W38" s="50" t="s">
        <v>18</v>
      </c>
      <c r="X38" s="63"/>
      <c r="Y38" s="51"/>
    </row>
    <row r="39" spans="2:25" ht="53.25" customHeight="1" x14ac:dyDescent="0.25">
      <c r="B39" s="9">
        <v>30</v>
      </c>
      <c r="C39" s="24" t="s">
        <v>146</v>
      </c>
      <c r="D39" s="50" t="s">
        <v>53</v>
      </c>
      <c r="E39" s="51"/>
      <c r="F39" s="52" t="s">
        <v>147</v>
      </c>
      <c r="G39" s="53"/>
      <c r="H39" s="53"/>
      <c r="I39" s="53"/>
      <c r="J39" s="54"/>
      <c r="K39" s="55">
        <v>7946.84</v>
      </c>
      <c r="L39" s="56"/>
      <c r="M39" s="57" t="s">
        <v>148</v>
      </c>
      <c r="N39" s="58"/>
      <c r="O39" s="59"/>
      <c r="P39" s="60" t="s">
        <v>19</v>
      </c>
      <c r="Q39" s="61"/>
      <c r="R39" s="61"/>
      <c r="S39" s="62"/>
      <c r="T39" s="21" t="s">
        <v>149</v>
      </c>
      <c r="U39" s="22" t="s">
        <v>150</v>
      </c>
      <c r="V39" s="23">
        <v>45635</v>
      </c>
      <c r="W39" s="50" t="s">
        <v>18</v>
      </c>
      <c r="X39" s="63"/>
      <c r="Y39" s="51"/>
    </row>
    <row r="40" spans="2:25" ht="45.75" customHeight="1" x14ac:dyDescent="0.25">
      <c r="B40" s="9">
        <v>31</v>
      </c>
      <c r="C40" s="24" t="s">
        <v>151</v>
      </c>
      <c r="D40" s="50" t="s">
        <v>53</v>
      </c>
      <c r="E40" s="51"/>
      <c r="F40" s="52" t="s">
        <v>152</v>
      </c>
      <c r="G40" s="53"/>
      <c r="H40" s="53"/>
      <c r="I40" s="53"/>
      <c r="J40" s="54"/>
      <c r="K40" s="55">
        <v>7950</v>
      </c>
      <c r="L40" s="56"/>
      <c r="M40" s="57" t="s">
        <v>153</v>
      </c>
      <c r="N40" s="58"/>
      <c r="O40" s="59"/>
      <c r="P40" s="60" t="s">
        <v>19</v>
      </c>
      <c r="Q40" s="61"/>
      <c r="R40" s="61"/>
      <c r="S40" s="62"/>
      <c r="T40" s="21" t="s">
        <v>154</v>
      </c>
      <c r="U40" s="22" t="s">
        <v>29</v>
      </c>
      <c r="V40" s="23">
        <v>45593</v>
      </c>
      <c r="W40" s="50" t="s">
        <v>18</v>
      </c>
      <c r="X40" s="63"/>
      <c r="Y40" s="51"/>
    </row>
    <row r="41" spans="2:25" ht="36.75" customHeight="1" x14ac:dyDescent="0.25">
      <c r="B41" s="9">
        <v>32</v>
      </c>
      <c r="C41" s="24" t="s">
        <v>155</v>
      </c>
      <c r="D41" s="50" t="s">
        <v>53</v>
      </c>
      <c r="E41" s="51"/>
      <c r="F41" s="52" t="s">
        <v>156</v>
      </c>
      <c r="G41" s="53"/>
      <c r="H41" s="53"/>
      <c r="I41" s="53"/>
      <c r="J41" s="54"/>
      <c r="K41" s="55">
        <v>13825</v>
      </c>
      <c r="L41" s="56"/>
      <c r="M41" s="57" t="s">
        <v>157</v>
      </c>
      <c r="N41" s="58"/>
      <c r="O41" s="59"/>
      <c r="P41" s="60" t="s">
        <v>19</v>
      </c>
      <c r="Q41" s="61"/>
      <c r="R41" s="61"/>
      <c r="S41" s="62"/>
      <c r="T41" s="21" t="s">
        <v>158</v>
      </c>
      <c r="U41" s="22" t="s">
        <v>29</v>
      </c>
      <c r="V41" s="23">
        <v>45624</v>
      </c>
      <c r="W41" s="50" t="s">
        <v>18</v>
      </c>
      <c r="X41" s="63"/>
      <c r="Y41" s="51"/>
    </row>
    <row r="42" spans="2:25" ht="19.5" customHeight="1" x14ac:dyDescent="0.25">
      <c r="B42" s="9">
        <v>33</v>
      </c>
      <c r="C42" s="24" t="s">
        <v>159</v>
      </c>
      <c r="D42" s="50" t="s">
        <v>53</v>
      </c>
      <c r="E42" s="51"/>
      <c r="F42" s="52" t="s">
        <v>160</v>
      </c>
      <c r="G42" s="53"/>
      <c r="H42" s="53"/>
      <c r="I42" s="53"/>
      <c r="J42" s="54"/>
      <c r="K42" s="55">
        <v>2375</v>
      </c>
      <c r="L42" s="56"/>
      <c r="M42" s="57" t="s">
        <v>161</v>
      </c>
      <c r="N42" s="58"/>
      <c r="O42" s="59"/>
      <c r="P42" s="60" t="s">
        <v>14</v>
      </c>
      <c r="Q42" s="61"/>
      <c r="R42" s="61"/>
      <c r="S42" s="62"/>
      <c r="T42" s="21" t="s">
        <v>162</v>
      </c>
      <c r="U42" s="22" t="s">
        <v>75</v>
      </c>
      <c r="V42" s="23">
        <v>45637</v>
      </c>
      <c r="W42" s="50" t="s">
        <v>18</v>
      </c>
      <c r="X42" s="63"/>
      <c r="Y42" s="51"/>
    </row>
    <row r="43" spans="2:25" ht="20.25" customHeight="1" x14ac:dyDescent="0.25">
      <c r="B43" s="9">
        <v>34</v>
      </c>
      <c r="C43" s="24" t="s">
        <v>163</v>
      </c>
      <c r="D43" s="50" t="s">
        <v>121</v>
      </c>
      <c r="E43" s="51"/>
      <c r="F43" s="52" t="s">
        <v>121</v>
      </c>
      <c r="G43" s="53"/>
      <c r="H43" s="53"/>
      <c r="I43" s="53"/>
      <c r="J43" s="54"/>
      <c r="K43" s="55">
        <v>0</v>
      </c>
      <c r="L43" s="56"/>
      <c r="M43" s="57" t="s">
        <v>121</v>
      </c>
      <c r="N43" s="58"/>
      <c r="O43" s="59"/>
      <c r="P43" s="60" t="s">
        <v>121</v>
      </c>
      <c r="Q43" s="61"/>
      <c r="R43" s="61"/>
      <c r="S43" s="62"/>
      <c r="T43" s="21" t="s">
        <v>121</v>
      </c>
      <c r="U43" s="22" t="s">
        <v>121</v>
      </c>
      <c r="V43" s="25"/>
      <c r="W43" s="50" t="s">
        <v>18</v>
      </c>
      <c r="X43" s="63"/>
      <c r="Y43" s="51"/>
    </row>
    <row r="44" spans="2:25" ht="19.5" customHeight="1" x14ac:dyDescent="0.25">
      <c r="B44" s="9">
        <v>35</v>
      </c>
      <c r="C44" s="24" t="s">
        <v>164</v>
      </c>
      <c r="D44" s="50" t="s">
        <v>53</v>
      </c>
      <c r="E44" s="51"/>
      <c r="F44" s="52" t="s">
        <v>165</v>
      </c>
      <c r="G44" s="53"/>
      <c r="H44" s="53"/>
      <c r="I44" s="53"/>
      <c r="J44" s="54"/>
      <c r="K44" s="55">
        <v>1196.98</v>
      </c>
      <c r="L44" s="56"/>
      <c r="M44" s="57" t="s">
        <v>166</v>
      </c>
      <c r="N44" s="58"/>
      <c r="O44" s="59"/>
      <c r="P44" s="60" t="s">
        <v>19</v>
      </c>
      <c r="Q44" s="61"/>
      <c r="R44" s="61"/>
      <c r="S44" s="62"/>
      <c r="T44" s="21" t="s">
        <v>167</v>
      </c>
      <c r="U44" s="22" t="s">
        <v>168</v>
      </c>
      <c r="V44" s="23">
        <v>45639</v>
      </c>
      <c r="W44" s="50" t="s">
        <v>18</v>
      </c>
      <c r="X44" s="63"/>
      <c r="Y44" s="51"/>
    </row>
    <row r="45" spans="2:25" ht="20.25" customHeight="1" x14ac:dyDescent="0.25">
      <c r="B45" s="9">
        <v>36</v>
      </c>
      <c r="C45" s="24" t="s">
        <v>169</v>
      </c>
      <c r="D45" s="50" t="s">
        <v>121</v>
      </c>
      <c r="E45" s="51"/>
      <c r="F45" s="52" t="s">
        <v>121</v>
      </c>
      <c r="G45" s="53"/>
      <c r="H45" s="53"/>
      <c r="I45" s="53"/>
      <c r="J45" s="54"/>
      <c r="K45" s="55">
        <v>0</v>
      </c>
      <c r="L45" s="56"/>
      <c r="M45" s="57" t="s">
        <v>121</v>
      </c>
      <c r="N45" s="58"/>
      <c r="O45" s="59"/>
      <c r="P45" s="60" t="s">
        <v>121</v>
      </c>
      <c r="Q45" s="61"/>
      <c r="R45" s="61"/>
      <c r="S45" s="62"/>
      <c r="T45" s="21" t="s">
        <v>121</v>
      </c>
      <c r="U45" s="22" t="s">
        <v>121</v>
      </c>
      <c r="V45" s="25"/>
      <c r="W45" s="50" t="s">
        <v>18</v>
      </c>
      <c r="X45" s="63"/>
      <c r="Y45" s="51"/>
    </row>
    <row r="46" spans="2:25" ht="19.5" customHeight="1" x14ac:dyDescent="0.25">
      <c r="B46" s="9">
        <v>37</v>
      </c>
      <c r="C46" s="24" t="s">
        <v>170</v>
      </c>
      <c r="D46" s="50" t="s">
        <v>53</v>
      </c>
      <c r="E46" s="51"/>
      <c r="F46" s="52" t="s">
        <v>171</v>
      </c>
      <c r="G46" s="53"/>
      <c r="H46" s="53"/>
      <c r="I46" s="53"/>
      <c r="J46" s="54"/>
      <c r="K46" s="55">
        <v>2659.99</v>
      </c>
      <c r="L46" s="56"/>
      <c r="M46" s="57" t="s">
        <v>172</v>
      </c>
      <c r="N46" s="58"/>
      <c r="O46" s="59"/>
      <c r="P46" s="60" t="s">
        <v>19</v>
      </c>
      <c r="Q46" s="61"/>
      <c r="R46" s="61"/>
      <c r="S46" s="62"/>
      <c r="T46" s="21" t="s">
        <v>167</v>
      </c>
      <c r="U46" s="22" t="s">
        <v>168</v>
      </c>
      <c r="V46" s="23">
        <v>45639</v>
      </c>
      <c r="W46" s="50" t="s">
        <v>18</v>
      </c>
      <c r="X46" s="63"/>
      <c r="Y46" s="51"/>
    </row>
    <row r="47" spans="2:25" ht="45.75" customHeight="1" x14ac:dyDescent="0.25">
      <c r="B47" s="9">
        <v>38</v>
      </c>
      <c r="C47" s="24" t="s">
        <v>173</v>
      </c>
      <c r="D47" s="50" t="s">
        <v>53</v>
      </c>
      <c r="E47" s="51"/>
      <c r="F47" s="52" t="s">
        <v>174</v>
      </c>
      <c r="G47" s="53"/>
      <c r="H47" s="53"/>
      <c r="I47" s="53"/>
      <c r="J47" s="54"/>
      <c r="K47" s="55">
        <v>256</v>
      </c>
      <c r="L47" s="56"/>
      <c r="M47" s="57" t="s">
        <v>82</v>
      </c>
      <c r="N47" s="58"/>
      <c r="O47" s="59"/>
      <c r="P47" s="60" t="s">
        <v>14</v>
      </c>
      <c r="Q47" s="61"/>
      <c r="R47" s="61"/>
      <c r="S47" s="62"/>
      <c r="T47" s="21" t="s">
        <v>175</v>
      </c>
      <c r="U47" s="22" t="s">
        <v>75</v>
      </c>
      <c r="V47" s="23">
        <v>45642</v>
      </c>
      <c r="W47" s="50" t="s">
        <v>18</v>
      </c>
      <c r="X47" s="63"/>
      <c r="Y47" s="51"/>
    </row>
    <row r="48" spans="2:25" ht="45" customHeight="1" x14ac:dyDescent="0.25">
      <c r="B48" s="9">
        <v>39</v>
      </c>
      <c r="C48" s="24" t="s">
        <v>176</v>
      </c>
      <c r="D48" s="50" t="s">
        <v>53</v>
      </c>
      <c r="E48" s="51"/>
      <c r="F48" s="52" t="s">
        <v>177</v>
      </c>
      <c r="G48" s="53"/>
      <c r="H48" s="53"/>
      <c r="I48" s="53"/>
      <c r="J48" s="54"/>
      <c r="K48" s="55">
        <v>3379.5</v>
      </c>
      <c r="L48" s="56"/>
      <c r="M48" s="57" t="s">
        <v>178</v>
      </c>
      <c r="N48" s="58"/>
      <c r="O48" s="59"/>
      <c r="P48" s="60" t="s">
        <v>19</v>
      </c>
      <c r="Q48" s="61"/>
      <c r="R48" s="61"/>
      <c r="S48" s="62"/>
      <c r="T48" s="21" t="s">
        <v>179</v>
      </c>
      <c r="U48" s="22" t="s">
        <v>61</v>
      </c>
      <c r="V48" s="23">
        <v>45642</v>
      </c>
      <c r="W48" s="50" t="s">
        <v>18</v>
      </c>
      <c r="X48" s="63"/>
      <c r="Y48" s="51"/>
    </row>
    <row r="49" spans="2:25" ht="28.5" customHeight="1" x14ac:dyDescent="0.25">
      <c r="B49" s="9">
        <v>40</v>
      </c>
      <c r="C49" s="24" t="s">
        <v>180</v>
      </c>
      <c r="D49" s="50" t="s">
        <v>53</v>
      </c>
      <c r="E49" s="51"/>
      <c r="F49" s="52" t="s">
        <v>181</v>
      </c>
      <c r="G49" s="53"/>
      <c r="H49" s="53"/>
      <c r="I49" s="53"/>
      <c r="J49" s="54"/>
      <c r="K49" s="55">
        <v>2500</v>
      </c>
      <c r="L49" s="56"/>
      <c r="M49" s="57" t="s">
        <v>182</v>
      </c>
      <c r="N49" s="58"/>
      <c r="O49" s="59"/>
      <c r="P49" s="60" t="s">
        <v>19</v>
      </c>
      <c r="Q49" s="61"/>
      <c r="R49" s="61"/>
      <c r="S49" s="62"/>
      <c r="T49" s="21" t="s">
        <v>183</v>
      </c>
      <c r="U49" s="22" t="s">
        <v>75</v>
      </c>
      <c r="V49" s="23">
        <v>45637</v>
      </c>
      <c r="W49" s="50" t="s">
        <v>18</v>
      </c>
      <c r="X49" s="63"/>
      <c r="Y49" s="51"/>
    </row>
    <row r="50" spans="2:25" ht="36.75" customHeight="1" x14ac:dyDescent="0.25">
      <c r="B50" s="9">
        <v>41</v>
      </c>
      <c r="C50" s="24" t="s">
        <v>184</v>
      </c>
      <c r="D50" s="50" t="s">
        <v>53</v>
      </c>
      <c r="E50" s="51"/>
      <c r="F50" s="52" t="s">
        <v>185</v>
      </c>
      <c r="G50" s="53"/>
      <c r="H50" s="53"/>
      <c r="I50" s="53"/>
      <c r="J50" s="54"/>
      <c r="K50" s="55">
        <v>214.7</v>
      </c>
      <c r="L50" s="56"/>
      <c r="M50" s="57" t="s">
        <v>186</v>
      </c>
      <c r="N50" s="58"/>
      <c r="O50" s="59"/>
      <c r="P50" s="60" t="s">
        <v>19</v>
      </c>
      <c r="Q50" s="61"/>
      <c r="R50" s="61"/>
      <c r="S50" s="62"/>
      <c r="T50" s="21" t="s">
        <v>187</v>
      </c>
      <c r="U50" s="22" t="s">
        <v>75</v>
      </c>
      <c r="V50" s="23">
        <v>45638</v>
      </c>
      <c r="W50" s="50" t="s">
        <v>18</v>
      </c>
      <c r="X50" s="63"/>
      <c r="Y50" s="51"/>
    </row>
    <row r="51" spans="2:25" ht="70.5" customHeight="1" x14ac:dyDescent="0.25">
      <c r="B51" s="9">
        <v>42</v>
      </c>
      <c r="C51" s="24" t="s">
        <v>188</v>
      </c>
      <c r="D51" s="50" t="s">
        <v>53</v>
      </c>
      <c r="E51" s="51"/>
      <c r="F51" s="52" t="s">
        <v>189</v>
      </c>
      <c r="G51" s="53"/>
      <c r="H51" s="53"/>
      <c r="I51" s="53"/>
      <c r="J51" s="54"/>
      <c r="K51" s="55">
        <v>27378.39</v>
      </c>
      <c r="L51" s="56"/>
      <c r="M51" s="57" t="s">
        <v>190</v>
      </c>
      <c r="N51" s="58"/>
      <c r="O51" s="59"/>
      <c r="P51" s="60" t="s">
        <v>19</v>
      </c>
      <c r="Q51" s="61"/>
      <c r="R51" s="61"/>
      <c r="S51" s="62"/>
      <c r="T51" s="21" t="s">
        <v>191</v>
      </c>
      <c r="U51" s="22" t="s">
        <v>150</v>
      </c>
      <c r="V51" s="23">
        <v>45656</v>
      </c>
      <c r="W51" s="50" t="s">
        <v>18</v>
      </c>
      <c r="X51" s="63"/>
      <c r="Y51" s="51"/>
    </row>
    <row r="52" spans="2:25" ht="28.5" customHeight="1" x14ac:dyDescent="0.25">
      <c r="B52" s="9">
        <v>43</v>
      </c>
      <c r="C52" s="24" t="s">
        <v>192</v>
      </c>
      <c r="D52" s="50" t="s">
        <v>53</v>
      </c>
      <c r="E52" s="51"/>
      <c r="F52" s="52" t="s">
        <v>193</v>
      </c>
      <c r="G52" s="53"/>
      <c r="H52" s="53"/>
      <c r="I52" s="53"/>
      <c r="J52" s="54"/>
      <c r="K52" s="55">
        <v>25340</v>
      </c>
      <c r="L52" s="56"/>
      <c r="M52" s="57" t="s">
        <v>194</v>
      </c>
      <c r="N52" s="58"/>
      <c r="O52" s="59"/>
      <c r="P52" s="60" t="s">
        <v>19</v>
      </c>
      <c r="Q52" s="61"/>
      <c r="R52" s="61"/>
      <c r="S52" s="62"/>
      <c r="T52" s="21" t="s">
        <v>195</v>
      </c>
      <c r="U52" s="22" t="s">
        <v>29</v>
      </c>
      <c r="V52" s="23">
        <v>45642</v>
      </c>
      <c r="W52" s="50" t="s">
        <v>18</v>
      </c>
      <c r="X52" s="63"/>
      <c r="Y52" s="51"/>
    </row>
    <row r="53" spans="2:25" ht="28.5" customHeight="1" x14ac:dyDescent="0.25">
      <c r="B53" s="9">
        <v>44</v>
      </c>
      <c r="C53" s="24" t="s">
        <v>196</v>
      </c>
      <c r="D53" s="50" t="s">
        <v>53</v>
      </c>
      <c r="E53" s="51"/>
      <c r="F53" s="52" t="s">
        <v>193</v>
      </c>
      <c r="G53" s="53"/>
      <c r="H53" s="53"/>
      <c r="I53" s="53"/>
      <c r="J53" s="54"/>
      <c r="K53" s="55">
        <v>15950</v>
      </c>
      <c r="L53" s="56"/>
      <c r="M53" s="57" t="s">
        <v>98</v>
      </c>
      <c r="N53" s="58"/>
      <c r="O53" s="59"/>
      <c r="P53" s="60" t="s">
        <v>19</v>
      </c>
      <c r="Q53" s="61"/>
      <c r="R53" s="61"/>
      <c r="S53" s="62"/>
      <c r="T53" s="21" t="s">
        <v>197</v>
      </c>
      <c r="U53" s="22" t="s">
        <v>29</v>
      </c>
      <c r="V53" s="23">
        <v>45642</v>
      </c>
      <c r="W53" s="50" t="s">
        <v>18</v>
      </c>
      <c r="X53" s="63"/>
      <c r="Y53" s="51"/>
    </row>
    <row r="54" spans="2:25" ht="19.5" customHeight="1" x14ac:dyDescent="0.25">
      <c r="B54" s="9">
        <v>45</v>
      </c>
      <c r="C54" s="24" t="s">
        <v>198</v>
      </c>
      <c r="D54" s="50" t="s">
        <v>53</v>
      </c>
      <c r="E54" s="51"/>
      <c r="F54" s="52" t="s">
        <v>199</v>
      </c>
      <c r="G54" s="53"/>
      <c r="H54" s="53"/>
      <c r="I54" s="53"/>
      <c r="J54" s="54"/>
      <c r="K54" s="55">
        <v>233.2</v>
      </c>
      <c r="L54" s="56"/>
      <c r="M54" s="57" t="s">
        <v>200</v>
      </c>
      <c r="N54" s="58"/>
      <c r="O54" s="59"/>
      <c r="P54" s="60" t="s">
        <v>19</v>
      </c>
      <c r="Q54" s="61"/>
      <c r="R54" s="61"/>
      <c r="S54" s="62"/>
      <c r="T54" s="21" t="s">
        <v>74</v>
      </c>
      <c r="U54" s="22" t="s">
        <v>75</v>
      </c>
      <c r="V54" s="23">
        <v>45639</v>
      </c>
      <c r="W54" s="50" t="s">
        <v>18</v>
      </c>
      <c r="X54" s="63"/>
      <c r="Y54" s="51"/>
    </row>
    <row r="55" spans="2:25" ht="20.25" customHeight="1" x14ac:dyDescent="0.25">
      <c r="B55" s="9">
        <v>46</v>
      </c>
      <c r="C55" s="24" t="s">
        <v>201</v>
      </c>
      <c r="D55" s="50" t="s">
        <v>53</v>
      </c>
      <c r="E55" s="51"/>
      <c r="F55" s="52" t="s">
        <v>202</v>
      </c>
      <c r="G55" s="53"/>
      <c r="H55" s="53"/>
      <c r="I55" s="53"/>
      <c r="J55" s="54"/>
      <c r="K55" s="55">
        <v>1300</v>
      </c>
      <c r="L55" s="56"/>
      <c r="M55" s="57" t="s">
        <v>200</v>
      </c>
      <c r="N55" s="58"/>
      <c r="O55" s="59"/>
      <c r="P55" s="60" t="s">
        <v>19</v>
      </c>
      <c r="Q55" s="61"/>
      <c r="R55" s="61"/>
      <c r="S55" s="62"/>
      <c r="T55" s="21" t="s">
        <v>203</v>
      </c>
      <c r="U55" s="22" t="s">
        <v>75</v>
      </c>
      <c r="V55" s="23">
        <v>45639</v>
      </c>
      <c r="W55" s="50" t="s">
        <v>18</v>
      </c>
      <c r="X55" s="63"/>
      <c r="Y55" s="51"/>
    </row>
    <row r="56" spans="2:25" ht="28.5" customHeight="1" x14ac:dyDescent="0.25">
      <c r="B56" s="9">
        <v>47</v>
      </c>
      <c r="C56" s="24" t="s">
        <v>204</v>
      </c>
      <c r="D56" s="50" t="s">
        <v>53</v>
      </c>
      <c r="E56" s="51"/>
      <c r="F56" s="52" t="s">
        <v>205</v>
      </c>
      <c r="G56" s="53"/>
      <c r="H56" s="53"/>
      <c r="I56" s="53"/>
      <c r="J56" s="54"/>
      <c r="K56" s="55">
        <v>355.95</v>
      </c>
      <c r="L56" s="56"/>
      <c r="M56" s="57" t="s">
        <v>206</v>
      </c>
      <c r="N56" s="58"/>
      <c r="O56" s="59"/>
      <c r="P56" s="60" t="s">
        <v>19</v>
      </c>
      <c r="Q56" s="61"/>
      <c r="R56" s="61"/>
      <c r="S56" s="62"/>
      <c r="T56" s="21" t="s">
        <v>114</v>
      </c>
      <c r="U56" s="22" t="s">
        <v>75</v>
      </c>
      <c r="V56" s="23">
        <v>45639</v>
      </c>
      <c r="W56" s="50" t="s">
        <v>18</v>
      </c>
      <c r="X56" s="63"/>
      <c r="Y56" s="51"/>
    </row>
    <row r="57" spans="2:25" ht="36.75" customHeight="1" x14ac:dyDescent="0.25">
      <c r="B57" s="9">
        <v>48</v>
      </c>
      <c r="C57" s="24" t="s">
        <v>207</v>
      </c>
      <c r="D57" s="50" t="s">
        <v>53</v>
      </c>
      <c r="E57" s="51"/>
      <c r="F57" s="52" t="s">
        <v>208</v>
      </c>
      <c r="G57" s="53"/>
      <c r="H57" s="53"/>
      <c r="I57" s="53"/>
      <c r="J57" s="54"/>
      <c r="K57" s="55">
        <v>1200</v>
      </c>
      <c r="L57" s="56"/>
      <c r="M57" s="57" t="s">
        <v>209</v>
      </c>
      <c r="N57" s="58"/>
      <c r="O57" s="59"/>
      <c r="P57" s="60" t="s">
        <v>14</v>
      </c>
      <c r="Q57" s="61"/>
      <c r="R57" s="61"/>
      <c r="S57" s="62"/>
      <c r="T57" s="21" t="s">
        <v>210</v>
      </c>
      <c r="U57" s="22" t="s">
        <v>75</v>
      </c>
      <c r="V57" s="23">
        <v>45639</v>
      </c>
      <c r="W57" s="50" t="s">
        <v>18</v>
      </c>
      <c r="X57" s="63"/>
      <c r="Y57" s="51"/>
    </row>
    <row r="58" spans="2:25" ht="70.5" customHeight="1" x14ac:dyDescent="0.25">
      <c r="B58" s="9">
        <v>49</v>
      </c>
      <c r="C58" s="24" t="s">
        <v>211</v>
      </c>
      <c r="D58" s="50" t="s">
        <v>53</v>
      </c>
      <c r="E58" s="51"/>
      <c r="F58" s="52" t="s">
        <v>212</v>
      </c>
      <c r="G58" s="53"/>
      <c r="H58" s="53"/>
      <c r="I58" s="53"/>
      <c r="J58" s="54"/>
      <c r="K58" s="55">
        <v>34340</v>
      </c>
      <c r="L58" s="56"/>
      <c r="M58" s="57" t="s">
        <v>213</v>
      </c>
      <c r="N58" s="58"/>
      <c r="O58" s="59"/>
      <c r="P58" s="60" t="s">
        <v>19</v>
      </c>
      <c r="Q58" s="61"/>
      <c r="R58" s="61"/>
      <c r="S58" s="62"/>
      <c r="T58" s="21" t="s">
        <v>214</v>
      </c>
      <c r="U58" s="22" t="s">
        <v>150</v>
      </c>
      <c r="V58" s="23">
        <v>45637</v>
      </c>
      <c r="W58" s="50" t="s">
        <v>18</v>
      </c>
      <c r="X58" s="63"/>
      <c r="Y58" s="51"/>
    </row>
    <row r="59" spans="2:25" ht="45" customHeight="1" x14ac:dyDescent="0.25">
      <c r="B59" s="9">
        <v>50</v>
      </c>
      <c r="C59" s="24" t="s">
        <v>215</v>
      </c>
      <c r="D59" s="50" t="s">
        <v>53</v>
      </c>
      <c r="E59" s="51"/>
      <c r="F59" s="52" t="s">
        <v>216</v>
      </c>
      <c r="G59" s="53"/>
      <c r="H59" s="53"/>
      <c r="I59" s="53"/>
      <c r="J59" s="54"/>
      <c r="K59" s="55">
        <v>1800</v>
      </c>
      <c r="L59" s="56"/>
      <c r="M59" s="57" t="s">
        <v>217</v>
      </c>
      <c r="N59" s="58"/>
      <c r="O59" s="59"/>
      <c r="P59" s="60" t="s">
        <v>218</v>
      </c>
      <c r="Q59" s="61"/>
      <c r="R59" s="61"/>
      <c r="S59" s="62"/>
      <c r="T59" s="21" t="s">
        <v>219</v>
      </c>
      <c r="U59" s="22" t="s">
        <v>24</v>
      </c>
      <c r="V59" s="23">
        <v>45646</v>
      </c>
      <c r="W59" s="50" t="s">
        <v>18</v>
      </c>
      <c r="X59" s="63"/>
      <c r="Y59" s="51"/>
    </row>
    <row r="60" spans="2:25" ht="45" customHeight="1" x14ac:dyDescent="0.25">
      <c r="B60" s="9">
        <v>51</v>
      </c>
      <c r="C60" s="24" t="s">
        <v>220</v>
      </c>
      <c r="D60" s="50" t="s">
        <v>53</v>
      </c>
      <c r="E60" s="51"/>
      <c r="F60" s="52" t="s">
        <v>174</v>
      </c>
      <c r="G60" s="53"/>
      <c r="H60" s="53"/>
      <c r="I60" s="53"/>
      <c r="J60" s="54"/>
      <c r="K60" s="55">
        <v>256</v>
      </c>
      <c r="L60" s="56"/>
      <c r="M60" s="57" t="s">
        <v>82</v>
      </c>
      <c r="N60" s="58"/>
      <c r="O60" s="59"/>
      <c r="P60" s="60" t="s">
        <v>14</v>
      </c>
      <c r="Q60" s="61"/>
      <c r="R60" s="61"/>
      <c r="S60" s="62"/>
      <c r="T60" s="21" t="s">
        <v>175</v>
      </c>
      <c r="U60" s="22" t="s">
        <v>75</v>
      </c>
      <c r="V60" s="23">
        <v>45642</v>
      </c>
      <c r="W60" s="50" t="s">
        <v>18</v>
      </c>
      <c r="X60" s="63"/>
      <c r="Y60" s="51"/>
    </row>
    <row r="61" spans="2:25" ht="28.5" customHeight="1" x14ac:dyDescent="0.25">
      <c r="B61" s="9">
        <v>52</v>
      </c>
      <c r="C61" s="24" t="s">
        <v>221</v>
      </c>
      <c r="D61" s="50" t="s">
        <v>53</v>
      </c>
      <c r="E61" s="51"/>
      <c r="F61" s="52" t="s">
        <v>222</v>
      </c>
      <c r="G61" s="53"/>
      <c r="H61" s="53"/>
      <c r="I61" s="53"/>
      <c r="J61" s="54"/>
      <c r="K61" s="55">
        <v>61977</v>
      </c>
      <c r="L61" s="56"/>
      <c r="M61" s="57" t="s">
        <v>223</v>
      </c>
      <c r="N61" s="58"/>
      <c r="O61" s="59"/>
      <c r="P61" s="60" t="s">
        <v>19</v>
      </c>
      <c r="Q61" s="61"/>
      <c r="R61" s="61"/>
      <c r="S61" s="62"/>
      <c r="T61" s="21" t="s">
        <v>224</v>
      </c>
      <c r="U61" s="22" t="s">
        <v>70</v>
      </c>
      <c r="V61" s="23">
        <v>45639</v>
      </c>
      <c r="W61" s="50" t="s">
        <v>18</v>
      </c>
      <c r="X61" s="63"/>
      <c r="Y61" s="51"/>
    </row>
    <row r="62" spans="2:25" ht="20.25" customHeight="1" x14ac:dyDescent="0.25">
      <c r="B62" s="9">
        <v>53</v>
      </c>
      <c r="C62" s="24" t="s">
        <v>225</v>
      </c>
      <c r="D62" s="50" t="s">
        <v>53</v>
      </c>
      <c r="E62" s="51"/>
      <c r="F62" s="52" t="s">
        <v>226</v>
      </c>
      <c r="G62" s="53"/>
      <c r="H62" s="53"/>
      <c r="I62" s="53"/>
      <c r="J62" s="54"/>
      <c r="K62" s="55">
        <v>87600</v>
      </c>
      <c r="L62" s="56"/>
      <c r="M62" s="57" t="s">
        <v>223</v>
      </c>
      <c r="N62" s="58"/>
      <c r="O62" s="59"/>
      <c r="P62" s="60" t="s">
        <v>19</v>
      </c>
      <c r="Q62" s="61"/>
      <c r="R62" s="61"/>
      <c r="S62" s="62"/>
      <c r="T62" s="21" t="s">
        <v>227</v>
      </c>
      <c r="U62" s="22" t="s">
        <v>70</v>
      </c>
      <c r="V62" s="23">
        <v>45639</v>
      </c>
      <c r="W62" s="50" t="s">
        <v>18</v>
      </c>
      <c r="X62" s="63"/>
      <c r="Y62" s="51"/>
    </row>
    <row r="63" spans="2:25" s="5" customFormat="1" ht="19.5" customHeight="1" x14ac:dyDescent="0.25">
      <c r="B63" s="9">
        <v>54</v>
      </c>
      <c r="C63" s="12" t="s">
        <v>228</v>
      </c>
      <c r="D63" s="36" t="s">
        <v>53</v>
      </c>
      <c r="E63" s="30"/>
      <c r="F63" s="64" t="s">
        <v>226</v>
      </c>
      <c r="G63" s="65"/>
      <c r="H63" s="65"/>
      <c r="I63" s="65"/>
      <c r="J63" s="66"/>
      <c r="K63" s="67">
        <v>14892</v>
      </c>
      <c r="L63" s="68"/>
      <c r="M63" s="69" t="s">
        <v>223</v>
      </c>
      <c r="N63" s="70"/>
      <c r="O63" s="71"/>
      <c r="P63" s="72" t="s">
        <v>19</v>
      </c>
      <c r="Q63" s="33"/>
      <c r="R63" s="33"/>
      <c r="S63" s="28"/>
      <c r="T63" s="26" t="s">
        <v>227</v>
      </c>
      <c r="U63" s="13" t="s">
        <v>70</v>
      </c>
      <c r="V63" s="14">
        <v>45642</v>
      </c>
      <c r="W63" s="36" t="s">
        <v>18</v>
      </c>
      <c r="X63" s="37"/>
      <c r="Y63" s="30"/>
    </row>
    <row r="64" spans="2:25" ht="20.25" customHeight="1" x14ac:dyDescent="0.25">
      <c r="B64" s="9">
        <v>55</v>
      </c>
      <c r="C64" s="24" t="s">
        <v>229</v>
      </c>
      <c r="D64" s="50" t="s">
        <v>53</v>
      </c>
      <c r="E64" s="51"/>
      <c r="F64" s="52" t="s">
        <v>230</v>
      </c>
      <c r="G64" s="53"/>
      <c r="H64" s="53"/>
      <c r="I64" s="53"/>
      <c r="J64" s="54"/>
      <c r="K64" s="55">
        <v>57508</v>
      </c>
      <c r="L64" s="56"/>
      <c r="M64" s="57" t="s">
        <v>68</v>
      </c>
      <c r="N64" s="58"/>
      <c r="O64" s="59"/>
      <c r="P64" s="60" t="s">
        <v>19</v>
      </c>
      <c r="Q64" s="61"/>
      <c r="R64" s="61"/>
      <c r="S64" s="62"/>
      <c r="T64" s="21" t="s">
        <v>231</v>
      </c>
      <c r="U64" s="22" t="s">
        <v>70</v>
      </c>
      <c r="V64" s="23">
        <v>45642</v>
      </c>
      <c r="W64" s="50" t="s">
        <v>18</v>
      </c>
      <c r="X64" s="63"/>
      <c r="Y64" s="51"/>
    </row>
    <row r="65" spans="2:25" ht="19.5" customHeight="1" x14ac:dyDescent="0.25">
      <c r="B65" s="9">
        <v>56</v>
      </c>
      <c r="C65" s="24" t="s">
        <v>232</v>
      </c>
      <c r="D65" s="50" t="s">
        <v>53</v>
      </c>
      <c r="E65" s="51"/>
      <c r="F65" s="52" t="s">
        <v>233</v>
      </c>
      <c r="G65" s="53"/>
      <c r="H65" s="53"/>
      <c r="I65" s="53"/>
      <c r="J65" s="54"/>
      <c r="K65" s="55">
        <v>106.27</v>
      </c>
      <c r="L65" s="56"/>
      <c r="M65" s="57" t="s">
        <v>234</v>
      </c>
      <c r="N65" s="58"/>
      <c r="O65" s="59"/>
      <c r="P65" s="60" t="s">
        <v>19</v>
      </c>
      <c r="Q65" s="61"/>
      <c r="R65" s="61"/>
      <c r="S65" s="62"/>
      <c r="T65" s="21" t="s">
        <v>235</v>
      </c>
      <c r="U65" s="22" t="s">
        <v>168</v>
      </c>
      <c r="V65" s="23">
        <v>45643</v>
      </c>
      <c r="W65" s="50" t="s">
        <v>18</v>
      </c>
      <c r="X65" s="63"/>
      <c r="Y65" s="51"/>
    </row>
    <row r="66" spans="2:25" ht="79.5" customHeight="1" x14ac:dyDescent="0.25">
      <c r="B66" s="9">
        <v>57</v>
      </c>
      <c r="C66" s="24" t="s">
        <v>236</v>
      </c>
      <c r="D66" s="50" t="s">
        <v>53</v>
      </c>
      <c r="E66" s="51"/>
      <c r="F66" s="52" t="s">
        <v>237</v>
      </c>
      <c r="G66" s="53"/>
      <c r="H66" s="53"/>
      <c r="I66" s="53"/>
      <c r="J66" s="54"/>
      <c r="K66" s="55">
        <v>2152.34</v>
      </c>
      <c r="L66" s="56"/>
      <c r="M66" s="57" t="s">
        <v>105</v>
      </c>
      <c r="N66" s="58"/>
      <c r="O66" s="59"/>
      <c r="P66" s="60" t="s">
        <v>19</v>
      </c>
      <c r="Q66" s="61"/>
      <c r="R66" s="61"/>
      <c r="S66" s="62"/>
      <c r="T66" s="21" t="s">
        <v>238</v>
      </c>
      <c r="U66" s="22" t="s">
        <v>29</v>
      </c>
      <c r="V66" s="23">
        <v>45621</v>
      </c>
      <c r="W66" s="50" t="s">
        <v>18</v>
      </c>
      <c r="X66" s="63"/>
      <c r="Y66" s="51"/>
    </row>
    <row r="67" spans="2:25" ht="70.5" customHeight="1" x14ac:dyDescent="0.25">
      <c r="B67" s="9">
        <v>58</v>
      </c>
      <c r="C67" s="24" t="s">
        <v>239</v>
      </c>
      <c r="D67" s="50" t="s">
        <v>53</v>
      </c>
      <c r="E67" s="51"/>
      <c r="F67" s="52" t="s">
        <v>240</v>
      </c>
      <c r="G67" s="53"/>
      <c r="H67" s="53"/>
      <c r="I67" s="53"/>
      <c r="J67" s="54"/>
      <c r="K67" s="55">
        <v>9000</v>
      </c>
      <c r="L67" s="56"/>
      <c r="M67" s="57" t="s">
        <v>241</v>
      </c>
      <c r="N67" s="58"/>
      <c r="O67" s="59"/>
      <c r="P67" s="60" t="s">
        <v>19</v>
      </c>
      <c r="Q67" s="61"/>
      <c r="R67" s="61"/>
      <c r="S67" s="62"/>
      <c r="T67" s="21" t="s">
        <v>242</v>
      </c>
      <c r="U67" s="22" t="s">
        <v>29</v>
      </c>
      <c r="V67" s="23">
        <v>45645</v>
      </c>
      <c r="W67" s="50" t="s">
        <v>18</v>
      </c>
      <c r="X67" s="63"/>
      <c r="Y67" s="51"/>
    </row>
    <row r="68" spans="2:25" ht="28.5" customHeight="1" x14ac:dyDescent="0.25">
      <c r="B68" s="9">
        <v>59</v>
      </c>
      <c r="C68" s="24" t="s">
        <v>243</v>
      </c>
      <c r="D68" s="50" t="s">
        <v>244</v>
      </c>
      <c r="E68" s="51"/>
      <c r="F68" s="52" t="s">
        <v>244</v>
      </c>
      <c r="G68" s="53"/>
      <c r="H68" s="53"/>
      <c r="I68" s="53"/>
      <c r="J68" s="54"/>
      <c r="K68" s="55">
        <v>0</v>
      </c>
      <c r="L68" s="56"/>
      <c r="M68" s="57" t="s">
        <v>244</v>
      </c>
      <c r="N68" s="58"/>
      <c r="O68" s="59"/>
      <c r="P68" s="60" t="s">
        <v>244</v>
      </c>
      <c r="Q68" s="61"/>
      <c r="R68" s="61"/>
      <c r="S68" s="62"/>
      <c r="T68" s="21" t="s">
        <v>244</v>
      </c>
      <c r="U68" s="22" t="s">
        <v>244</v>
      </c>
      <c r="V68" s="25"/>
      <c r="W68" s="50" t="s">
        <v>18</v>
      </c>
      <c r="X68" s="63"/>
      <c r="Y68" s="51"/>
    </row>
    <row r="69" spans="2:25" ht="19.5" customHeight="1" x14ac:dyDescent="0.25">
      <c r="B69" s="9">
        <v>60</v>
      </c>
      <c r="C69" s="24" t="s">
        <v>245</v>
      </c>
      <c r="D69" s="50" t="s">
        <v>121</v>
      </c>
      <c r="E69" s="51"/>
      <c r="F69" s="52" t="s">
        <v>121</v>
      </c>
      <c r="G69" s="53"/>
      <c r="H69" s="53"/>
      <c r="I69" s="53"/>
      <c r="J69" s="54"/>
      <c r="K69" s="55">
        <v>0</v>
      </c>
      <c r="L69" s="56"/>
      <c r="M69" s="57" t="s">
        <v>121</v>
      </c>
      <c r="N69" s="58"/>
      <c r="O69" s="59"/>
      <c r="P69" s="60" t="s">
        <v>121</v>
      </c>
      <c r="Q69" s="61"/>
      <c r="R69" s="61"/>
      <c r="S69" s="62"/>
      <c r="T69" s="21" t="s">
        <v>121</v>
      </c>
      <c r="U69" s="22" t="s">
        <v>121</v>
      </c>
      <c r="V69" s="25"/>
      <c r="W69" s="50" t="s">
        <v>18</v>
      </c>
      <c r="X69" s="63"/>
      <c r="Y69" s="51"/>
    </row>
    <row r="70" spans="2:25" ht="20.25" customHeight="1" x14ac:dyDescent="0.25">
      <c r="B70" s="9">
        <v>61</v>
      </c>
      <c r="C70" s="24" t="s">
        <v>246</v>
      </c>
      <c r="D70" s="50" t="s">
        <v>53</v>
      </c>
      <c r="E70" s="51"/>
      <c r="F70" s="52" t="s">
        <v>247</v>
      </c>
      <c r="G70" s="53"/>
      <c r="H70" s="53"/>
      <c r="I70" s="53"/>
      <c r="J70" s="54"/>
      <c r="K70" s="55">
        <v>23800</v>
      </c>
      <c r="L70" s="56"/>
      <c r="M70" s="57" t="s">
        <v>248</v>
      </c>
      <c r="N70" s="58"/>
      <c r="O70" s="59"/>
      <c r="P70" s="60" t="s">
        <v>19</v>
      </c>
      <c r="Q70" s="61"/>
      <c r="R70" s="61"/>
      <c r="S70" s="62"/>
      <c r="T70" s="21" t="s">
        <v>249</v>
      </c>
      <c r="U70" s="22" t="s">
        <v>29</v>
      </c>
      <c r="V70" s="23">
        <v>45653</v>
      </c>
      <c r="W70" s="50" t="s">
        <v>18</v>
      </c>
      <c r="X70" s="63"/>
      <c r="Y70" s="51"/>
    </row>
    <row r="71" spans="2:25" ht="53.25" customHeight="1" x14ac:dyDescent="0.25">
      <c r="B71" s="9">
        <v>62</v>
      </c>
      <c r="C71" s="24" t="s">
        <v>250</v>
      </c>
      <c r="D71" s="50" t="s">
        <v>53</v>
      </c>
      <c r="E71" s="51"/>
      <c r="F71" s="52" t="s">
        <v>247</v>
      </c>
      <c r="G71" s="53"/>
      <c r="H71" s="53"/>
      <c r="I71" s="53"/>
      <c r="J71" s="54"/>
      <c r="K71" s="55">
        <v>2790</v>
      </c>
      <c r="L71" s="56"/>
      <c r="M71" s="57" t="s">
        <v>251</v>
      </c>
      <c r="N71" s="58"/>
      <c r="O71" s="59"/>
      <c r="P71" s="60" t="s">
        <v>19</v>
      </c>
      <c r="Q71" s="61"/>
      <c r="R71" s="61"/>
      <c r="S71" s="62"/>
      <c r="T71" s="21" t="s">
        <v>252</v>
      </c>
      <c r="U71" s="22" t="s">
        <v>29</v>
      </c>
      <c r="V71" s="23">
        <v>45653</v>
      </c>
      <c r="W71" s="50" t="s">
        <v>18</v>
      </c>
      <c r="X71" s="63"/>
      <c r="Y71" s="51"/>
    </row>
    <row r="72" spans="2:25" x14ac:dyDescent="0.25">
      <c r="K72" s="27">
        <v>0</v>
      </c>
      <c r="L72" s="27">
        <f>SUM(K72)</f>
        <v>0</v>
      </c>
    </row>
    <row r="73" spans="2:25" x14ac:dyDescent="0.25">
      <c r="G73" s="7" t="s">
        <v>40</v>
      </c>
      <c r="H73" s="7"/>
      <c r="I73" s="7"/>
      <c r="J73" s="7"/>
      <c r="K73" s="10">
        <f>SUM(K10:K72)</f>
        <v>596810.52</v>
      </c>
      <c r="L73" s="27">
        <f>SUM(K73)</f>
        <v>596810.52</v>
      </c>
    </row>
  </sheetData>
  <mergeCells count="388">
    <mergeCell ref="C8:Y8"/>
    <mergeCell ref="D9:E9"/>
    <mergeCell ref="F9:J9"/>
    <mergeCell ref="K9:L9"/>
    <mergeCell ref="M9:O9"/>
    <mergeCell ref="P9:S9"/>
    <mergeCell ref="W9:Y9"/>
    <mergeCell ref="G3:AA3"/>
    <mergeCell ref="G4:G5"/>
    <mergeCell ref="H4:Y5"/>
    <mergeCell ref="L6:N6"/>
    <mergeCell ref="O6:P6"/>
    <mergeCell ref="Q6:R6"/>
    <mergeCell ref="S6:W6"/>
    <mergeCell ref="X6:Y6"/>
    <mergeCell ref="Z6:AA6"/>
    <mergeCell ref="D11:E11"/>
    <mergeCell ref="F11:J11"/>
    <mergeCell ref="K11:L11"/>
    <mergeCell ref="M11:O11"/>
    <mergeCell ref="P11:S11"/>
    <mergeCell ref="W11:Y11"/>
    <mergeCell ref="D10:E10"/>
    <mergeCell ref="F10:J10"/>
    <mergeCell ref="K10:L10"/>
    <mergeCell ref="M10:O10"/>
    <mergeCell ref="P10:S10"/>
    <mergeCell ref="W10:Y10"/>
    <mergeCell ref="D13:E13"/>
    <mergeCell ref="F13:J13"/>
    <mergeCell ref="K13:L13"/>
    <mergeCell ref="M13:O13"/>
    <mergeCell ref="P13:S13"/>
    <mergeCell ref="W13:Y13"/>
    <mergeCell ref="D12:E12"/>
    <mergeCell ref="F12:J12"/>
    <mergeCell ref="K12:L12"/>
    <mergeCell ref="M12:O12"/>
    <mergeCell ref="P12:S12"/>
    <mergeCell ref="W12:Y12"/>
    <mergeCell ref="D15:E15"/>
    <mergeCell ref="F15:J15"/>
    <mergeCell ref="K15:L15"/>
    <mergeCell ref="M15:O15"/>
    <mergeCell ref="P15:S15"/>
    <mergeCell ref="W15:Y15"/>
    <mergeCell ref="D14:E14"/>
    <mergeCell ref="F14:J14"/>
    <mergeCell ref="K14:L14"/>
    <mergeCell ref="M14:O14"/>
    <mergeCell ref="P14:S14"/>
    <mergeCell ref="W14:Y14"/>
    <mergeCell ref="D17:E17"/>
    <mergeCell ref="F17:J17"/>
    <mergeCell ref="K17:L17"/>
    <mergeCell ref="M17:O17"/>
    <mergeCell ref="P17:S17"/>
    <mergeCell ref="W17:Y17"/>
    <mergeCell ref="D16:E16"/>
    <mergeCell ref="F16:J16"/>
    <mergeCell ref="K16:L16"/>
    <mergeCell ref="M16:O16"/>
    <mergeCell ref="P16:S16"/>
    <mergeCell ref="W16:Y16"/>
    <mergeCell ref="D19:E19"/>
    <mergeCell ref="F19:J19"/>
    <mergeCell ref="K19:L19"/>
    <mergeCell ref="M19:O19"/>
    <mergeCell ref="P19:S19"/>
    <mergeCell ref="W19:Y19"/>
    <mergeCell ref="D18:E18"/>
    <mergeCell ref="F18:J18"/>
    <mergeCell ref="K18:L18"/>
    <mergeCell ref="M18:O18"/>
    <mergeCell ref="P18:S18"/>
    <mergeCell ref="W18:Y18"/>
    <mergeCell ref="D21:E21"/>
    <mergeCell ref="F21:J21"/>
    <mergeCell ref="K21:L21"/>
    <mergeCell ref="M21:O21"/>
    <mergeCell ref="P21:S21"/>
    <mergeCell ref="W21:Y21"/>
    <mergeCell ref="D20:E20"/>
    <mergeCell ref="F20:J20"/>
    <mergeCell ref="K20:L20"/>
    <mergeCell ref="M20:O20"/>
    <mergeCell ref="P20:S20"/>
    <mergeCell ref="W20:Y20"/>
    <mergeCell ref="D23:E23"/>
    <mergeCell ref="F23:J23"/>
    <mergeCell ref="K23:L23"/>
    <mergeCell ref="M23:O23"/>
    <mergeCell ref="P23:S23"/>
    <mergeCell ref="W23:Y23"/>
    <mergeCell ref="D22:E22"/>
    <mergeCell ref="F22:J22"/>
    <mergeCell ref="K22:L22"/>
    <mergeCell ref="M22:O22"/>
    <mergeCell ref="P22:S22"/>
    <mergeCell ref="W22:Y22"/>
    <mergeCell ref="D25:E25"/>
    <mergeCell ref="F25:J25"/>
    <mergeCell ref="K25:L25"/>
    <mergeCell ref="M25:O25"/>
    <mergeCell ref="P25:S25"/>
    <mergeCell ref="W25:Y25"/>
    <mergeCell ref="D24:E24"/>
    <mergeCell ref="F24:J24"/>
    <mergeCell ref="K24:L24"/>
    <mergeCell ref="M24:O24"/>
    <mergeCell ref="P24:S24"/>
    <mergeCell ref="W24:Y24"/>
    <mergeCell ref="D27:E27"/>
    <mergeCell ref="F27:J27"/>
    <mergeCell ref="K27:L27"/>
    <mergeCell ref="M27:O27"/>
    <mergeCell ref="P27:S27"/>
    <mergeCell ref="W27:Y27"/>
    <mergeCell ref="D26:E26"/>
    <mergeCell ref="F26:J26"/>
    <mergeCell ref="K26:L26"/>
    <mergeCell ref="M26:O26"/>
    <mergeCell ref="P26:S26"/>
    <mergeCell ref="W26:Y26"/>
    <mergeCell ref="D29:E29"/>
    <mergeCell ref="F29:J29"/>
    <mergeCell ref="K29:L29"/>
    <mergeCell ref="M29:O29"/>
    <mergeCell ref="P29:S29"/>
    <mergeCell ref="W29:Y29"/>
    <mergeCell ref="D28:E28"/>
    <mergeCell ref="F28:J28"/>
    <mergeCell ref="K28:L28"/>
    <mergeCell ref="M28:O28"/>
    <mergeCell ref="P28:S28"/>
    <mergeCell ref="W28:Y28"/>
    <mergeCell ref="D31:E31"/>
    <mergeCell ref="F31:J31"/>
    <mergeCell ref="K31:L31"/>
    <mergeCell ref="M31:O31"/>
    <mergeCell ref="P31:S31"/>
    <mergeCell ref="W31:Y31"/>
    <mergeCell ref="D30:E30"/>
    <mergeCell ref="F30:J30"/>
    <mergeCell ref="K30:L30"/>
    <mergeCell ref="M30:O30"/>
    <mergeCell ref="P30:S30"/>
    <mergeCell ref="W30:Y30"/>
    <mergeCell ref="D33:E33"/>
    <mergeCell ref="F33:J33"/>
    <mergeCell ref="K33:L33"/>
    <mergeCell ref="M33:O33"/>
    <mergeCell ref="P33:S33"/>
    <mergeCell ref="W33:Y33"/>
    <mergeCell ref="D32:E32"/>
    <mergeCell ref="F32:J32"/>
    <mergeCell ref="K32:L32"/>
    <mergeCell ref="M32:O32"/>
    <mergeCell ref="P32:S32"/>
    <mergeCell ref="W32:Y32"/>
    <mergeCell ref="D35:E35"/>
    <mergeCell ref="F35:J35"/>
    <mergeCell ref="K35:L35"/>
    <mergeCell ref="M35:O35"/>
    <mergeCell ref="P35:S35"/>
    <mergeCell ref="W35:Y35"/>
    <mergeCell ref="D34:E34"/>
    <mergeCell ref="F34:J34"/>
    <mergeCell ref="K34:L34"/>
    <mergeCell ref="M34:O34"/>
    <mergeCell ref="P34:S34"/>
    <mergeCell ref="W34:Y34"/>
    <mergeCell ref="D37:E37"/>
    <mergeCell ref="F37:J37"/>
    <mergeCell ref="K37:L37"/>
    <mergeCell ref="M37:O37"/>
    <mergeCell ref="P37:S37"/>
    <mergeCell ref="W37:Y37"/>
    <mergeCell ref="D36:E36"/>
    <mergeCell ref="F36:J36"/>
    <mergeCell ref="K36:L36"/>
    <mergeCell ref="M36:O36"/>
    <mergeCell ref="P36:S36"/>
    <mergeCell ref="W36:Y36"/>
    <mergeCell ref="D39:E39"/>
    <mergeCell ref="F39:J39"/>
    <mergeCell ref="K39:L39"/>
    <mergeCell ref="M39:O39"/>
    <mergeCell ref="P39:S39"/>
    <mergeCell ref="W39:Y39"/>
    <mergeCell ref="D38:E38"/>
    <mergeCell ref="F38:J38"/>
    <mergeCell ref="K38:L38"/>
    <mergeCell ref="M38:O38"/>
    <mergeCell ref="P38:S38"/>
    <mergeCell ref="W38:Y38"/>
    <mergeCell ref="D41:E41"/>
    <mergeCell ref="F41:J41"/>
    <mergeCell ref="K41:L41"/>
    <mergeCell ref="M41:O41"/>
    <mergeCell ref="P41:S41"/>
    <mergeCell ref="W41:Y41"/>
    <mergeCell ref="D40:E40"/>
    <mergeCell ref="F40:J40"/>
    <mergeCell ref="K40:L40"/>
    <mergeCell ref="M40:O40"/>
    <mergeCell ref="P40:S40"/>
    <mergeCell ref="W40:Y40"/>
    <mergeCell ref="D43:E43"/>
    <mergeCell ref="F43:J43"/>
    <mergeCell ref="K43:L43"/>
    <mergeCell ref="M43:O43"/>
    <mergeCell ref="P43:S43"/>
    <mergeCell ref="W43:Y43"/>
    <mergeCell ref="D42:E42"/>
    <mergeCell ref="F42:J42"/>
    <mergeCell ref="K42:L42"/>
    <mergeCell ref="M42:O42"/>
    <mergeCell ref="P42:S42"/>
    <mergeCell ref="W42:Y42"/>
    <mergeCell ref="D45:E45"/>
    <mergeCell ref="F45:J45"/>
    <mergeCell ref="K45:L45"/>
    <mergeCell ref="M45:O45"/>
    <mergeCell ref="P45:S45"/>
    <mergeCell ref="W45:Y45"/>
    <mergeCell ref="D44:E44"/>
    <mergeCell ref="F44:J44"/>
    <mergeCell ref="K44:L44"/>
    <mergeCell ref="M44:O44"/>
    <mergeCell ref="P44:S44"/>
    <mergeCell ref="W44:Y44"/>
    <mergeCell ref="D47:E47"/>
    <mergeCell ref="F47:J47"/>
    <mergeCell ref="K47:L47"/>
    <mergeCell ref="M47:O47"/>
    <mergeCell ref="P47:S47"/>
    <mergeCell ref="W47:Y47"/>
    <mergeCell ref="D46:E46"/>
    <mergeCell ref="F46:J46"/>
    <mergeCell ref="K46:L46"/>
    <mergeCell ref="M46:O46"/>
    <mergeCell ref="P46:S46"/>
    <mergeCell ref="W46:Y46"/>
    <mergeCell ref="D49:E49"/>
    <mergeCell ref="F49:J49"/>
    <mergeCell ref="K49:L49"/>
    <mergeCell ref="M49:O49"/>
    <mergeCell ref="P49:S49"/>
    <mergeCell ref="W49:Y49"/>
    <mergeCell ref="D48:E48"/>
    <mergeCell ref="F48:J48"/>
    <mergeCell ref="K48:L48"/>
    <mergeCell ref="M48:O48"/>
    <mergeCell ref="P48:S48"/>
    <mergeCell ref="W48:Y48"/>
    <mergeCell ref="D51:E51"/>
    <mergeCell ref="F51:J51"/>
    <mergeCell ref="K51:L51"/>
    <mergeCell ref="M51:O51"/>
    <mergeCell ref="P51:S51"/>
    <mergeCell ref="W51:Y51"/>
    <mergeCell ref="D50:E50"/>
    <mergeCell ref="F50:J50"/>
    <mergeCell ref="K50:L50"/>
    <mergeCell ref="M50:O50"/>
    <mergeCell ref="P50:S50"/>
    <mergeCell ref="W50:Y50"/>
    <mergeCell ref="D53:E53"/>
    <mergeCell ref="F53:J53"/>
    <mergeCell ref="K53:L53"/>
    <mergeCell ref="M53:O53"/>
    <mergeCell ref="P53:S53"/>
    <mergeCell ref="W53:Y53"/>
    <mergeCell ref="D52:E52"/>
    <mergeCell ref="F52:J52"/>
    <mergeCell ref="K52:L52"/>
    <mergeCell ref="M52:O52"/>
    <mergeCell ref="P52:S52"/>
    <mergeCell ref="W52:Y52"/>
    <mergeCell ref="D55:E55"/>
    <mergeCell ref="F55:J55"/>
    <mergeCell ref="K55:L55"/>
    <mergeCell ref="M55:O55"/>
    <mergeCell ref="P55:S55"/>
    <mergeCell ref="W55:Y55"/>
    <mergeCell ref="D54:E54"/>
    <mergeCell ref="F54:J54"/>
    <mergeCell ref="K54:L54"/>
    <mergeCell ref="M54:O54"/>
    <mergeCell ref="P54:S54"/>
    <mergeCell ref="W54:Y54"/>
    <mergeCell ref="D57:E57"/>
    <mergeCell ref="F57:J57"/>
    <mergeCell ref="K57:L57"/>
    <mergeCell ref="M57:O57"/>
    <mergeCell ref="P57:S57"/>
    <mergeCell ref="W57:Y57"/>
    <mergeCell ref="D56:E56"/>
    <mergeCell ref="F56:J56"/>
    <mergeCell ref="K56:L56"/>
    <mergeCell ref="M56:O56"/>
    <mergeCell ref="P56:S56"/>
    <mergeCell ref="W56:Y56"/>
    <mergeCell ref="D59:E59"/>
    <mergeCell ref="F59:J59"/>
    <mergeCell ref="K59:L59"/>
    <mergeCell ref="M59:O59"/>
    <mergeCell ref="P59:S59"/>
    <mergeCell ref="W59:Y59"/>
    <mergeCell ref="D58:E58"/>
    <mergeCell ref="F58:J58"/>
    <mergeCell ref="K58:L58"/>
    <mergeCell ref="M58:O58"/>
    <mergeCell ref="P58:S58"/>
    <mergeCell ref="W58:Y58"/>
    <mergeCell ref="D61:E61"/>
    <mergeCell ref="F61:J61"/>
    <mergeCell ref="K61:L61"/>
    <mergeCell ref="M61:O61"/>
    <mergeCell ref="P61:S61"/>
    <mergeCell ref="W61:Y61"/>
    <mergeCell ref="D60:E60"/>
    <mergeCell ref="F60:J60"/>
    <mergeCell ref="K60:L60"/>
    <mergeCell ref="M60:O60"/>
    <mergeCell ref="P60:S60"/>
    <mergeCell ref="W60:Y60"/>
    <mergeCell ref="D63:E63"/>
    <mergeCell ref="F63:J63"/>
    <mergeCell ref="K63:L63"/>
    <mergeCell ref="M63:O63"/>
    <mergeCell ref="P63:S63"/>
    <mergeCell ref="W63:Y63"/>
    <mergeCell ref="D62:E62"/>
    <mergeCell ref="F62:J62"/>
    <mergeCell ref="K62:L62"/>
    <mergeCell ref="M62:O62"/>
    <mergeCell ref="P62:S62"/>
    <mergeCell ref="W62:Y62"/>
    <mergeCell ref="D65:E65"/>
    <mergeCell ref="F65:J65"/>
    <mergeCell ref="K65:L65"/>
    <mergeCell ref="M65:O65"/>
    <mergeCell ref="P65:S65"/>
    <mergeCell ref="W65:Y65"/>
    <mergeCell ref="D64:E64"/>
    <mergeCell ref="F64:J64"/>
    <mergeCell ref="K64:L64"/>
    <mergeCell ref="M64:O64"/>
    <mergeCell ref="P64:S64"/>
    <mergeCell ref="W64:Y64"/>
    <mergeCell ref="D67:E67"/>
    <mergeCell ref="F67:J67"/>
    <mergeCell ref="K67:L67"/>
    <mergeCell ref="M67:O67"/>
    <mergeCell ref="P67:S67"/>
    <mergeCell ref="W67:Y67"/>
    <mergeCell ref="D66:E66"/>
    <mergeCell ref="F66:J66"/>
    <mergeCell ref="K66:L66"/>
    <mergeCell ref="M66:O66"/>
    <mergeCell ref="P66:S66"/>
    <mergeCell ref="W66:Y66"/>
    <mergeCell ref="D69:E69"/>
    <mergeCell ref="F69:J69"/>
    <mergeCell ref="K69:L69"/>
    <mergeCell ref="M69:O69"/>
    <mergeCell ref="P69:S69"/>
    <mergeCell ref="W69:Y69"/>
    <mergeCell ref="D68:E68"/>
    <mergeCell ref="F68:J68"/>
    <mergeCell ref="K68:L68"/>
    <mergeCell ref="M68:O68"/>
    <mergeCell ref="P68:S68"/>
    <mergeCell ref="W68:Y68"/>
    <mergeCell ref="D71:E71"/>
    <mergeCell ref="F71:J71"/>
    <mergeCell ref="K71:L71"/>
    <mergeCell ref="M71:O71"/>
    <mergeCell ref="P71:S71"/>
    <mergeCell ref="W71:Y71"/>
    <mergeCell ref="D70:E70"/>
    <mergeCell ref="F70:J70"/>
    <mergeCell ref="K70:L70"/>
    <mergeCell ref="M70:O70"/>
    <mergeCell ref="P70:S70"/>
    <mergeCell ref="W70:Y70"/>
  </mergeCells>
  <pageMargins left="0.54333335161209095" right="0.57333332300186202" top="1.15666663646698" bottom="0" header="0.3" footer="0.3"/>
  <pageSetup scale="70" orientation="landscape" r:id="rId1"/>
  <colBreaks count="1" manualBreakCount="1">
    <brk id="2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3" sqref="B3"/>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CONTRATOS</vt:lpstr>
      <vt:lpstr>ORDENES DE COMPRA</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Roxana Yamileth Portillo Argueta</dc:creator>
  <cp:lastModifiedBy>PC_1</cp:lastModifiedBy>
  <cp:lastPrinted>2025-01-22T16:59:48Z</cp:lastPrinted>
  <dcterms:created xsi:type="dcterms:W3CDTF">2025-01-21T17:19:12Z</dcterms:created>
  <dcterms:modified xsi:type="dcterms:W3CDTF">2025-01-31T04:50:59Z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XVersion">
    <vt:lpwstr>21.2.5.0</vt:lpwstr>
  </property>
</Properties>
</file>