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tejada\Desktop\OIR 19 JULIO\"/>
    </mc:Choice>
  </mc:AlternateContent>
  <xr:revisionPtr revIDLastSave="0" documentId="13_ncr:1_{CB66F10F-5F85-4A98-BB6C-A63933081798}" xr6:coauthVersionLast="36" xr6:coauthVersionMax="36" xr10:uidLastSave="{00000000-0000-0000-0000-000000000000}"/>
  <bookViews>
    <workbookView xWindow="0" yWindow="0" windowWidth="16815" windowHeight="775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Contrato!$A$2:$H$54</definedName>
    <definedName name="_xlnm._FilterDatabase" localSheetId="0" hidden="1">'LEY DE SALARIO'!$A$4:$F$207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D54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C207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<sst xmlns="http://schemas.openxmlformats.org/spreadsheetml/2006/main" count="1019" uniqueCount="61">
  <si>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</si>
  <si>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</si>
  <si>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</si>
  <si>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</si>
  <si>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</si>
  <si>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</si>
  <si>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</si>
  <si>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</si>
  <si>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</si>
  <si>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Jefe de Gabinete Técnico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</si>
  <si>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</si>
  <si>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</si>
  <si>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</si>
  <si>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</si>
  <si>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</si>
  <si>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</si>
  <si>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</si>
  <si>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</si>
  <si>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</si>
  <si>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</si>
  <si>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</si>
  <si>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</si>
  <si>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</si>
  <si>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</si>
  <si>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</si>
  <si>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</si>
  <si>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</si>
  <si>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</si>
  <si>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</si>
  <si>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</si>
  <si>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</si>
  <si>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</si>
  <si>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</si>
  <si>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</si>
  <si>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</si>
  <si>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</si>
  <si>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</si>
  <si>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</si>
  <si>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</si>
  <si>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</si>
  <si>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</si>
  <si>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</si>
  <si>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</si>
  <si>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</si>
  <si>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Director V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</si>
  <si>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</si>
  <si>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</si>
  <si>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</si>
  <si>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</si>
  <si>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</si>
  <si>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</si>
  <si>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</si>
  <si>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</si>
  <si>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</si>
  <si>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</si>
  <si>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</si>
  <si>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</si>
  <si>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</si>
  <si>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</si>
  <si>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Actualizada al 30 de junio de 2021</t>
  </si>
  <si>
    <t>Actualizado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</si>
</sst>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$&quot;#,##0.00"/>
    <numFmt numFmtId="166" formatCode="_([$€-2]* #,##0.00_);_([$€-2]* \(#,##0.00\);_([$€-2]* &quot;-&quot;??_)"/>
    <numFmt numFmtId="167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165" fontId="14" fillId="0" borderId="12" xfId="3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4" fillId="0" borderId="14" xfId="0" applyNumberFormat="1" applyFont="1" applyFill="1" applyBorder="1"/>
    <xf numFmtId="4" fontId="3" fillId="0" borderId="26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7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4</xdr:col>
      <xdr:colOff>825501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316"/>
  <sheetViews>
    <sheetView tabSelected="1" zoomScale="90" zoomScaleNormal="90" workbookViewId="0">
      <selection activeCell="F4" sqref="F4"/>
    </sheetView>
  </sheetViews>
  <sheetFormatPr baseColWidth="10" defaultRowHeight="33" customHeight="1" x14ac:dyDescent="0.25"/>
  <cols>
    <col min="1" max="1" width="4" style="4" customWidth="1"/>
    <col min="2" max="2" width="24.7109375" style="4" customWidth="1"/>
    <col min="3" max="3" width="11.42578125" style="4" customWidth="1"/>
    <col min="4" max="4" width="15.28515625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56" t="s">
        <v>58</v>
      </c>
      <c r="B1" s="57"/>
      <c r="C1" s="57"/>
      <c r="D1" s="57"/>
      <c r="E1" s="57"/>
      <c r="F1" s="57"/>
      <c r="G1" s="57"/>
      <c r="H1" s="58"/>
    </row>
    <row r="2" spans="1:9" ht="26.25" customHeight="1" x14ac:dyDescent="0.25">
      <c r="A2" s="59" t="s">
        <v>56</v>
      </c>
      <c r="B2" s="60"/>
      <c r="C2" s="60"/>
      <c r="D2" s="60"/>
      <c r="E2" s="60"/>
      <c r="F2" s="60"/>
      <c r="G2" s="60"/>
      <c r="H2" s="61"/>
    </row>
    <row r="3" spans="1:9" ht="15.75" customHeight="1" thickBot="1" x14ac:dyDescent="0.35">
      <c r="A3" s="62" t="s">
        <v>59</v>
      </c>
      <c r="B3" s="63"/>
      <c r="C3" s="63"/>
      <c r="D3" s="63"/>
      <c r="E3" s="63"/>
      <c r="F3" s="63"/>
      <c r="G3" s="63"/>
      <c r="H3" s="64"/>
    </row>
    <row r="4" spans="1:9" ht="58.5" customHeight="1" thickTop="1" thickBot="1" x14ac:dyDescent="0.3">
      <c r="A4" s="7" t="s">
        <v>0</v>
      </c>
      <c r="B4" s="30" t="s">
        <v>54</v>
      </c>
      <c r="C4" s="31" t="s">
        <v>53</v>
      </c>
      <c r="D4" s="31" t="s">
        <v>52</v>
      </c>
      <c r="E4" s="32" t="s">
        <v>1</v>
      </c>
      <c r="F4" s="32" t="s">
        <v>2</v>
      </c>
      <c r="G4" s="32" t="s">
        <v>3</v>
      </c>
      <c r="H4" s="33" t="s">
        <v>4</v>
      </c>
    </row>
    <row r="5" spans="1:9" ht="17.25" customHeight="1" thickTop="1" x14ac:dyDescent="0.25">
      <c r="A5" s="8">
        <v>1</v>
      </c>
      <c r="B5" s="46" t="s">
        <v>5</v>
      </c>
      <c r="C5" s="9">
        <v>1</v>
      </c>
      <c r="D5" s="38">
        <v>2773.72</v>
      </c>
      <c r="E5" s="39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1" t="s">
        <v>8</v>
      </c>
      <c r="C6" s="13">
        <v>1</v>
      </c>
      <c r="D6" s="34">
        <v>2080.58</v>
      </c>
      <c r="E6" s="40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1" t="s">
        <v>9</v>
      </c>
      <c r="C7" s="13">
        <v>1</v>
      </c>
      <c r="D7" s="34">
        <v>3350</v>
      </c>
      <c r="E7" s="44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1" t="s">
        <v>10</v>
      </c>
      <c r="C8" s="13">
        <v>1</v>
      </c>
      <c r="D8" s="34">
        <v>3000</v>
      </c>
      <c r="E8" s="44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1" t="s">
        <v>11</v>
      </c>
      <c r="C9" s="13">
        <v>1</v>
      </c>
      <c r="D9" s="34">
        <v>2942.86</v>
      </c>
      <c r="E9" s="44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1" t="s">
        <v>13</v>
      </c>
      <c r="C10" s="13">
        <v>2</v>
      </c>
      <c r="D10" s="34">
        <v>2942.86</v>
      </c>
      <c r="E10" s="44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1" t="s">
        <v>14</v>
      </c>
      <c r="C11" s="13">
        <v>3</v>
      </c>
      <c r="D11" s="34">
        <v>2942.86</v>
      </c>
      <c r="E11" s="44">
        <v>0</v>
      </c>
      <c r="F11" s="14" t="s">
        <v>6</v>
      </c>
      <c r="G11" s="14" t="s">
        <v>6</v>
      </c>
      <c r="H11" s="15" t="s">
        <v>7</v>
      </c>
    </row>
    <row r="12" spans="1:9" ht="15.75" x14ac:dyDescent="0.25">
      <c r="A12" s="12">
        <f t="shared" si="0"/>
        <v>8</v>
      </c>
      <c r="B12" s="21" t="s">
        <v>13</v>
      </c>
      <c r="C12" s="13">
        <v>1</v>
      </c>
      <c r="D12" s="34">
        <v>2942.71</v>
      </c>
      <c r="E12" s="44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1" t="s">
        <v>16</v>
      </c>
      <c r="C13" s="13">
        <v>1</v>
      </c>
      <c r="D13" s="34">
        <v>2857.15</v>
      </c>
      <c r="E13" s="44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1" t="s">
        <v>15</v>
      </c>
      <c r="C14" s="13">
        <v>2</v>
      </c>
      <c r="D14" s="34">
        <v>2589.7199999999998</v>
      </c>
      <c r="E14" s="44">
        <v>0</v>
      </c>
      <c r="F14" s="14" t="s">
        <v>6</v>
      </c>
      <c r="G14" s="14" t="s">
        <v>6</v>
      </c>
      <c r="H14" s="15" t="s">
        <v>7</v>
      </c>
      <c r="I14" s="54"/>
    </row>
    <row r="15" spans="1:9" ht="15.75" x14ac:dyDescent="0.25">
      <c r="A15" s="12">
        <f t="shared" si="0"/>
        <v>11</v>
      </c>
      <c r="B15" s="21" t="s">
        <v>17</v>
      </c>
      <c r="C15" s="13">
        <v>1</v>
      </c>
      <c r="D15" s="34">
        <v>2589.7199999999998</v>
      </c>
      <c r="E15" s="44">
        <v>0</v>
      </c>
      <c r="F15" s="14" t="s">
        <v>6</v>
      </c>
      <c r="G15" s="14" t="s">
        <v>6</v>
      </c>
      <c r="H15" s="15" t="s">
        <v>7</v>
      </c>
      <c r="I15" s="54"/>
    </row>
    <row r="16" spans="1:9" ht="15.75" x14ac:dyDescent="0.25">
      <c r="A16" s="12">
        <f t="shared" si="0"/>
        <v>12</v>
      </c>
      <c r="B16" s="21" t="s">
        <v>16</v>
      </c>
      <c r="C16" s="13">
        <v>2</v>
      </c>
      <c r="D16" s="34">
        <v>2571.44</v>
      </c>
      <c r="E16" s="44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1" t="s">
        <v>15</v>
      </c>
      <c r="C17" s="13">
        <v>1</v>
      </c>
      <c r="D17" s="34">
        <v>2500</v>
      </c>
      <c r="E17" s="44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1" t="s">
        <v>17</v>
      </c>
      <c r="C18" s="13">
        <v>1</v>
      </c>
      <c r="D18" s="34">
        <v>2500</v>
      </c>
      <c r="E18" s="44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1" t="s">
        <v>16</v>
      </c>
      <c r="C19" s="13">
        <v>1</v>
      </c>
      <c r="D19" s="34">
        <v>2400</v>
      </c>
      <c r="E19" s="44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1" t="s">
        <v>18</v>
      </c>
      <c r="C20" s="13">
        <v>1</v>
      </c>
      <c r="D20" s="34">
        <v>2354.29</v>
      </c>
      <c r="E20" s="44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1" t="s">
        <v>15</v>
      </c>
      <c r="C21" s="13">
        <v>2</v>
      </c>
      <c r="D21" s="34">
        <v>2354.29</v>
      </c>
      <c r="E21" s="44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1" t="s">
        <v>20</v>
      </c>
      <c r="C22" s="13">
        <v>1</v>
      </c>
      <c r="D22" s="34">
        <v>2354.29</v>
      </c>
      <c r="E22" s="44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1" t="s">
        <v>16</v>
      </c>
      <c r="C23" s="13">
        <v>1</v>
      </c>
      <c r="D23" s="34">
        <v>2354.29</v>
      </c>
      <c r="E23" s="44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1" t="s">
        <v>20</v>
      </c>
      <c r="C24" s="13">
        <v>1</v>
      </c>
      <c r="D24" s="34">
        <v>2300</v>
      </c>
      <c r="E24" s="44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1" t="s">
        <v>21</v>
      </c>
      <c r="C25" s="13">
        <v>1</v>
      </c>
      <c r="D25" s="34">
        <v>2121.44</v>
      </c>
      <c r="E25" s="44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1" t="s">
        <v>18</v>
      </c>
      <c r="C26" s="13">
        <v>1</v>
      </c>
      <c r="D26" s="34">
        <v>2118.86</v>
      </c>
      <c r="E26" s="44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1" t="s">
        <v>17</v>
      </c>
      <c r="C27" s="13">
        <v>3</v>
      </c>
      <c r="D27" s="34">
        <v>2118.86</v>
      </c>
      <c r="E27" s="44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1" t="s">
        <v>22</v>
      </c>
      <c r="C28" s="13">
        <v>1</v>
      </c>
      <c r="D28" s="34">
        <v>2118.86</v>
      </c>
      <c r="E28" s="44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1" t="s">
        <v>18</v>
      </c>
      <c r="C29" s="13">
        <v>6</v>
      </c>
      <c r="D29" s="34">
        <v>2116.5100000000002</v>
      </c>
      <c r="E29" s="44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1" t="s">
        <v>21</v>
      </c>
      <c r="C30" s="13">
        <v>1</v>
      </c>
      <c r="D30" s="34">
        <v>2116.5100000000002</v>
      </c>
      <c r="E30" s="44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1" t="s">
        <v>22</v>
      </c>
      <c r="C31" s="13">
        <v>1</v>
      </c>
      <c r="D31" s="34">
        <v>2116.5100000000002</v>
      </c>
      <c r="E31" s="44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1" t="s">
        <v>22</v>
      </c>
      <c r="C32" s="13">
        <v>1</v>
      </c>
      <c r="D32" s="34">
        <v>2100</v>
      </c>
      <c r="E32" s="44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1" t="s">
        <v>18</v>
      </c>
      <c r="C33" s="13">
        <v>4</v>
      </c>
      <c r="D33" s="34">
        <v>2050</v>
      </c>
      <c r="E33" s="44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1" t="s">
        <v>21</v>
      </c>
      <c r="C34" s="13">
        <v>3</v>
      </c>
      <c r="D34" s="34">
        <v>2050</v>
      </c>
      <c r="E34" s="44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1" t="s">
        <v>22</v>
      </c>
      <c r="C35" s="13">
        <v>2</v>
      </c>
      <c r="D35" s="34">
        <v>2050</v>
      </c>
      <c r="E35" s="44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1" t="s">
        <v>18</v>
      </c>
      <c r="C36" s="13">
        <v>2</v>
      </c>
      <c r="D36" s="34">
        <v>2003.58</v>
      </c>
      <c r="E36" s="44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1" t="s">
        <v>23</v>
      </c>
      <c r="C37" s="13">
        <v>1</v>
      </c>
      <c r="D37" s="34">
        <v>2003.58</v>
      </c>
      <c r="E37" s="44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1" t="s">
        <v>21</v>
      </c>
      <c r="C38" s="13">
        <v>1</v>
      </c>
      <c r="D38" s="34">
        <v>2003.58</v>
      </c>
      <c r="E38" s="44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1" t="s">
        <v>18</v>
      </c>
      <c r="C39" s="13">
        <v>2</v>
      </c>
      <c r="D39" s="34">
        <v>2002.5</v>
      </c>
      <c r="E39" s="44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1" t="s">
        <v>23</v>
      </c>
      <c r="C40" s="13">
        <v>1</v>
      </c>
      <c r="D40" s="34">
        <v>2002.5</v>
      </c>
      <c r="E40" s="44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1" t="s">
        <v>18</v>
      </c>
      <c r="C41" s="13">
        <v>1</v>
      </c>
      <c r="D41" s="34">
        <v>2000.18</v>
      </c>
      <c r="E41" s="44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1" t="s">
        <v>24</v>
      </c>
      <c r="C42" s="13">
        <v>1</v>
      </c>
      <c r="D42" s="34">
        <v>2000.18</v>
      </c>
      <c r="E42" s="44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1" t="s">
        <v>18</v>
      </c>
      <c r="C43" s="13">
        <v>15</v>
      </c>
      <c r="D43" s="34">
        <v>2000</v>
      </c>
      <c r="E43" s="44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1" t="s">
        <v>22</v>
      </c>
      <c r="C44" s="13">
        <v>3</v>
      </c>
      <c r="D44" s="34">
        <v>2000</v>
      </c>
      <c r="E44" s="44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1" t="s">
        <v>23</v>
      </c>
      <c r="C45" s="13">
        <v>1</v>
      </c>
      <c r="D45" s="34">
        <v>2000</v>
      </c>
      <c r="E45" s="44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1" t="s">
        <v>18</v>
      </c>
      <c r="C46" s="13">
        <v>1</v>
      </c>
      <c r="D46" s="34">
        <v>1947.5</v>
      </c>
      <c r="E46" s="44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1" t="s">
        <v>21</v>
      </c>
      <c r="C47" s="13">
        <v>1</v>
      </c>
      <c r="D47" s="34">
        <v>1920</v>
      </c>
      <c r="E47" s="44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1" t="s">
        <v>18</v>
      </c>
      <c r="C48" s="13">
        <v>1</v>
      </c>
      <c r="D48" s="34">
        <v>1902.38</v>
      </c>
      <c r="E48" s="44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1" t="s">
        <v>22</v>
      </c>
      <c r="C49" s="13">
        <v>1</v>
      </c>
      <c r="D49" s="34">
        <v>1900</v>
      </c>
      <c r="E49" s="44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1" t="s">
        <v>22</v>
      </c>
      <c r="C50" s="13">
        <v>1</v>
      </c>
      <c r="D50" s="34">
        <v>1826.75</v>
      </c>
      <c r="E50" s="44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1" t="s">
        <v>25</v>
      </c>
      <c r="C51" s="13">
        <v>1</v>
      </c>
      <c r="D51" s="34">
        <v>1815.72</v>
      </c>
      <c r="E51" s="44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1" t="s">
        <v>26</v>
      </c>
      <c r="C52" s="13">
        <v>1</v>
      </c>
      <c r="D52" s="34">
        <v>1800</v>
      </c>
      <c r="E52" s="44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1" t="s">
        <v>23</v>
      </c>
      <c r="C53" s="13">
        <v>3</v>
      </c>
      <c r="D53" s="34">
        <v>1800</v>
      </c>
      <c r="E53" s="44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1" t="s">
        <v>21</v>
      </c>
      <c r="C54" s="13">
        <v>1</v>
      </c>
      <c r="D54" s="34">
        <v>1800</v>
      </c>
      <c r="E54" s="44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1" t="s">
        <v>25</v>
      </c>
      <c r="C55" s="13">
        <v>2</v>
      </c>
      <c r="D55" s="34">
        <v>1800</v>
      </c>
      <c r="E55" s="44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1" t="s">
        <v>23</v>
      </c>
      <c r="C56" s="13">
        <v>1</v>
      </c>
      <c r="D56" s="34">
        <v>1750</v>
      </c>
      <c r="E56" s="44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1" t="s">
        <v>22</v>
      </c>
      <c r="C57" s="13">
        <v>2</v>
      </c>
      <c r="D57" s="34">
        <v>1750</v>
      </c>
      <c r="E57" s="44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1" t="s">
        <v>18</v>
      </c>
      <c r="C58" s="13">
        <v>1</v>
      </c>
      <c r="D58" s="34">
        <v>1600</v>
      </c>
      <c r="E58" s="44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1" t="s">
        <v>25</v>
      </c>
      <c r="C59" s="13">
        <v>2</v>
      </c>
      <c r="D59" s="34">
        <v>1600</v>
      </c>
      <c r="E59" s="44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1" t="s">
        <v>22</v>
      </c>
      <c r="C60" s="13">
        <v>1</v>
      </c>
      <c r="D60" s="34">
        <v>1600</v>
      </c>
      <c r="E60" s="44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1" t="s">
        <v>25</v>
      </c>
      <c r="C61" s="13">
        <v>1</v>
      </c>
      <c r="D61" s="34">
        <v>1595</v>
      </c>
      <c r="E61" s="44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1" t="s">
        <v>18</v>
      </c>
      <c r="C62" s="13">
        <v>1</v>
      </c>
      <c r="D62" s="34">
        <v>1580</v>
      </c>
      <c r="E62" s="44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1" t="s">
        <v>25</v>
      </c>
      <c r="C63" s="13">
        <v>1</v>
      </c>
      <c r="D63" s="34">
        <v>1580</v>
      </c>
      <c r="E63" s="44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1" t="s">
        <v>25</v>
      </c>
      <c r="C64" s="13">
        <v>1</v>
      </c>
      <c r="D64" s="34">
        <v>1550</v>
      </c>
      <c r="E64" s="44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1" t="s">
        <v>27</v>
      </c>
      <c r="C65" s="13">
        <v>1</v>
      </c>
      <c r="D65" s="34">
        <v>1503.4</v>
      </c>
      <c r="E65" s="44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1" t="s">
        <v>23</v>
      </c>
      <c r="C66" s="13">
        <v>1</v>
      </c>
      <c r="D66" s="34">
        <v>1500</v>
      </c>
      <c r="E66" s="44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1" t="s">
        <v>25</v>
      </c>
      <c r="C67" s="13">
        <v>4</v>
      </c>
      <c r="D67" s="34">
        <v>1500</v>
      </c>
      <c r="E67" s="44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1" t="s">
        <v>22</v>
      </c>
      <c r="C68" s="13">
        <v>2</v>
      </c>
      <c r="D68" s="34">
        <v>1500</v>
      </c>
      <c r="E68" s="44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1" t="s">
        <v>25</v>
      </c>
      <c r="C69" s="13">
        <v>1</v>
      </c>
      <c r="D69" s="34">
        <v>1490</v>
      </c>
      <c r="E69" s="44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1" t="s">
        <v>25</v>
      </c>
      <c r="C70" s="13">
        <v>2</v>
      </c>
      <c r="D70" s="34">
        <v>1478.47</v>
      </c>
      <c r="E70" s="44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1" t="s">
        <v>26</v>
      </c>
      <c r="C71" s="13">
        <v>1</v>
      </c>
      <c r="D71" s="34">
        <v>1462.57</v>
      </c>
      <c r="E71" s="44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1" t="s">
        <v>25</v>
      </c>
      <c r="C72" s="13">
        <v>1</v>
      </c>
      <c r="D72" s="34">
        <v>1462.57</v>
      </c>
      <c r="E72" s="44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1" t="s">
        <v>25</v>
      </c>
      <c r="C73" s="13">
        <v>4</v>
      </c>
      <c r="D73" s="34">
        <v>1450</v>
      </c>
      <c r="E73" s="44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1" t="s">
        <v>26</v>
      </c>
      <c r="C74" s="13">
        <v>5</v>
      </c>
      <c r="D74" s="34">
        <v>1400</v>
      </c>
      <c r="E74" s="44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1" t="s">
        <v>22</v>
      </c>
      <c r="C75" s="13">
        <v>3</v>
      </c>
      <c r="D75" s="34">
        <v>1400</v>
      </c>
      <c r="E75" s="44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1" t="s">
        <v>25</v>
      </c>
      <c r="C76" s="13">
        <v>1</v>
      </c>
      <c r="D76" s="34">
        <v>1389</v>
      </c>
      <c r="E76" s="44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1" t="s">
        <v>25</v>
      </c>
      <c r="C77" s="13">
        <v>1</v>
      </c>
      <c r="D77" s="34">
        <v>1384.85</v>
      </c>
      <c r="E77" s="44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1" t="s">
        <v>25</v>
      </c>
      <c r="C78" s="13">
        <v>1</v>
      </c>
      <c r="D78" s="34">
        <v>1344.85</v>
      </c>
      <c r="E78" s="44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1" t="s">
        <v>25</v>
      </c>
      <c r="C79" s="13">
        <v>1</v>
      </c>
      <c r="D79" s="34">
        <v>1337.5</v>
      </c>
      <c r="E79" s="44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21" t="s">
        <v>25</v>
      </c>
      <c r="C80" s="13">
        <v>9</v>
      </c>
      <c r="D80" s="34">
        <v>1325</v>
      </c>
      <c r="E80" s="44">
        <v>0</v>
      </c>
      <c r="F80" s="14" t="s">
        <v>6</v>
      </c>
      <c r="G80" s="14" t="s">
        <v>6</v>
      </c>
      <c r="H80" s="15" t="s">
        <v>7</v>
      </c>
    </row>
    <row r="81" spans="1:8" ht="15.75" x14ac:dyDescent="0.25">
      <c r="A81" s="12">
        <f t="shared" si="1"/>
        <v>77</v>
      </c>
      <c r="B81" s="21" t="s">
        <v>28</v>
      </c>
      <c r="C81" s="13">
        <v>1</v>
      </c>
      <c r="D81" s="34">
        <v>1300</v>
      </c>
      <c r="E81" s="44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1" t="s">
        <v>25</v>
      </c>
      <c r="C82" s="13">
        <v>3</v>
      </c>
      <c r="D82" s="34">
        <v>1286</v>
      </c>
      <c r="E82" s="44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1" t="s">
        <v>25</v>
      </c>
      <c r="C83" s="13">
        <v>2</v>
      </c>
      <c r="D83" s="34">
        <v>1250</v>
      </c>
      <c r="E83" s="44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1" t="s">
        <v>29</v>
      </c>
      <c r="C84" s="13">
        <v>1</v>
      </c>
      <c r="D84" s="34">
        <v>1250</v>
      </c>
      <c r="E84" s="44">
        <v>0</v>
      </c>
      <c r="F84" s="14" t="s">
        <v>6</v>
      </c>
      <c r="G84" s="14" t="s">
        <v>6</v>
      </c>
      <c r="H84" s="15" t="s">
        <v>7</v>
      </c>
    </row>
    <row r="85" spans="1:8" ht="15.75" x14ac:dyDescent="0.25">
      <c r="A85" s="12">
        <f t="shared" si="1"/>
        <v>81</v>
      </c>
      <c r="B85" s="21" t="s">
        <v>29</v>
      </c>
      <c r="C85" s="13">
        <v>1</v>
      </c>
      <c r="D85" s="34">
        <v>1240.68</v>
      </c>
      <c r="E85" s="44">
        <v>0</v>
      </c>
      <c r="F85" s="14" t="s">
        <v>6</v>
      </c>
      <c r="G85" s="14" t="s">
        <v>6</v>
      </c>
      <c r="H85" s="15" t="s">
        <v>7</v>
      </c>
    </row>
    <row r="86" spans="1:8" ht="17.25" customHeight="1" x14ac:dyDescent="0.25">
      <c r="A86" s="12">
        <f t="shared" si="1"/>
        <v>82</v>
      </c>
      <c r="B86" s="47" t="s">
        <v>30</v>
      </c>
      <c r="C86" s="48">
        <v>1</v>
      </c>
      <c r="D86" s="41">
        <v>1236.48</v>
      </c>
      <c r="E86" s="44">
        <v>0</v>
      </c>
      <c r="F86" s="42" t="s">
        <v>6</v>
      </c>
      <c r="G86" s="42" t="s">
        <v>6</v>
      </c>
      <c r="H86" s="43" t="s">
        <v>7</v>
      </c>
    </row>
    <row r="87" spans="1:8" ht="15.75" x14ac:dyDescent="0.25">
      <c r="A87" s="12">
        <f t="shared" si="1"/>
        <v>83</v>
      </c>
      <c r="B87" s="21" t="s">
        <v>31</v>
      </c>
      <c r="C87" s="13">
        <v>1</v>
      </c>
      <c r="D87" s="34">
        <v>1234.5</v>
      </c>
      <c r="E87" s="44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1" t="s">
        <v>25</v>
      </c>
      <c r="C88" s="13">
        <v>2</v>
      </c>
      <c r="D88" s="34">
        <v>1227.1500000000001</v>
      </c>
      <c r="E88" s="44">
        <v>0</v>
      </c>
      <c r="F88" s="14" t="s">
        <v>6</v>
      </c>
      <c r="G88" s="14" t="s">
        <v>6</v>
      </c>
      <c r="H88" s="15" t="s">
        <v>7</v>
      </c>
    </row>
    <row r="89" spans="1:8" ht="15.75" x14ac:dyDescent="0.25">
      <c r="A89" s="12">
        <f t="shared" si="1"/>
        <v>85</v>
      </c>
      <c r="B89" s="21" t="s">
        <v>25</v>
      </c>
      <c r="C89" s="13">
        <v>4</v>
      </c>
      <c r="D89" s="34">
        <v>1220</v>
      </c>
      <c r="E89" s="44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1" t="s">
        <v>25</v>
      </c>
      <c r="C90" s="13">
        <v>25</v>
      </c>
      <c r="D90" s="34">
        <v>1200</v>
      </c>
      <c r="E90" s="44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1" t="s">
        <v>29</v>
      </c>
      <c r="C91" s="13">
        <v>1</v>
      </c>
      <c r="D91" s="34">
        <v>1200</v>
      </c>
      <c r="E91" s="44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1" t="s">
        <v>25</v>
      </c>
      <c r="C92" s="13">
        <v>3</v>
      </c>
      <c r="D92" s="34">
        <v>1193.01</v>
      </c>
      <c r="E92" s="44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1" t="s">
        <v>25</v>
      </c>
      <c r="C93" s="13">
        <v>4</v>
      </c>
      <c r="D93" s="34">
        <v>1190</v>
      </c>
      <c r="E93" s="44">
        <v>0</v>
      </c>
      <c r="F93" s="14" t="s">
        <v>6</v>
      </c>
      <c r="G93" s="14" t="s">
        <v>6</v>
      </c>
      <c r="H93" s="15" t="s">
        <v>7</v>
      </c>
    </row>
    <row r="94" spans="1:8" ht="15.75" customHeight="1" x14ac:dyDescent="0.25">
      <c r="A94" s="12">
        <f t="shared" si="1"/>
        <v>90</v>
      </c>
      <c r="B94" s="21" t="s">
        <v>34</v>
      </c>
      <c r="C94" s="13">
        <v>1</v>
      </c>
      <c r="D94" s="34">
        <v>1190</v>
      </c>
      <c r="E94" s="44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1" t="s">
        <v>25</v>
      </c>
      <c r="C95" s="13">
        <v>9</v>
      </c>
      <c r="D95" s="34">
        <v>1183</v>
      </c>
      <c r="E95" s="44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1" t="s">
        <v>25</v>
      </c>
      <c r="C96" s="13">
        <v>1</v>
      </c>
      <c r="D96" s="34">
        <v>1165.6400000000001</v>
      </c>
      <c r="E96" s="44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1" t="s">
        <v>25</v>
      </c>
      <c r="C97" s="13">
        <v>1</v>
      </c>
      <c r="D97" s="34">
        <v>1153.57</v>
      </c>
      <c r="E97" s="44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1" t="s">
        <v>25</v>
      </c>
      <c r="C98" s="13">
        <v>1</v>
      </c>
      <c r="D98" s="34">
        <v>1150</v>
      </c>
      <c r="E98" s="44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1" t="s">
        <v>22</v>
      </c>
      <c r="C99" s="13">
        <v>1</v>
      </c>
      <c r="D99" s="34">
        <v>1150</v>
      </c>
      <c r="E99" s="44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1" t="s">
        <v>29</v>
      </c>
      <c r="C100" s="13">
        <v>7</v>
      </c>
      <c r="D100" s="34">
        <v>1150</v>
      </c>
      <c r="E100" s="44">
        <v>0</v>
      </c>
      <c r="F100" s="14" t="s">
        <v>6</v>
      </c>
      <c r="G100" s="14" t="s">
        <v>6</v>
      </c>
      <c r="H100" s="15" t="s">
        <v>7</v>
      </c>
    </row>
    <row r="101" spans="1:8" ht="15.75" customHeight="1" x14ac:dyDescent="0.25">
      <c r="A101" s="12">
        <f t="shared" si="1"/>
        <v>97</v>
      </c>
      <c r="B101" s="21" t="s">
        <v>30</v>
      </c>
      <c r="C101" s="13">
        <v>1</v>
      </c>
      <c r="D101" s="34">
        <v>1150</v>
      </c>
      <c r="E101" s="44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1" t="s">
        <v>25</v>
      </c>
      <c r="C102" s="13">
        <v>2</v>
      </c>
      <c r="D102" s="34">
        <v>1148.28</v>
      </c>
      <c r="E102" s="44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1" t="s">
        <v>29</v>
      </c>
      <c r="C103" s="13">
        <v>1</v>
      </c>
      <c r="D103" s="34">
        <v>1147.1400000000001</v>
      </c>
      <c r="E103" s="44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21" t="s">
        <v>25</v>
      </c>
      <c r="C104" s="13">
        <v>1</v>
      </c>
      <c r="D104" s="34">
        <v>1132.97</v>
      </c>
      <c r="E104" s="44">
        <v>0</v>
      </c>
      <c r="F104" s="14" t="s">
        <v>6</v>
      </c>
      <c r="G104" s="14" t="s">
        <v>6</v>
      </c>
      <c r="H104" s="15" t="s">
        <v>7</v>
      </c>
    </row>
    <row r="105" spans="1:8" ht="15.75" x14ac:dyDescent="0.25">
      <c r="A105" s="12">
        <f t="shared" si="1"/>
        <v>101</v>
      </c>
      <c r="B105" s="21" t="s">
        <v>25</v>
      </c>
      <c r="C105" s="13">
        <v>3</v>
      </c>
      <c r="D105" s="34">
        <v>1108.25</v>
      </c>
      <c r="E105" s="44">
        <v>0</v>
      </c>
      <c r="F105" s="14" t="s">
        <v>6</v>
      </c>
      <c r="G105" s="14" t="s">
        <v>6</v>
      </c>
      <c r="H105" s="15" t="s">
        <v>7</v>
      </c>
    </row>
    <row r="106" spans="1:8" ht="15.75" x14ac:dyDescent="0.25">
      <c r="A106" s="12">
        <f t="shared" si="1"/>
        <v>102</v>
      </c>
      <c r="B106" s="21" t="s">
        <v>25</v>
      </c>
      <c r="C106" s="13">
        <v>1</v>
      </c>
      <c r="D106" s="34">
        <v>1090</v>
      </c>
      <c r="E106" s="44">
        <v>0</v>
      </c>
      <c r="F106" s="14" t="s">
        <v>6</v>
      </c>
      <c r="G106" s="14" t="s">
        <v>6</v>
      </c>
      <c r="H106" s="15" t="s">
        <v>7</v>
      </c>
    </row>
    <row r="107" spans="1:8" ht="15.75" x14ac:dyDescent="0.25">
      <c r="A107" s="12">
        <f t="shared" si="1"/>
        <v>103</v>
      </c>
      <c r="B107" s="21" t="s">
        <v>25</v>
      </c>
      <c r="C107" s="13">
        <v>14</v>
      </c>
      <c r="D107" s="34">
        <v>1050</v>
      </c>
      <c r="E107" s="44">
        <v>0</v>
      </c>
      <c r="F107" s="14" t="s">
        <v>6</v>
      </c>
      <c r="G107" s="14" t="s">
        <v>6</v>
      </c>
      <c r="H107" s="15" t="s">
        <v>7</v>
      </c>
    </row>
    <row r="108" spans="1:8" ht="15.75" x14ac:dyDescent="0.25">
      <c r="A108" s="12">
        <f t="shared" si="1"/>
        <v>104</v>
      </c>
      <c r="B108" s="21" t="s">
        <v>29</v>
      </c>
      <c r="C108" s="13">
        <v>1</v>
      </c>
      <c r="D108" s="34">
        <v>1027.43</v>
      </c>
      <c r="E108" s="44">
        <v>0</v>
      </c>
      <c r="F108" s="14" t="s">
        <v>6</v>
      </c>
      <c r="G108" s="14" t="s">
        <v>6</v>
      </c>
      <c r="H108" s="15" t="s">
        <v>7</v>
      </c>
    </row>
    <row r="109" spans="1:8" ht="15.75" x14ac:dyDescent="0.25">
      <c r="A109" s="12">
        <f t="shared" si="1"/>
        <v>105</v>
      </c>
      <c r="B109" s="21" t="s">
        <v>28</v>
      </c>
      <c r="C109" s="13">
        <v>1</v>
      </c>
      <c r="D109" s="34">
        <v>1019.15</v>
      </c>
      <c r="E109" s="44">
        <v>0</v>
      </c>
      <c r="F109" s="14" t="s">
        <v>6</v>
      </c>
      <c r="G109" s="14" t="s">
        <v>6</v>
      </c>
      <c r="H109" s="15" t="s">
        <v>7</v>
      </c>
    </row>
    <row r="110" spans="1:8" ht="15.75" x14ac:dyDescent="0.25">
      <c r="A110" s="12">
        <f t="shared" si="1"/>
        <v>106</v>
      </c>
      <c r="B110" s="21" t="s">
        <v>25</v>
      </c>
      <c r="C110" s="13">
        <v>1</v>
      </c>
      <c r="D110" s="34">
        <v>1019.15</v>
      </c>
      <c r="E110" s="44">
        <v>0</v>
      </c>
      <c r="F110" s="14" t="s">
        <v>6</v>
      </c>
      <c r="G110" s="14" t="s">
        <v>6</v>
      </c>
      <c r="H110" s="15" t="s">
        <v>7</v>
      </c>
    </row>
    <row r="111" spans="1:8" ht="15.75" x14ac:dyDescent="0.25">
      <c r="A111" s="12">
        <f t="shared" si="1"/>
        <v>107</v>
      </c>
      <c r="B111" s="21" t="s">
        <v>29</v>
      </c>
      <c r="C111" s="13">
        <v>5</v>
      </c>
      <c r="D111" s="34">
        <v>1019.15</v>
      </c>
      <c r="E111" s="44">
        <v>0</v>
      </c>
      <c r="F111" s="14" t="s">
        <v>6</v>
      </c>
      <c r="G111" s="14" t="s">
        <v>6</v>
      </c>
      <c r="H111" s="15" t="s">
        <v>7</v>
      </c>
    </row>
    <row r="112" spans="1:8" ht="15.75" x14ac:dyDescent="0.25">
      <c r="A112" s="12">
        <f t="shared" si="1"/>
        <v>108</v>
      </c>
      <c r="B112" s="21" t="s">
        <v>25</v>
      </c>
      <c r="C112" s="13">
        <v>1</v>
      </c>
      <c r="D112" s="34">
        <v>1016.09</v>
      </c>
      <c r="E112" s="44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1" t="s">
        <v>29</v>
      </c>
      <c r="C113" s="13">
        <v>3</v>
      </c>
      <c r="D113" s="34">
        <v>1016.09</v>
      </c>
      <c r="E113" s="44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1" t="s">
        <v>32</v>
      </c>
      <c r="C114" s="13">
        <v>1</v>
      </c>
      <c r="D114" s="34">
        <v>1003.4</v>
      </c>
      <c r="E114" s="44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1" t="s">
        <v>25</v>
      </c>
      <c r="C115" s="13">
        <v>1</v>
      </c>
      <c r="D115" s="34">
        <v>1003.4</v>
      </c>
      <c r="E115" s="44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1" t="s">
        <v>27</v>
      </c>
      <c r="C116" s="13">
        <v>1</v>
      </c>
      <c r="D116" s="34">
        <v>1003.4</v>
      </c>
      <c r="E116" s="44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1" t="s">
        <v>33</v>
      </c>
      <c r="C117" s="13">
        <v>1</v>
      </c>
      <c r="D117" s="34">
        <v>954</v>
      </c>
      <c r="E117" s="44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1" t="s">
        <v>34</v>
      </c>
      <c r="C118" s="13">
        <v>1</v>
      </c>
      <c r="D118" s="34">
        <v>954</v>
      </c>
      <c r="E118" s="44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1" t="s">
        <v>25</v>
      </c>
      <c r="C119" s="13">
        <v>4</v>
      </c>
      <c r="D119" s="34">
        <v>951.88</v>
      </c>
      <c r="E119" s="44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1" t="s">
        <v>32</v>
      </c>
      <c r="C120" s="13">
        <v>1</v>
      </c>
      <c r="D120" s="34">
        <v>951.88</v>
      </c>
      <c r="E120" s="44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1" t="s">
        <v>25</v>
      </c>
      <c r="C121" s="13">
        <v>7</v>
      </c>
      <c r="D121" s="34">
        <v>925</v>
      </c>
      <c r="E121" s="44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1" t="s">
        <v>29</v>
      </c>
      <c r="C122" s="13">
        <v>3</v>
      </c>
      <c r="D122" s="34">
        <v>925</v>
      </c>
      <c r="E122" s="44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1" t="s">
        <v>30</v>
      </c>
      <c r="C123" s="13">
        <v>1</v>
      </c>
      <c r="D123" s="34">
        <v>919.14</v>
      </c>
      <c r="E123" s="44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1" t="s">
        <v>27</v>
      </c>
      <c r="C124" s="13">
        <v>1</v>
      </c>
      <c r="D124" s="34">
        <v>901</v>
      </c>
      <c r="E124" s="44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1" t="s">
        <v>29</v>
      </c>
      <c r="C125" s="13">
        <v>1</v>
      </c>
      <c r="D125" s="34">
        <v>900</v>
      </c>
      <c r="E125" s="44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1" t="s">
        <v>25</v>
      </c>
      <c r="C126" s="13">
        <v>1</v>
      </c>
      <c r="D126" s="34">
        <v>875</v>
      </c>
      <c r="E126" s="44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1" t="s">
        <v>27</v>
      </c>
      <c r="C127" s="13">
        <v>1</v>
      </c>
      <c r="D127" s="34">
        <v>869.7</v>
      </c>
      <c r="E127" s="44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1" t="s">
        <v>27</v>
      </c>
      <c r="C128" s="13">
        <v>1</v>
      </c>
      <c r="D128" s="34">
        <v>861.99</v>
      </c>
      <c r="E128" s="44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1" t="s">
        <v>27</v>
      </c>
      <c r="C129" s="13">
        <v>1</v>
      </c>
      <c r="D129" s="34">
        <v>854.56</v>
      </c>
      <c r="E129" s="44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1" t="s">
        <v>32</v>
      </c>
      <c r="C130" s="13">
        <v>1</v>
      </c>
      <c r="D130" s="34">
        <v>854.56</v>
      </c>
      <c r="E130" s="44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1" t="s">
        <v>27</v>
      </c>
      <c r="C131" s="13">
        <v>4</v>
      </c>
      <c r="D131" s="34">
        <v>854.36</v>
      </c>
      <c r="E131" s="44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1" t="s">
        <v>28</v>
      </c>
      <c r="C132" s="13">
        <v>1</v>
      </c>
      <c r="D132" s="34">
        <v>848</v>
      </c>
      <c r="E132" s="44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1" t="s">
        <v>25</v>
      </c>
      <c r="C133" s="13">
        <v>2</v>
      </c>
      <c r="D133" s="34">
        <v>848</v>
      </c>
      <c r="E133" s="44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1" t="s">
        <v>34</v>
      </c>
      <c r="C134" s="13">
        <v>5</v>
      </c>
      <c r="D134" s="34">
        <v>848</v>
      </c>
      <c r="E134" s="44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98" si="2">+A134+1</f>
        <v>131</v>
      </c>
      <c r="B135" s="21" t="s">
        <v>29</v>
      </c>
      <c r="C135" s="13">
        <v>2</v>
      </c>
      <c r="D135" s="34">
        <v>848</v>
      </c>
      <c r="E135" s="44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1" t="s">
        <v>27</v>
      </c>
      <c r="C136" s="13">
        <v>1</v>
      </c>
      <c r="D136" s="34">
        <v>800</v>
      </c>
      <c r="E136" s="44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1" t="s">
        <v>39</v>
      </c>
      <c r="C137" s="13">
        <v>1</v>
      </c>
      <c r="D137" s="34">
        <v>800</v>
      </c>
      <c r="E137" s="44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1" t="s">
        <v>33</v>
      </c>
      <c r="C138" s="13">
        <v>1</v>
      </c>
      <c r="D138" s="34">
        <v>795</v>
      </c>
      <c r="E138" s="44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1" t="s">
        <v>22</v>
      </c>
      <c r="C139" s="13">
        <v>1</v>
      </c>
      <c r="D139" s="34">
        <v>795</v>
      </c>
      <c r="E139" s="44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1" t="s">
        <v>34</v>
      </c>
      <c r="C140" s="13">
        <v>3</v>
      </c>
      <c r="D140" s="34">
        <v>795</v>
      </c>
      <c r="E140" s="44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1" t="s">
        <v>30</v>
      </c>
      <c r="C141" s="13">
        <v>1</v>
      </c>
      <c r="D141" s="34">
        <v>777.09</v>
      </c>
      <c r="E141" s="44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1" t="s">
        <v>34</v>
      </c>
      <c r="C142" s="13">
        <v>3</v>
      </c>
      <c r="D142" s="34">
        <v>754.5</v>
      </c>
      <c r="E142" s="44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1" t="s">
        <v>30</v>
      </c>
      <c r="C143" s="13">
        <v>1</v>
      </c>
      <c r="D143" s="34">
        <v>750</v>
      </c>
      <c r="E143" s="44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1" t="s">
        <v>29</v>
      </c>
      <c r="C144" s="13">
        <v>1</v>
      </c>
      <c r="D144" s="34">
        <v>750</v>
      </c>
      <c r="E144" s="44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1" t="s">
        <v>33</v>
      </c>
      <c r="C145" s="13">
        <v>1</v>
      </c>
      <c r="D145" s="34">
        <v>750</v>
      </c>
      <c r="E145" s="44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1" t="s">
        <v>35</v>
      </c>
      <c r="C146" s="13">
        <v>2</v>
      </c>
      <c r="D146" s="34">
        <v>739.88</v>
      </c>
      <c r="E146" s="44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1" t="s">
        <v>34</v>
      </c>
      <c r="C147" s="13">
        <v>1</v>
      </c>
      <c r="D147" s="34">
        <v>739.88</v>
      </c>
      <c r="E147" s="44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1" t="s">
        <v>32</v>
      </c>
      <c r="C148" s="13">
        <v>1</v>
      </c>
      <c r="D148" s="34">
        <v>734</v>
      </c>
      <c r="E148" s="44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1" t="s">
        <v>25</v>
      </c>
      <c r="C149" s="13">
        <v>1</v>
      </c>
      <c r="D149" s="34">
        <v>728.43</v>
      </c>
      <c r="E149" s="44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1" t="s">
        <v>34</v>
      </c>
      <c r="C150" s="13">
        <v>2</v>
      </c>
      <c r="D150" s="34">
        <v>700</v>
      </c>
      <c r="E150" s="44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1" t="s">
        <v>36</v>
      </c>
      <c r="C151" s="13">
        <v>2</v>
      </c>
      <c r="D151" s="34">
        <v>686.9</v>
      </c>
      <c r="E151" s="44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1" t="s">
        <v>30</v>
      </c>
      <c r="C152" s="13">
        <v>1</v>
      </c>
      <c r="D152" s="34">
        <v>677.04</v>
      </c>
      <c r="E152" s="44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1" t="s">
        <v>33</v>
      </c>
      <c r="C153" s="13">
        <v>1</v>
      </c>
      <c r="D153" s="34">
        <v>662.5</v>
      </c>
      <c r="E153" s="44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1" t="s">
        <v>34</v>
      </c>
      <c r="C154" s="13">
        <v>2</v>
      </c>
      <c r="D154" s="34">
        <v>660</v>
      </c>
      <c r="E154" s="44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1" t="s">
        <v>33</v>
      </c>
      <c r="C155" s="13">
        <v>4</v>
      </c>
      <c r="D155" s="34">
        <v>649</v>
      </c>
      <c r="E155" s="44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1" t="s">
        <v>37</v>
      </c>
      <c r="C156" s="13">
        <v>1</v>
      </c>
      <c r="D156" s="34">
        <v>649</v>
      </c>
      <c r="E156" s="44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1" t="s">
        <v>34</v>
      </c>
      <c r="C157" s="13">
        <v>1</v>
      </c>
      <c r="D157" s="34">
        <v>646.6</v>
      </c>
      <c r="E157" s="44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1" t="s">
        <v>36</v>
      </c>
      <c r="C158" s="13">
        <v>1</v>
      </c>
      <c r="D158" s="34">
        <v>632.04</v>
      </c>
      <c r="E158" s="44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1" t="s">
        <v>37</v>
      </c>
      <c r="C159" s="13">
        <v>1</v>
      </c>
      <c r="D159" s="34">
        <v>629.75</v>
      </c>
      <c r="E159" s="44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1" t="s">
        <v>34</v>
      </c>
      <c r="C160" s="13">
        <v>4</v>
      </c>
      <c r="D160" s="34">
        <v>616</v>
      </c>
      <c r="E160" s="44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1" t="s">
        <v>32</v>
      </c>
      <c r="C161" s="13">
        <v>1</v>
      </c>
      <c r="D161" s="34">
        <v>605</v>
      </c>
      <c r="E161" s="44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1" t="s">
        <v>37</v>
      </c>
      <c r="C162" s="13">
        <v>2</v>
      </c>
      <c r="D162" s="34">
        <v>599.5</v>
      </c>
      <c r="E162" s="44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1" t="s">
        <v>36</v>
      </c>
      <c r="C163" s="13">
        <v>1</v>
      </c>
      <c r="D163" s="34">
        <v>598.09</v>
      </c>
      <c r="E163" s="44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1" t="s">
        <v>28</v>
      </c>
      <c r="C164" s="13">
        <v>3</v>
      </c>
      <c r="D164" s="34">
        <v>577.5</v>
      </c>
      <c r="E164" s="44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1" t="s">
        <v>38</v>
      </c>
      <c r="C165" s="13">
        <v>1</v>
      </c>
      <c r="D165" s="34">
        <v>568.05999999999995</v>
      </c>
      <c r="E165" s="44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1" t="s">
        <v>36</v>
      </c>
      <c r="C166" s="13">
        <v>1</v>
      </c>
      <c r="D166" s="34">
        <v>550</v>
      </c>
      <c r="E166" s="44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1" t="s">
        <v>33</v>
      </c>
      <c r="C167" s="13">
        <v>1</v>
      </c>
      <c r="D167" s="34">
        <v>550</v>
      </c>
      <c r="E167" s="44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1" t="s">
        <v>37</v>
      </c>
      <c r="C168" s="13">
        <v>8</v>
      </c>
      <c r="D168" s="34">
        <v>550</v>
      </c>
      <c r="E168" s="44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1" t="s">
        <v>38</v>
      </c>
      <c r="C169" s="13">
        <v>2</v>
      </c>
      <c r="D169" s="34">
        <v>550</v>
      </c>
      <c r="E169" s="44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1" t="s">
        <v>55</v>
      </c>
      <c r="C170" s="13">
        <v>2</v>
      </c>
      <c r="D170" s="34">
        <v>550</v>
      </c>
      <c r="E170" s="44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1" t="s">
        <v>36</v>
      </c>
      <c r="C171" s="13">
        <v>1</v>
      </c>
      <c r="D171" s="34">
        <v>541.75</v>
      </c>
      <c r="E171" s="44">
        <v>0</v>
      </c>
      <c r="F171" s="14" t="s">
        <v>6</v>
      </c>
      <c r="G171" s="16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1" t="s">
        <v>37</v>
      </c>
      <c r="C172" s="13">
        <v>1</v>
      </c>
      <c r="D172" s="34">
        <v>522.5</v>
      </c>
      <c r="E172" s="44">
        <v>0</v>
      </c>
      <c r="F172" s="14" t="s">
        <v>6</v>
      </c>
      <c r="G172" s="16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1" t="s">
        <v>36</v>
      </c>
      <c r="C173" s="13">
        <v>1</v>
      </c>
      <c r="D173" s="34">
        <v>521.72</v>
      </c>
      <c r="E173" s="44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1" t="s">
        <v>38</v>
      </c>
      <c r="C174" s="13">
        <v>9</v>
      </c>
      <c r="D174" s="34">
        <v>521.72</v>
      </c>
      <c r="E174" s="44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1" t="s">
        <v>34</v>
      </c>
      <c r="C175" s="13">
        <v>1</v>
      </c>
      <c r="D175" s="34">
        <v>521.72</v>
      </c>
      <c r="E175" s="44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1" t="s">
        <v>37</v>
      </c>
      <c r="C176" s="13">
        <v>1</v>
      </c>
      <c r="D176" s="34">
        <v>519.75</v>
      </c>
      <c r="E176" s="44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1" t="s">
        <v>38</v>
      </c>
      <c r="C177" s="13">
        <v>1</v>
      </c>
      <c r="D177" s="34">
        <v>505.82</v>
      </c>
      <c r="E177" s="44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1" t="s">
        <v>40</v>
      </c>
      <c r="C178" s="13">
        <v>2</v>
      </c>
      <c r="D178" s="34">
        <v>500.5</v>
      </c>
      <c r="E178" s="44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1" t="s">
        <v>40</v>
      </c>
      <c r="C179" s="13">
        <v>2</v>
      </c>
      <c r="D179" s="34">
        <v>500</v>
      </c>
      <c r="E179" s="44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1" t="s">
        <v>38</v>
      </c>
      <c r="C180" s="13">
        <v>1</v>
      </c>
      <c r="D180" s="34">
        <v>497.52</v>
      </c>
      <c r="E180" s="44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1" t="s">
        <v>37</v>
      </c>
      <c r="C181" s="13">
        <v>1</v>
      </c>
      <c r="D181" s="34">
        <v>495</v>
      </c>
      <c r="E181" s="44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1" t="s">
        <v>38</v>
      </c>
      <c r="C182" s="13">
        <v>2</v>
      </c>
      <c r="D182" s="34">
        <v>495</v>
      </c>
      <c r="E182" s="44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1" t="s">
        <v>38</v>
      </c>
      <c r="C183" s="13">
        <v>1</v>
      </c>
      <c r="D183" s="34">
        <v>484.12</v>
      </c>
      <c r="E183" s="44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1" t="s">
        <v>41</v>
      </c>
      <c r="C184" s="13">
        <v>1</v>
      </c>
      <c r="D184" s="34">
        <v>477.76</v>
      </c>
      <c r="E184" s="44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1" t="s">
        <v>38</v>
      </c>
      <c r="C185" s="13">
        <v>3</v>
      </c>
      <c r="D185" s="34">
        <v>469.87</v>
      </c>
      <c r="E185" s="44">
        <v>0</v>
      </c>
      <c r="F185" s="14" t="s">
        <v>6</v>
      </c>
      <c r="G185" s="14">
        <v>225.65</v>
      </c>
      <c r="H185" s="15" t="s">
        <v>7</v>
      </c>
    </row>
    <row r="186" spans="1:8" ht="15.75" customHeight="1" x14ac:dyDescent="0.25">
      <c r="A186" s="12">
        <f t="shared" si="2"/>
        <v>182</v>
      </c>
      <c r="B186" s="21" t="s">
        <v>38</v>
      </c>
      <c r="C186" s="13">
        <v>1</v>
      </c>
      <c r="D186" s="34">
        <v>456.03</v>
      </c>
      <c r="E186" s="44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1" t="s">
        <v>32</v>
      </c>
      <c r="C187" s="13">
        <v>1</v>
      </c>
      <c r="D187" s="34">
        <v>437.76</v>
      </c>
      <c r="E187" s="44">
        <v>0</v>
      </c>
      <c r="F187" s="14" t="s">
        <v>6</v>
      </c>
      <c r="G187" s="14" t="s">
        <v>6</v>
      </c>
      <c r="H187" s="15" t="s">
        <v>7</v>
      </c>
    </row>
    <row r="188" spans="1:8" ht="15.75" customHeight="1" x14ac:dyDescent="0.25">
      <c r="A188" s="12">
        <f t="shared" si="2"/>
        <v>184</v>
      </c>
      <c r="B188" s="21" t="s">
        <v>41</v>
      </c>
      <c r="C188" s="13">
        <v>18</v>
      </c>
      <c r="D188" s="34">
        <v>401.5</v>
      </c>
      <c r="E188" s="44">
        <v>0</v>
      </c>
      <c r="F188" s="14" t="s">
        <v>6</v>
      </c>
      <c r="G188" s="14" t="s">
        <v>6</v>
      </c>
      <c r="H188" s="15" t="s">
        <v>7</v>
      </c>
    </row>
    <row r="189" spans="1:8" ht="15.75" customHeight="1" x14ac:dyDescent="0.25">
      <c r="A189" s="12">
        <f t="shared" si="2"/>
        <v>185</v>
      </c>
      <c r="B189" s="21" t="s">
        <v>42</v>
      </c>
      <c r="C189" s="13">
        <v>1</v>
      </c>
      <c r="D189" s="34">
        <v>396.44</v>
      </c>
      <c r="E189" s="44">
        <v>0</v>
      </c>
      <c r="F189" s="14" t="s">
        <v>6</v>
      </c>
      <c r="G189" s="14" t="s">
        <v>6</v>
      </c>
      <c r="H189" s="15" t="s">
        <v>7</v>
      </c>
    </row>
    <row r="190" spans="1:8" ht="15.75" customHeight="1" x14ac:dyDescent="0.25">
      <c r="A190" s="12">
        <f t="shared" si="2"/>
        <v>186</v>
      </c>
      <c r="B190" s="21" t="s">
        <v>38</v>
      </c>
      <c r="C190" s="13">
        <v>1</v>
      </c>
      <c r="D190" s="34">
        <v>393.11</v>
      </c>
      <c r="E190" s="44">
        <v>0</v>
      </c>
      <c r="F190" s="14" t="s">
        <v>6</v>
      </c>
      <c r="G190" s="14" t="s">
        <v>6</v>
      </c>
      <c r="H190" s="15" t="s">
        <v>7</v>
      </c>
    </row>
    <row r="191" spans="1:8" ht="15.75" customHeight="1" x14ac:dyDescent="0.25">
      <c r="A191" s="12">
        <f t="shared" si="2"/>
        <v>187</v>
      </c>
      <c r="B191" s="21" t="s">
        <v>32</v>
      </c>
      <c r="C191" s="13">
        <v>1</v>
      </c>
      <c r="D191" s="34">
        <v>390.69</v>
      </c>
      <c r="E191" s="44">
        <v>0</v>
      </c>
      <c r="F191" s="14" t="s">
        <v>6</v>
      </c>
      <c r="G191" s="14" t="s">
        <v>6</v>
      </c>
      <c r="H191" s="15" t="s">
        <v>7</v>
      </c>
    </row>
    <row r="192" spans="1:8" ht="15.75" customHeight="1" x14ac:dyDescent="0.25">
      <c r="A192" s="12">
        <f t="shared" si="2"/>
        <v>188</v>
      </c>
      <c r="B192" s="21" t="s">
        <v>41</v>
      </c>
      <c r="C192" s="13">
        <v>1</v>
      </c>
      <c r="D192" s="34">
        <v>387.72</v>
      </c>
      <c r="E192" s="44">
        <v>0</v>
      </c>
      <c r="F192" s="14" t="s">
        <v>6</v>
      </c>
      <c r="G192" s="14" t="s">
        <v>6</v>
      </c>
      <c r="H192" s="15" t="s">
        <v>7</v>
      </c>
    </row>
    <row r="193" spans="1:8" ht="15.75" customHeight="1" x14ac:dyDescent="0.25">
      <c r="A193" s="12">
        <f t="shared" si="2"/>
        <v>189</v>
      </c>
      <c r="B193" s="21" t="s">
        <v>41</v>
      </c>
      <c r="C193" s="13">
        <v>1</v>
      </c>
      <c r="D193" s="34">
        <v>381.82</v>
      </c>
      <c r="E193" s="44">
        <v>0</v>
      </c>
      <c r="F193" s="14" t="s">
        <v>6</v>
      </c>
      <c r="G193" s="14" t="s">
        <v>6</v>
      </c>
      <c r="H193" s="15" t="s">
        <v>7</v>
      </c>
    </row>
    <row r="194" spans="1:8" ht="15.75" customHeight="1" x14ac:dyDescent="0.25">
      <c r="A194" s="12">
        <f t="shared" si="2"/>
        <v>190</v>
      </c>
      <c r="B194" s="21" t="s">
        <v>38</v>
      </c>
      <c r="C194" s="13">
        <v>1</v>
      </c>
      <c r="D194" s="34">
        <v>381.82</v>
      </c>
      <c r="E194" s="44">
        <v>0</v>
      </c>
      <c r="F194" s="14" t="s">
        <v>6</v>
      </c>
      <c r="G194" s="14" t="s">
        <v>6</v>
      </c>
      <c r="H194" s="15" t="s">
        <v>7</v>
      </c>
    </row>
    <row r="195" spans="1:8" ht="15.75" customHeight="1" x14ac:dyDescent="0.25">
      <c r="A195" s="12">
        <f t="shared" si="2"/>
        <v>191</v>
      </c>
      <c r="B195" s="21" t="s">
        <v>33</v>
      </c>
      <c r="C195" s="13">
        <v>1</v>
      </c>
      <c r="D195" s="34">
        <v>375.93</v>
      </c>
      <c r="E195" s="44">
        <v>0</v>
      </c>
      <c r="F195" s="14" t="s">
        <v>6</v>
      </c>
      <c r="G195" s="14" t="s">
        <v>6</v>
      </c>
      <c r="H195" s="15" t="s">
        <v>7</v>
      </c>
    </row>
    <row r="196" spans="1:8" ht="15.75" customHeight="1" x14ac:dyDescent="0.25">
      <c r="A196" s="12">
        <f t="shared" si="2"/>
        <v>192</v>
      </c>
      <c r="B196" s="21" t="s">
        <v>41</v>
      </c>
      <c r="C196" s="13">
        <v>3</v>
      </c>
      <c r="D196" s="34">
        <v>370.05</v>
      </c>
      <c r="E196" s="44">
        <v>0</v>
      </c>
      <c r="F196" s="14" t="s">
        <v>6</v>
      </c>
      <c r="G196" s="14" t="s">
        <v>6</v>
      </c>
      <c r="H196" s="15" t="s">
        <v>7</v>
      </c>
    </row>
    <row r="197" spans="1:8" ht="15.75" customHeight="1" x14ac:dyDescent="0.25">
      <c r="A197" s="12">
        <f t="shared" si="2"/>
        <v>193</v>
      </c>
      <c r="B197" s="21" t="s">
        <v>41</v>
      </c>
      <c r="C197" s="13">
        <v>3</v>
      </c>
      <c r="D197" s="34">
        <v>364.16</v>
      </c>
      <c r="E197" s="44">
        <v>0</v>
      </c>
      <c r="F197" s="14" t="s">
        <v>6</v>
      </c>
      <c r="G197" s="14" t="s">
        <v>6</v>
      </c>
      <c r="H197" s="15" t="s">
        <v>7</v>
      </c>
    </row>
    <row r="198" spans="1:8" ht="15.75" customHeight="1" x14ac:dyDescent="0.25">
      <c r="A198" s="12">
        <f t="shared" si="2"/>
        <v>194</v>
      </c>
      <c r="B198" s="21" t="s">
        <v>41</v>
      </c>
      <c r="C198" s="13">
        <v>2</v>
      </c>
      <c r="D198" s="34">
        <v>361.22</v>
      </c>
      <c r="E198" s="44">
        <v>0</v>
      </c>
      <c r="F198" s="14" t="s">
        <v>6</v>
      </c>
      <c r="G198" s="14" t="s">
        <v>6</v>
      </c>
      <c r="H198" s="15" t="s">
        <v>7</v>
      </c>
    </row>
    <row r="199" spans="1:8" ht="15.75" customHeight="1" x14ac:dyDescent="0.25">
      <c r="A199" s="12">
        <f t="shared" ref="A199:A206" si="3">+A198+1</f>
        <v>195</v>
      </c>
      <c r="B199" s="21" t="s">
        <v>33</v>
      </c>
      <c r="C199" s="13">
        <v>1</v>
      </c>
      <c r="D199" s="34">
        <v>361.22</v>
      </c>
      <c r="E199" s="44">
        <v>0</v>
      </c>
      <c r="F199" s="14" t="s">
        <v>6</v>
      </c>
      <c r="G199" s="14" t="s">
        <v>6</v>
      </c>
      <c r="H199" s="15" t="s">
        <v>7</v>
      </c>
    </row>
    <row r="200" spans="1:8" ht="15.75" customHeight="1" x14ac:dyDescent="0.25">
      <c r="A200" s="12">
        <f t="shared" si="3"/>
        <v>196</v>
      </c>
      <c r="B200" s="21" t="s">
        <v>41</v>
      </c>
      <c r="C200" s="13">
        <v>1</v>
      </c>
      <c r="D200" s="34">
        <v>358.26</v>
      </c>
      <c r="E200" s="44">
        <v>0</v>
      </c>
      <c r="F200" s="14" t="s">
        <v>6</v>
      </c>
      <c r="G200" s="14" t="s">
        <v>6</v>
      </c>
      <c r="H200" s="15" t="s">
        <v>7</v>
      </c>
    </row>
    <row r="201" spans="1:8" ht="15.75" customHeight="1" x14ac:dyDescent="0.25">
      <c r="A201" s="12">
        <f t="shared" si="3"/>
        <v>197</v>
      </c>
      <c r="B201" s="21" t="s">
        <v>41</v>
      </c>
      <c r="C201" s="13">
        <v>7</v>
      </c>
      <c r="D201" s="34">
        <v>355.32</v>
      </c>
      <c r="E201" s="44">
        <v>0</v>
      </c>
      <c r="F201" s="14" t="s">
        <v>6</v>
      </c>
      <c r="G201" s="14" t="s">
        <v>6</v>
      </c>
      <c r="H201" s="15" t="s">
        <v>7</v>
      </c>
    </row>
    <row r="202" spans="1:8" ht="15.75" customHeight="1" x14ac:dyDescent="0.25">
      <c r="A202" s="12">
        <f t="shared" si="3"/>
        <v>198</v>
      </c>
      <c r="B202" s="21" t="s">
        <v>38</v>
      </c>
      <c r="C202" s="13">
        <v>2</v>
      </c>
      <c r="D202" s="34">
        <v>355.32</v>
      </c>
      <c r="E202" s="44">
        <v>0</v>
      </c>
      <c r="F202" s="14" t="s">
        <v>6</v>
      </c>
      <c r="G202" s="14" t="s">
        <v>6</v>
      </c>
      <c r="H202" s="15" t="s">
        <v>7</v>
      </c>
    </row>
    <row r="203" spans="1:8" ht="15.75" customHeight="1" x14ac:dyDescent="0.25">
      <c r="A203" s="12">
        <f t="shared" si="3"/>
        <v>199</v>
      </c>
      <c r="B203" s="21" t="s">
        <v>41</v>
      </c>
      <c r="C203" s="13">
        <v>8</v>
      </c>
      <c r="D203" s="34">
        <v>352.39</v>
      </c>
      <c r="E203" s="44">
        <v>0</v>
      </c>
      <c r="F203" s="14" t="s">
        <v>6</v>
      </c>
      <c r="G203" s="14" t="s">
        <v>6</v>
      </c>
      <c r="H203" s="15" t="s">
        <v>7</v>
      </c>
    </row>
    <row r="204" spans="1:8" ht="15.75" customHeight="1" x14ac:dyDescent="0.25">
      <c r="A204" s="12">
        <f t="shared" si="3"/>
        <v>200</v>
      </c>
      <c r="B204" s="21" t="s">
        <v>36</v>
      </c>
      <c r="C204" s="13">
        <v>1</v>
      </c>
      <c r="D204" s="34">
        <v>350</v>
      </c>
      <c r="E204" s="44">
        <v>0</v>
      </c>
      <c r="F204" s="14" t="s">
        <v>6</v>
      </c>
      <c r="G204" s="14" t="s">
        <v>6</v>
      </c>
      <c r="H204" s="15" t="s">
        <v>7</v>
      </c>
    </row>
    <row r="205" spans="1:8" ht="15.75" customHeight="1" x14ac:dyDescent="0.25">
      <c r="A205" s="12">
        <f t="shared" si="3"/>
        <v>201</v>
      </c>
      <c r="B205" s="21" t="s">
        <v>41</v>
      </c>
      <c r="C205" s="13">
        <v>130</v>
      </c>
      <c r="D205" s="34">
        <v>350</v>
      </c>
      <c r="E205" s="44">
        <v>0</v>
      </c>
      <c r="F205" s="14" t="s">
        <v>6</v>
      </c>
      <c r="G205" s="14" t="s">
        <v>6</v>
      </c>
      <c r="H205" s="15" t="s">
        <v>7</v>
      </c>
    </row>
    <row r="206" spans="1:8" ht="15.75" customHeight="1" thickBot="1" x14ac:dyDescent="0.3">
      <c r="A206" s="12">
        <f t="shared" si="3"/>
        <v>202</v>
      </c>
      <c r="B206" s="22" t="s">
        <v>33</v>
      </c>
      <c r="C206" s="17">
        <v>2</v>
      </c>
      <c r="D206" s="35">
        <v>350</v>
      </c>
      <c r="E206" s="44">
        <v>0</v>
      </c>
      <c r="F206" s="18" t="s">
        <v>6</v>
      </c>
      <c r="G206" s="18" t="s">
        <v>6</v>
      </c>
      <c r="H206" s="19" t="s">
        <v>7</v>
      </c>
    </row>
    <row r="207" spans="1:8" ht="33" customHeight="1" thickTop="1" thickBot="1" x14ac:dyDescent="0.35">
      <c r="A207" s="68" t="s">
        <v>50</v>
      </c>
      <c r="B207" s="69"/>
      <c r="C207" s="20">
        <f>SUM(C5:C206)</f>
        <v>563</v>
      </c>
      <c r="D207" s="29"/>
      <c r="E207" s="65"/>
      <c r="F207" s="66"/>
      <c r="G207" s="66"/>
      <c r="H207" s="67"/>
    </row>
    <row r="208" spans="1:8" ht="33" customHeight="1" thickTop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3">
      <c r="B217" s="5"/>
      <c r="C217" s="5"/>
      <c r="D217" s="5"/>
      <c r="E217" s="6"/>
      <c r="F217" s="6"/>
      <c r="G217" s="6"/>
    </row>
    <row r="218" spans="2:7" ht="33" customHeight="1" x14ac:dyDescent="0.3">
      <c r="B218" s="5"/>
      <c r="C218" s="5"/>
      <c r="D218" s="5"/>
      <c r="E218" s="6"/>
      <c r="F218" s="6"/>
      <c r="G218" s="6"/>
    </row>
    <row r="219" spans="2:7" ht="33" customHeight="1" x14ac:dyDescent="0.3">
      <c r="B219" s="5"/>
      <c r="C219" s="5"/>
      <c r="D219" s="5"/>
      <c r="E219" s="6"/>
      <c r="F219" s="6"/>
      <c r="G219" s="6"/>
    </row>
    <row r="220" spans="2:7" ht="33" customHeight="1" x14ac:dyDescent="0.3">
      <c r="B220" s="5"/>
      <c r="C220" s="5"/>
      <c r="D220" s="5"/>
      <c r="E220" s="6"/>
      <c r="F220" s="6"/>
      <c r="G220" s="6"/>
    </row>
    <row r="221" spans="2:7" ht="33" customHeight="1" x14ac:dyDescent="0.3">
      <c r="B221" s="5"/>
      <c r="C221" s="5"/>
      <c r="D221" s="5"/>
      <c r="E221" s="6"/>
      <c r="F221" s="6"/>
      <c r="G221" s="6"/>
    </row>
    <row r="222" spans="2:7" ht="33" customHeight="1" x14ac:dyDescent="0.3">
      <c r="B222" s="5"/>
      <c r="C222" s="5"/>
      <c r="D222" s="5"/>
      <c r="E222" s="6"/>
      <c r="F222" s="6"/>
      <c r="G222" s="6"/>
    </row>
    <row r="223" spans="2:7" ht="33" customHeight="1" x14ac:dyDescent="0.3">
      <c r="B223" s="5"/>
      <c r="C223" s="5"/>
      <c r="D223" s="5"/>
      <c r="E223" s="6"/>
      <c r="F223" s="6"/>
      <c r="G223" s="6"/>
    </row>
    <row r="224" spans="2:7" ht="33" customHeight="1" x14ac:dyDescent="0.3">
      <c r="B224" s="5"/>
      <c r="C224" s="5"/>
      <c r="D224" s="5"/>
      <c r="E224" s="6"/>
      <c r="F224" s="6"/>
      <c r="G224" s="6"/>
    </row>
    <row r="225" spans="2:7" ht="33" customHeight="1" x14ac:dyDescent="0.3">
      <c r="B225" s="5"/>
      <c r="C225" s="5"/>
      <c r="D225" s="5"/>
      <c r="E225" s="6"/>
      <c r="F225" s="6"/>
      <c r="G225" s="6"/>
    </row>
    <row r="226" spans="2:7" ht="33" customHeight="1" x14ac:dyDescent="0.3">
      <c r="B226" s="5"/>
      <c r="C226" s="5"/>
      <c r="D226" s="5"/>
      <c r="E226" s="6"/>
      <c r="F226" s="6"/>
      <c r="G226" s="6"/>
    </row>
    <row r="227" spans="2:7" ht="33" customHeight="1" x14ac:dyDescent="0.3">
      <c r="B227" s="5"/>
      <c r="C227" s="5"/>
      <c r="D227" s="5"/>
      <c r="E227" s="6"/>
      <c r="F227" s="6"/>
      <c r="G227" s="6"/>
    </row>
    <row r="228" spans="2:7" ht="33" customHeight="1" x14ac:dyDescent="0.3">
      <c r="B228" s="5"/>
      <c r="C228" s="5"/>
      <c r="D228" s="5"/>
      <c r="E228" s="6"/>
      <c r="F228" s="6"/>
      <c r="G228" s="6"/>
    </row>
    <row r="229" spans="2:7" ht="33" customHeight="1" x14ac:dyDescent="0.3">
      <c r="B229" s="5"/>
      <c r="C229" s="5"/>
      <c r="D229" s="5"/>
      <c r="E229" s="6"/>
      <c r="F229" s="6"/>
      <c r="G229" s="6"/>
    </row>
    <row r="230" spans="2:7" ht="33" customHeight="1" x14ac:dyDescent="0.3">
      <c r="B230" s="5"/>
      <c r="C230" s="5"/>
      <c r="D230" s="5"/>
      <c r="E230" s="6"/>
      <c r="F230" s="6"/>
      <c r="G230" s="6"/>
    </row>
    <row r="231" spans="2:7" ht="33" customHeight="1" x14ac:dyDescent="0.3">
      <c r="B231" s="5"/>
      <c r="C231" s="5"/>
      <c r="D231" s="5"/>
      <c r="E231" s="6"/>
      <c r="F231" s="6"/>
      <c r="G231" s="6"/>
    </row>
    <row r="232" spans="2:7" ht="33" customHeight="1" x14ac:dyDescent="0.3">
      <c r="B232" s="5"/>
      <c r="C232" s="5"/>
      <c r="D232" s="5"/>
      <c r="E232" s="6"/>
      <c r="F232" s="6"/>
      <c r="G232" s="6"/>
    </row>
    <row r="233" spans="2:7" ht="33" customHeight="1" x14ac:dyDescent="0.25">
      <c r="B233" s="5"/>
      <c r="C233" s="5"/>
      <c r="D233" s="5"/>
    </row>
    <row r="234" spans="2:7" ht="33" customHeight="1" x14ac:dyDescent="0.25">
      <c r="B234" s="5"/>
      <c r="C234" s="5"/>
      <c r="D234" s="5"/>
    </row>
    <row r="235" spans="2:7" ht="33" customHeight="1" x14ac:dyDescent="0.25">
      <c r="B235" s="5"/>
      <c r="C235" s="5"/>
      <c r="D235" s="5"/>
    </row>
    <row r="236" spans="2:7" ht="33" customHeight="1" x14ac:dyDescent="0.25">
      <c r="B236" s="5"/>
      <c r="C236" s="5"/>
      <c r="D236" s="5"/>
    </row>
    <row r="237" spans="2:7" ht="33" customHeight="1" x14ac:dyDescent="0.25">
      <c r="B237" s="5"/>
      <c r="C237" s="5"/>
      <c r="D237" s="5"/>
    </row>
    <row r="238" spans="2:7" ht="33" customHeight="1" x14ac:dyDescent="0.25">
      <c r="B238" s="5"/>
      <c r="C238" s="5"/>
      <c r="D238" s="5"/>
    </row>
    <row r="239" spans="2:7" ht="33" customHeight="1" x14ac:dyDescent="0.25">
      <c r="B239" s="5"/>
      <c r="C239" s="5"/>
      <c r="D239" s="5"/>
    </row>
    <row r="240" spans="2:7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  <row r="301" spans="2:4" ht="33" customHeight="1" x14ac:dyDescent="0.25">
      <c r="B301" s="5"/>
      <c r="C301" s="5"/>
      <c r="D301" s="5"/>
    </row>
    <row r="302" spans="2:4" ht="33" customHeight="1" x14ac:dyDescent="0.25">
      <c r="B302" s="5"/>
      <c r="C302" s="5"/>
      <c r="D302" s="5"/>
    </row>
    <row r="303" spans="2:4" ht="33" customHeight="1" x14ac:dyDescent="0.25">
      <c r="B303" s="5"/>
      <c r="C303" s="5"/>
      <c r="D303" s="5"/>
    </row>
    <row r="304" spans="2:4" ht="33" customHeight="1" x14ac:dyDescent="0.25">
      <c r="B304" s="5"/>
      <c r="C304" s="5"/>
      <c r="D304" s="5"/>
    </row>
    <row r="305" spans="2:4" ht="33" customHeight="1" x14ac:dyDescent="0.25">
      <c r="B305" s="5"/>
      <c r="C305" s="5"/>
      <c r="D305" s="5"/>
    </row>
    <row r="306" spans="2:4" ht="33" customHeight="1" x14ac:dyDescent="0.25">
      <c r="B306" s="5"/>
      <c r="C306" s="5"/>
      <c r="D306" s="5"/>
    </row>
    <row r="307" spans="2:4" ht="33" customHeight="1" x14ac:dyDescent="0.25">
      <c r="B307" s="5"/>
      <c r="C307" s="5"/>
      <c r="D307" s="5"/>
    </row>
    <row r="308" spans="2:4" ht="33" customHeight="1" x14ac:dyDescent="0.25">
      <c r="B308" s="5"/>
      <c r="C308" s="5"/>
      <c r="D308" s="5"/>
    </row>
    <row r="309" spans="2:4" ht="33" customHeight="1" x14ac:dyDescent="0.25">
      <c r="B309" s="5"/>
      <c r="C309" s="5"/>
      <c r="D309" s="5"/>
    </row>
    <row r="310" spans="2:4" ht="33" customHeight="1" x14ac:dyDescent="0.25">
      <c r="B310" s="5"/>
      <c r="C310" s="5"/>
      <c r="D310" s="5"/>
    </row>
    <row r="311" spans="2:4" ht="33" customHeight="1" x14ac:dyDescent="0.25">
      <c r="B311" s="5"/>
      <c r="C311" s="5"/>
      <c r="D311" s="5"/>
    </row>
    <row r="312" spans="2:4" ht="33" customHeight="1" x14ac:dyDescent="0.25">
      <c r="B312" s="5"/>
      <c r="C312" s="5"/>
      <c r="D312" s="5"/>
    </row>
    <row r="313" spans="2:4" ht="33" customHeight="1" x14ac:dyDescent="0.25">
      <c r="B313" s="5"/>
      <c r="C313" s="5"/>
      <c r="D313" s="5"/>
    </row>
    <row r="314" spans="2:4" ht="33" customHeight="1" x14ac:dyDescent="0.25">
      <c r="B314" s="5"/>
      <c r="C314" s="5"/>
      <c r="D314" s="5"/>
    </row>
    <row r="315" spans="2:4" ht="33" customHeight="1" x14ac:dyDescent="0.25">
      <c r="B315" s="5"/>
      <c r="C315" s="5"/>
      <c r="D315" s="5"/>
    </row>
    <row r="316" spans="2:4" ht="33" customHeight="1" x14ac:dyDescent="0.25">
      <c r="B316" s="5"/>
      <c r="C316" s="5"/>
      <c r="D316" s="5"/>
    </row>
  </sheetData>
  <mergeCells count="5">
    <mergeCell ref="A1:H1"/>
    <mergeCell ref="A2:H2"/>
    <mergeCell ref="A3:H3"/>
    <mergeCell ref="E207:H207"/>
    <mergeCell ref="A207:B207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5"/>
  <sheetViews>
    <sheetView zoomScaleNormal="100" workbookViewId="0">
      <selection activeCell="B60" sqref="B60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70" t="s">
        <v>58</v>
      </c>
      <c r="B2" s="71"/>
      <c r="C2" s="71"/>
      <c r="D2" s="71"/>
      <c r="E2" s="71"/>
      <c r="F2" s="71"/>
      <c r="G2" s="71"/>
      <c r="H2" s="72"/>
    </row>
    <row r="3" spans="1:8" ht="15.75" x14ac:dyDescent="0.25">
      <c r="A3" s="73" t="s">
        <v>56</v>
      </c>
      <c r="B3" s="74"/>
      <c r="C3" s="74"/>
      <c r="D3" s="74"/>
      <c r="E3" s="74"/>
      <c r="F3" s="74"/>
      <c r="G3" s="74"/>
      <c r="H3" s="75"/>
    </row>
    <row r="4" spans="1:8" ht="14.25" x14ac:dyDescent="0.3">
      <c r="A4" s="76" t="s">
        <v>60</v>
      </c>
      <c r="B4" s="77"/>
      <c r="C4" s="77"/>
      <c r="D4" s="77"/>
      <c r="E4" s="77"/>
      <c r="F4" s="77"/>
      <c r="G4" s="77"/>
      <c r="H4" s="78"/>
    </row>
    <row r="5" spans="1:8" x14ac:dyDescent="0.2">
      <c r="A5" s="26">
        <v>1</v>
      </c>
      <c r="B5" s="49" t="s">
        <v>44</v>
      </c>
      <c r="C5" s="50">
        <v>5000</v>
      </c>
      <c r="D5" s="55">
        <v>1</v>
      </c>
      <c r="E5" s="36">
        <v>0</v>
      </c>
      <c r="F5" s="27" t="s">
        <v>6</v>
      </c>
      <c r="G5" s="27" t="s">
        <v>6</v>
      </c>
      <c r="H5" s="25" t="s">
        <v>43</v>
      </c>
    </row>
    <row r="6" spans="1:8" x14ac:dyDescent="0.2">
      <c r="A6" s="24">
        <f>1+A5</f>
        <v>2</v>
      </c>
      <c r="B6" s="51" t="s">
        <v>14</v>
      </c>
      <c r="C6" s="52">
        <v>4000</v>
      </c>
      <c r="D6" s="53">
        <v>1</v>
      </c>
      <c r="E6" s="37">
        <v>0</v>
      </c>
      <c r="F6" s="23" t="s">
        <v>6</v>
      </c>
      <c r="G6" s="23" t="s">
        <v>6</v>
      </c>
      <c r="H6" s="25" t="s">
        <v>43</v>
      </c>
    </row>
    <row r="7" spans="1:8" x14ac:dyDescent="0.2">
      <c r="A7" s="24">
        <f t="shared" ref="A7:A53" si="0">1+A6</f>
        <v>3</v>
      </c>
      <c r="B7" s="51" t="s">
        <v>45</v>
      </c>
      <c r="C7" s="52">
        <v>3000</v>
      </c>
      <c r="D7" s="53">
        <v>1</v>
      </c>
      <c r="E7" s="37">
        <v>0</v>
      </c>
      <c r="F7" s="23" t="s">
        <v>6</v>
      </c>
      <c r="G7" s="23" t="s">
        <v>6</v>
      </c>
      <c r="H7" s="25" t="s">
        <v>43</v>
      </c>
    </row>
    <row r="8" spans="1:8" x14ac:dyDescent="0.2">
      <c r="A8" s="24">
        <f t="shared" si="0"/>
        <v>4</v>
      </c>
      <c r="B8" s="51" t="s">
        <v>46</v>
      </c>
      <c r="C8" s="52">
        <v>3000</v>
      </c>
      <c r="D8" s="53">
        <v>1</v>
      </c>
      <c r="E8" s="37">
        <v>0</v>
      </c>
      <c r="F8" s="23" t="s">
        <v>6</v>
      </c>
      <c r="G8" s="23" t="s">
        <v>6</v>
      </c>
      <c r="H8" s="25" t="s">
        <v>43</v>
      </c>
    </row>
    <row r="9" spans="1:8" x14ac:dyDescent="0.2">
      <c r="A9" s="24">
        <f t="shared" si="0"/>
        <v>5</v>
      </c>
      <c r="B9" s="51" t="s">
        <v>15</v>
      </c>
      <c r="C9" s="52">
        <v>2942.86</v>
      </c>
      <c r="D9" s="53">
        <v>1</v>
      </c>
      <c r="E9" s="37">
        <v>0</v>
      </c>
      <c r="F9" s="23" t="s">
        <v>6</v>
      </c>
      <c r="G9" s="23" t="s">
        <v>6</v>
      </c>
      <c r="H9" s="25" t="s">
        <v>43</v>
      </c>
    </row>
    <row r="10" spans="1:8" x14ac:dyDescent="0.2">
      <c r="A10" s="24">
        <f t="shared" si="0"/>
        <v>6</v>
      </c>
      <c r="B10" s="51" t="s">
        <v>13</v>
      </c>
      <c r="C10" s="52">
        <v>2942.86</v>
      </c>
      <c r="D10" s="53">
        <v>1</v>
      </c>
      <c r="E10" s="37">
        <v>0</v>
      </c>
      <c r="F10" s="23" t="s">
        <v>6</v>
      </c>
      <c r="G10" s="23" t="s">
        <v>6</v>
      </c>
      <c r="H10" s="25" t="s">
        <v>43</v>
      </c>
    </row>
    <row r="11" spans="1:8" x14ac:dyDescent="0.2">
      <c r="A11" s="24">
        <f t="shared" si="0"/>
        <v>7</v>
      </c>
      <c r="B11" s="51" t="s">
        <v>12</v>
      </c>
      <c r="C11" s="52">
        <v>2942.86</v>
      </c>
      <c r="D11" s="53">
        <v>1</v>
      </c>
      <c r="E11" s="36">
        <v>0</v>
      </c>
      <c r="F11" s="27" t="s">
        <v>6</v>
      </c>
      <c r="G11" s="27" t="s">
        <v>6</v>
      </c>
      <c r="H11" s="28" t="s">
        <v>43</v>
      </c>
    </row>
    <row r="12" spans="1:8" x14ac:dyDescent="0.2">
      <c r="A12" s="24">
        <f t="shared" si="0"/>
        <v>8</v>
      </c>
      <c r="B12" s="51" t="s">
        <v>47</v>
      </c>
      <c r="C12" s="52">
        <v>2589.7199999999998</v>
      </c>
      <c r="D12" s="53">
        <v>1</v>
      </c>
      <c r="E12" s="36">
        <v>0</v>
      </c>
      <c r="F12" s="27" t="s">
        <v>6</v>
      </c>
      <c r="G12" s="27" t="s">
        <v>6</v>
      </c>
      <c r="H12" s="28" t="s">
        <v>43</v>
      </c>
    </row>
    <row r="13" spans="1:8" x14ac:dyDescent="0.2">
      <c r="A13" s="24">
        <f t="shared" si="0"/>
        <v>9</v>
      </c>
      <c r="B13" s="51" t="s">
        <v>19</v>
      </c>
      <c r="C13" s="52">
        <v>2354.29</v>
      </c>
      <c r="D13" s="53">
        <v>1</v>
      </c>
      <c r="E13" s="36">
        <v>0</v>
      </c>
      <c r="F13" s="27" t="s">
        <v>6</v>
      </c>
      <c r="G13" s="27" t="s">
        <v>6</v>
      </c>
      <c r="H13" s="28" t="s">
        <v>43</v>
      </c>
    </row>
    <row r="14" spans="1:8" x14ac:dyDescent="0.2">
      <c r="A14" s="24">
        <f t="shared" si="0"/>
        <v>10</v>
      </c>
      <c r="B14" s="51" t="s">
        <v>15</v>
      </c>
      <c r="C14" s="52">
        <v>2500</v>
      </c>
      <c r="D14" s="53">
        <v>2</v>
      </c>
      <c r="E14" s="37">
        <v>0</v>
      </c>
      <c r="F14" s="23" t="s">
        <v>6</v>
      </c>
      <c r="G14" s="23" t="s">
        <v>6</v>
      </c>
      <c r="H14" s="25" t="s">
        <v>43</v>
      </c>
    </row>
    <row r="15" spans="1:8" x14ac:dyDescent="0.2">
      <c r="A15" s="24">
        <f t="shared" si="0"/>
        <v>11</v>
      </c>
      <c r="B15" s="51" t="s">
        <v>15</v>
      </c>
      <c r="C15" s="52">
        <v>2300</v>
      </c>
      <c r="D15" s="53">
        <v>1</v>
      </c>
      <c r="E15" s="36">
        <v>0</v>
      </c>
      <c r="F15" s="27" t="s">
        <v>6</v>
      </c>
      <c r="G15" s="27" t="s">
        <v>6</v>
      </c>
      <c r="H15" s="28" t="s">
        <v>43</v>
      </c>
    </row>
    <row r="16" spans="1:8" x14ac:dyDescent="0.2">
      <c r="A16" s="24">
        <f t="shared" si="0"/>
        <v>12</v>
      </c>
      <c r="B16" s="51" t="s">
        <v>20</v>
      </c>
      <c r="C16" s="52">
        <v>2300</v>
      </c>
      <c r="D16" s="53">
        <v>1</v>
      </c>
      <c r="E16" s="36">
        <v>0</v>
      </c>
      <c r="F16" s="27" t="s">
        <v>6</v>
      </c>
      <c r="G16" s="27" t="s">
        <v>6</v>
      </c>
      <c r="H16" s="28" t="s">
        <v>43</v>
      </c>
    </row>
    <row r="17" spans="1:8" x14ac:dyDescent="0.2">
      <c r="A17" s="24">
        <f t="shared" si="0"/>
        <v>13</v>
      </c>
      <c r="B17" s="51" t="s">
        <v>47</v>
      </c>
      <c r="C17" s="52">
        <v>2118.86</v>
      </c>
      <c r="D17" s="53">
        <v>1</v>
      </c>
      <c r="E17" s="37">
        <v>0</v>
      </c>
      <c r="F17" s="23" t="s">
        <v>6</v>
      </c>
      <c r="G17" s="23" t="s">
        <v>6</v>
      </c>
      <c r="H17" s="25" t="s">
        <v>43</v>
      </c>
    </row>
    <row r="18" spans="1:8" x14ac:dyDescent="0.2">
      <c r="A18" s="24">
        <f t="shared" si="0"/>
        <v>14</v>
      </c>
      <c r="B18" s="51" t="s">
        <v>18</v>
      </c>
      <c r="C18" s="52">
        <v>2002.5</v>
      </c>
      <c r="D18" s="53">
        <v>1</v>
      </c>
      <c r="E18" s="37">
        <v>0</v>
      </c>
      <c r="F18" s="23" t="s">
        <v>6</v>
      </c>
      <c r="G18" s="23" t="s">
        <v>6</v>
      </c>
      <c r="H18" s="25" t="s">
        <v>43</v>
      </c>
    </row>
    <row r="19" spans="1:8" x14ac:dyDescent="0.2">
      <c r="A19" s="24">
        <f t="shared" si="0"/>
        <v>15</v>
      </c>
      <c r="B19" s="51" t="s">
        <v>24</v>
      </c>
      <c r="C19" s="52">
        <v>2000.18</v>
      </c>
      <c r="D19" s="53">
        <v>1</v>
      </c>
      <c r="E19" s="37">
        <v>0</v>
      </c>
      <c r="F19" s="23" t="s">
        <v>6</v>
      </c>
      <c r="G19" s="23" t="s">
        <v>6</v>
      </c>
      <c r="H19" s="25" t="s">
        <v>43</v>
      </c>
    </row>
    <row r="20" spans="1:8" x14ac:dyDescent="0.2">
      <c r="A20" s="24">
        <f t="shared" si="0"/>
        <v>16</v>
      </c>
      <c r="B20" s="51" t="s">
        <v>22</v>
      </c>
      <c r="C20" s="52">
        <v>2000</v>
      </c>
      <c r="D20" s="53">
        <v>1</v>
      </c>
      <c r="E20" s="36">
        <v>0</v>
      </c>
      <c r="F20" s="27" t="s">
        <v>6</v>
      </c>
      <c r="G20" s="27" t="s">
        <v>6</v>
      </c>
      <c r="H20" s="28" t="s">
        <v>43</v>
      </c>
    </row>
    <row r="21" spans="1:8" x14ac:dyDescent="0.2">
      <c r="A21" s="24">
        <f t="shared" si="0"/>
        <v>17</v>
      </c>
      <c r="B21" s="51" t="s">
        <v>22</v>
      </c>
      <c r="C21" s="52">
        <v>1400</v>
      </c>
      <c r="D21" s="53">
        <v>1</v>
      </c>
      <c r="E21" s="37">
        <v>0</v>
      </c>
      <c r="F21" s="23" t="s">
        <v>6</v>
      </c>
      <c r="G21" s="23" t="s">
        <v>6</v>
      </c>
      <c r="H21" s="25" t="s">
        <v>43</v>
      </c>
    </row>
    <row r="22" spans="1:8" x14ac:dyDescent="0.2">
      <c r="A22" s="24">
        <f t="shared" si="0"/>
        <v>18</v>
      </c>
      <c r="B22" s="51" t="s">
        <v>25</v>
      </c>
      <c r="C22" s="52">
        <v>1600</v>
      </c>
      <c r="D22" s="53">
        <v>1</v>
      </c>
      <c r="E22" s="36">
        <v>0</v>
      </c>
      <c r="F22" s="27" t="s">
        <v>6</v>
      </c>
      <c r="G22" s="27" t="s">
        <v>6</v>
      </c>
      <c r="H22" s="28" t="s">
        <v>43</v>
      </c>
    </row>
    <row r="23" spans="1:8" x14ac:dyDescent="0.2">
      <c r="A23" s="24">
        <f t="shared" si="0"/>
        <v>19</v>
      </c>
      <c r="B23" s="51" t="s">
        <v>29</v>
      </c>
      <c r="C23" s="52">
        <v>1600</v>
      </c>
      <c r="D23" s="53">
        <v>1</v>
      </c>
      <c r="E23" s="36">
        <v>0</v>
      </c>
      <c r="F23" s="27" t="s">
        <v>6</v>
      </c>
      <c r="G23" s="27" t="s">
        <v>6</v>
      </c>
      <c r="H23" s="28" t="s">
        <v>43</v>
      </c>
    </row>
    <row r="24" spans="1:8" x14ac:dyDescent="0.2">
      <c r="A24" s="24">
        <f t="shared" si="0"/>
        <v>20</v>
      </c>
      <c r="B24" s="51" t="s">
        <v>23</v>
      </c>
      <c r="C24" s="52">
        <v>1600</v>
      </c>
      <c r="D24" s="53">
        <v>1</v>
      </c>
      <c r="E24" s="36">
        <v>0</v>
      </c>
      <c r="F24" s="27" t="s">
        <v>6</v>
      </c>
      <c r="G24" s="27" t="s">
        <v>6</v>
      </c>
      <c r="H24" s="28" t="s">
        <v>43</v>
      </c>
    </row>
    <row r="25" spans="1:8" x14ac:dyDescent="0.2">
      <c r="A25" s="24">
        <f t="shared" si="0"/>
        <v>21</v>
      </c>
      <c r="B25" s="51" t="s">
        <v>25</v>
      </c>
      <c r="C25" s="52">
        <v>1500</v>
      </c>
      <c r="D25" s="53">
        <v>1</v>
      </c>
      <c r="E25" s="36">
        <v>0</v>
      </c>
      <c r="F25" s="27" t="s">
        <v>6</v>
      </c>
      <c r="G25" s="27" t="s">
        <v>6</v>
      </c>
      <c r="H25" s="28" t="s">
        <v>43</v>
      </c>
    </row>
    <row r="26" spans="1:8" x14ac:dyDescent="0.2">
      <c r="A26" s="24">
        <f t="shared" si="0"/>
        <v>22</v>
      </c>
      <c r="B26" s="51" t="s">
        <v>25</v>
      </c>
      <c r="C26" s="52">
        <v>1325</v>
      </c>
      <c r="D26" s="53">
        <v>8</v>
      </c>
      <c r="E26" s="37">
        <v>0</v>
      </c>
      <c r="F26" s="23" t="s">
        <v>6</v>
      </c>
      <c r="G26" s="23" t="s">
        <v>6</v>
      </c>
      <c r="H26" s="25" t="s">
        <v>43</v>
      </c>
    </row>
    <row r="27" spans="1:8" x14ac:dyDescent="0.2">
      <c r="A27" s="24">
        <f t="shared" si="0"/>
        <v>23</v>
      </c>
      <c r="B27" s="51" t="s">
        <v>25</v>
      </c>
      <c r="C27" s="52">
        <v>1300</v>
      </c>
      <c r="D27" s="53">
        <v>7</v>
      </c>
      <c r="E27" s="36">
        <v>0</v>
      </c>
      <c r="F27" s="27" t="s">
        <v>6</v>
      </c>
      <c r="G27" s="27" t="s">
        <v>6</v>
      </c>
      <c r="H27" s="28" t="s">
        <v>43</v>
      </c>
    </row>
    <row r="28" spans="1:8" x14ac:dyDescent="0.2">
      <c r="A28" s="24">
        <f t="shared" si="0"/>
        <v>24</v>
      </c>
      <c r="B28" s="51" t="s">
        <v>22</v>
      </c>
      <c r="C28" s="52">
        <v>1600</v>
      </c>
      <c r="D28" s="53">
        <v>2</v>
      </c>
      <c r="E28" s="37">
        <v>0</v>
      </c>
      <c r="F28" s="23" t="s">
        <v>6</v>
      </c>
      <c r="G28" s="23" t="s">
        <v>6</v>
      </c>
      <c r="H28" s="25" t="s">
        <v>43</v>
      </c>
    </row>
    <row r="29" spans="1:8" x14ac:dyDescent="0.2">
      <c r="A29" s="24">
        <f t="shared" si="0"/>
        <v>25</v>
      </c>
      <c r="B29" s="51" t="s">
        <v>34</v>
      </c>
      <c r="C29" s="52">
        <v>1200</v>
      </c>
      <c r="D29" s="53">
        <v>2</v>
      </c>
      <c r="E29" s="36">
        <v>0</v>
      </c>
      <c r="F29" s="27" t="s">
        <v>6</v>
      </c>
      <c r="G29" s="27" t="s">
        <v>6</v>
      </c>
      <c r="H29" s="28" t="s">
        <v>43</v>
      </c>
    </row>
    <row r="30" spans="1:8" x14ac:dyDescent="0.2">
      <c r="A30" s="24">
        <f t="shared" si="0"/>
        <v>26</v>
      </c>
      <c r="B30" s="51" t="s">
        <v>29</v>
      </c>
      <c r="C30" s="52">
        <v>1050</v>
      </c>
      <c r="D30" s="53">
        <v>1</v>
      </c>
      <c r="E30" s="36">
        <v>0</v>
      </c>
      <c r="F30" s="27" t="s">
        <v>6</v>
      </c>
      <c r="G30" s="27" t="s">
        <v>6</v>
      </c>
      <c r="H30" s="28" t="s">
        <v>43</v>
      </c>
    </row>
    <row r="31" spans="1:8" x14ac:dyDescent="0.2">
      <c r="A31" s="24">
        <f t="shared" si="0"/>
        <v>27</v>
      </c>
      <c r="B31" s="51" t="s">
        <v>29</v>
      </c>
      <c r="C31" s="52">
        <v>1016.09</v>
      </c>
      <c r="D31" s="53">
        <v>1</v>
      </c>
      <c r="E31" s="37">
        <v>0</v>
      </c>
      <c r="F31" s="23" t="s">
        <v>6</v>
      </c>
      <c r="G31" s="23" t="s">
        <v>6</v>
      </c>
      <c r="H31" s="25" t="s">
        <v>43</v>
      </c>
    </row>
    <row r="32" spans="1:8" x14ac:dyDescent="0.2">
      <c r="A32" s="24">
        <f t="shared" si="0"/>
        <v>28</v>
      </c>
      <c r="B32" s="51" t="s">
        <v>49</v>
      </c>
      <c r="C32" s="52">
        <v>1004</v>
      </c>
      <c r="D32" s="53">
        <v>1</v>
      </c>
      <c r="E32" s="37">
        <v>0</v>
      </c>
      <c r="F32" s="23" t="s">
        <v>6</v>
      </c>
      <c r="G32" s="23" t="s">
        <v>6</v>
      </c>
      <c r="H32" s="25" t="s">
        <v>43</v>
      </c>
    </row>
    <row r="33" spans="1:8" x14ac:dyDescent="0.2">
      <c r="A33" s="24">
        <f t="shared" si="0"/>
        <v>29</v>
      </c>
      <c r="B33" s="51" t="s">
        <v>57</v>
      </c>
      <c r="C33" s="52">
        <v>1019</v>
      </c>
      <c r="D33" s="53">
        <v>2</v>
      </c>
      <c r="E33" s="36">
        <v>0</v>
      </c>
      <c r="F33" s="27" t="s">
        <v>6</v>
      </c>
      <c r="G33" s="27" t="s">
        <v>6</v>
      </c>
      <c r="H33" s="28" t="s">
        <v>43</v>
      </c>
    </row>
    <row r="34" spans="1:8" x14ac:dyDescent="0.2">
      <c r="A34" s="24">
        <f t="shared" si="0"/>
        <v>30</v>
      </c>
      <c r="B34" s="51" t="s">
        <v>25</v>
      </c>
      <c r="C34" s="52">
        <v>925</v>
      </c>
      <c r="D34" s="53">
        <v>2</v>
      </c>
      <c r="E34" s="37">
        <v>0</v>
      </c>
      <c r="F34" s="23" t="s">
        <v>6</v>
      </c>
      <c r="G34" s="23" t="s">
        <v>6</v>
      </c>
      <c r="H34" s="25" t="s">
        <v>43</v>
      </c>
    </row>
    <row r="35" spans="1:8" x14ac:dyDescent="0.2">
      <c r="A35" s="24">
        <f t="shared" si="0"/>
        <v>31</v>
      </c>
      <c r="B35" s="51" t="s">
        <v>37</v>
      </c>
      <c r="C35" s="52">
        <v>800</v>
      </c>
      <c r="D35" s="53">
        <v>1</v>
      </c>
      <c r="E35" s="36">
        <v>0</v>
      </c>
      <c r="F35" s="27" t="s">
        <v>6</v>
      </c>
      <c r="G35" s="27" t="s">
        <v>6</v>
      </c>
      <c r="H35" s="28" t="s">
        <v>43</v>
      </c>
    </row>
    <row r="36" spans="1:8" x14ac:dyDescent="0.2">
      <c r="A36" s="24">
        <f t="shared" si="0"/>
        <v>32</v>
      </c>
      <c r="B36" s="51" t="s">
        <v>29</v>
      </c>
      <c r="C36" s="52">
        <v>800</v>
      </c>
      <c r="D36" s="53">
        <v>1</v>
      </c>
      <c r="E36" s="37">
        <v>0</v>
      </c>
      <c r="F36" s="23" t="s">
        <v>6</v>
      </c>
      <c r="G36" s="23" t="s">
        <v>6</v>
      </c>
      <c r="H36" s="25" t="s">
        <v>43</v>
      </c>
    </row>
    <row r="37" spans="1:8" x14ac:dyDescent="0.2">
      <c r="A37" s="24">
        <f t="shared" si="0"/>
        <v>33</v>
      </c>
      <c r="B37" s="51" t="s">
        <v>34</v>
      </c>
      <c r="C37" s="52">
        <v>795</v>
      </c>
      <c r="D37" s="53">
        <v>2</v>
      </c>
      <c r="E37" s="36">
        <v>0</v>
      </c>
      <c r="F37" s="27" t="s">
        <v>6</v>
      </c>
      <c r="G37" s="27" t="s">
        <v>6</v>
      </c>
      <c r="H37" s="28" t="s">
        <v>43</v>
      </c>
    </row>
    <row r="38" spans="1:8" x14ac:dyDescent="0.2">
      <c r="A38" s="24">
        <f t="shared" si="0"/>
        <v>34</v>
      </c>
      <c r="B38" s="51" t="s">
        <v>34</v>
      </c>
      <c r="C38" s="52">
        <v>750</v>
      </c>
      <c r="D38" s="53">
        <v>1</v>
      </c>
      <c r="E38" s="36">
        <v>0</v>
      </c>
      <c r="F38" s="27" t="s">
        <v>6</v>
      </c>
      <c r="G38" s="27" t="s">
        <v>6</v>
      </c>
      <c r="H38" s="28" t="s">
        <v>43</v>
      </c>
    </row>
    <row r="39" spans="1:8" x14ac:dyDescent="0.2">
      <c r="A39" s="24">
        <f t="shared" si="0"/>
        <v>35</v>
      </c>
      <c r="B39" s="51" t="s">
        <v>48</v>
      </c>
      <c r="C39" s="52">
        <v>739.88</v>
      </c>
      <c r="D39" s="53">
        <v>1</v>
      </c>
      <c r="E39" s="37">
        <v>0</v>
      </c>
      <c r="F39" s="23" t="s">
        <v>6</v>
      </c>
      <c r="G39" s="23" t="s">
        <v>6</v>
      </c>
      <c r="H39" s="25" t="s">
        <v>43</v>
      </c>
    </row>
    <row r="40" spans="1:8" x14ac:dyDescent="0.2">
      <c r="A40" s="24">
        <f t="shared" si="0"/>
        <v>36</v>
      </c>
      <c r="B40" s="51" t="s">
        <v>33</v>
      </c>
      <c r="C40" s="52">
        <v>550</v>
      </c>
      <c r="D40" s="53">
        <v>1</v>
      </c>
      <c r="E40" s="37">
        <v>0</v>
      </c>
      <c r="F40" s="23" t="s">
        <v>6</v>
      </c>
      <c r="G40" s="23" t="s">
        <v>6</v>
      </c>
      <c r="H40" s="25" t="s">
        <v>43</v>
      </c>
    </row>
    <row r="41" spans="1:8" x14ac:dyDescent="0.2">
      <c r="A41" s="24">
        <f t="shared" si="0"/>
        <v>37</v>
      </c>
      <c r="B41" s="51" t="s">
        <v>40</v>
      </c>
      <c r="C41" s="52">
        <v>500</v>
      </c>
      <c r="D41" s="53">
        <v>1</v>
      </c>
      <c r="E41" s="37">
        <v>0</v>
      </c>
      <c r="F41" s="23" t="s">
        <v>6</v>
      </c>
      <c r="G41" s="23" t="s">
        <v>6</v>
      </c>
      <c r="H41" s="25" t="s">
        <v>43</v>
      </c>
    </row>
    <row r="42" spans="1:8" x14ac:dyDescent="0.2">
      <c r="A42" s="24">
        <f t="shared" si="0"/>
        <v>38</v>
      </c>
      <c r="B42" s="51" t="s">
        <v>41</v>
      </c>
      <c r="C42" s="52">
        <v>401.5</v>
      </c>
      <c r="D42" s="53">
        <v>1</v>
      </c>
      <c r="E42" s="37">
        <v>0</v>
      </c>
      <c r="F42" s="23" t="s">
        <v>6</v>
      </c>
      <c r="G42" s="23" t="s">
        <v>6</v>
      </c>
      <c r="H42" s="25" t="s">
        <v>43</v>
      </c>
    </row>
    <row r="43" spans="1:8" x14ac:dyDescent="0.2">
      <c r="A43" s="24">
        <f t="shared" si="0"/>
        <v>39</v>
      </c>
      <c r="B43" s="51" t="s">
        <v>41</v>
      </c>
      <c r="C43" s="52">
        <v>350</v>
      </c>
      <c r="D43" s="53">
        <v>5</v>
      </c>
      <c r="E43" s="36">
        <v>0</v>
      </c>
      <c r="F43" s="27" t="s">
        <v>6</v>
      </c>
      <c r="G43" s="27" t="s">
        <v>6</v>
      </c>
      <c r="H43" s="28" t="s">
        <v>43</v>
      </c>
    </row>
    <row r="44" spans="1:8" x14ac:dyDescent="0.2">
      <c r="A44" s="24">
        <f t="shared" si="0"/>
        <v>40</v>
      </c>
      <c r="B44" s="51" t="s">
        <v>25</v>
      </c>
      <c r="C44" s="52">
        <v>1200</v>
      </c>
      <c r="D44" s="53">
        <v>1</v>
      </c>
      <c r="E44" s="36">
        <v>0</v>
      </c>
      <c r="F44" s="27" t="s">
        <v>6</v>
      </c>
      <c r="G44" s="27" t="s">
        <v>6</v>
      </c>
      <c r="H44" s="28" t="s">
        <v>43</v>
      </c>
    </row>
    <row r="45" spans="1:8" x14ac:dyDescent="0.2">
      <c r="A45" s="24">
        <f t="shared" si="0"/>
        <v>41</v>
      </c>
      <c r="B45" s="51" t="s">
        <v>22</v>
      </c>
      <c r="C45" s="52">
        <v>1500</v>
      </c>
      <c r="D45" s="53">
        <v>1</v>
      </c>
      <c r="E45" s="36">
        <v>0</v>
      </c>
      <c r="F45" s="27" t="s">
        <v>6</v>
      </c>
      <c r="G45" s="27" t="s">
        <v>6</v>
      </c>
      <c r="H45" s="28" t="s">
        <v>43</v>
      </c>
    </row>
    <row r="46" spans="1:8" x14ac:dyDescent="0.2">
      <c r="A46" s="24">
        <f t="shared" si="0"/>
        <v>42</v>
      </c>
      <c r="B46" s="51" t="s">
        <v>15</v>
      </c>
      <c r="C46" s="52">
        <v>2000</v>
      </c>
      <c r="D46" s="53">
        <v>1</v>
      </c>
      <c r="E46" s="36">
        <v>0</v>
      </c>
      <c r="F46" s="27" t="s">
        <v>6</v>
      </c>
      <c r="G46" s="27" t="s">
        <v>6</v>
      </c>
      <c r="H46" s="28" t="s">
        <v>43</v>
      </c>
    </row>
    <row r="47" spans="1:8" x14ac:dyDescent="0.2">
      <c r="A47" s="24">
        <f t="shared" si="0"/>
        <v>43</v>
      </c>
      <c r="B47" s="51" t="s">
        <v>18</v>
      </c>
      <c r="C47" s="52">
        <v>2115.7199999999998</v>
      </c>
      <c r="D47" s="53">
        <v>1</v>
      </c>
      <c r="E47" s="36">
        <v>0</v>
      </c>
      <c r="F47" s="27" t="s">
        <v>6</v>
      </c>
      <c r="G47" s="27" t="s">
        <v>6</v>
      </c>
      <c r="H47" s="28" t="s">
        <v>43</v>
      </c>
    </row>
    <row r="48" spans="1:8" x14ac:dyDescent="0.2">
      <c r="A48" s="24">
        <f t="shared" si="0"/>
        <v>44</v>
      </c>
      <c r="B48" s="51" t="s">
        <v>32</v>
      </c>
      <c r="C48" s="52">
        <v>390.69</v>
      </c>
      <c r="D48" s="53">
        <v>1</v>
      </c>
      <c r="E48" s="36">
        <v>0</v>
      </c>
      <c r="F48" s="27" t="s">
        <v>6</v>
      </c>
      <c r="G48" s="27" t="s">
        <v>6</v>
      </c>
      <c r="H48" s="28" t="s">
        <v>43</v>
      </c>
    </row>
    <row r="49" spans="1:8" x14ac:dyDescent="0.2">
      <c r="A49" s="24">
        <f t="shared" si="0"/>
        <v>45</v>
      </c>
      <c r="B49" s="51" t="s">
        <v>25</v>
      </c>
      <c r="C49" s="52">
        <v>854.36</v>
      </c>
      <c r="D49" s="53">
        <v>1</v>
      </c>
      <c r="E49" s="36">
        <v>0</v>
      </c>
      <c r="F49" s="27" t="s">
        <v>6</v>
      </c>
      <c r="G49" s="27" t="s">
        <v>6</v>
      </c>
      <c r="H49" s="28" t="s">
        <v>43</v>
      </c>
    </row>
    <row r="50" spans="1:8" x14ac:dyDescent="0.2">
      <c r="A50" s="24">
        <f t="shared" si="0"/>
        <v>46</v>
      </c>
      <c r="B50" s="51" t="s">
        <v>25</v>
      </c>
      <c r="C50" s="52">
        <v>1190</v>
      </c>
      <c r="D50" s="53">
        <v>1</v>
      </c>
      <c r="E50" s="36">
        <v>0</v>
      </c>
      <c r="F50" s="27" t="s">
        <v>6</v>
      </c>
      <c r="G50" s="27" t="s">
        <v>6</v>
      </c>
      <c r="H50" s="28" t="s">
        <v>43</v>
      </c>
    </row>
    <row r="51" spans="1:8" s="4" customFormat="1" ht="13.5" customHeight="1" x14ac:dyDescent="0.25">
      <c r="A51" s="24">
        <f t="shared" si="0"/>
        <v>47</v>
      </c>
      <c r="B51" s="51" t="s">
        <v>29</v>
      </c>
      <c r="C51" s="52">
        <v>1800</v>
      </c>
      <c r="D51" s="53">
        <v>1</v>
      </c>
      <c r="E51" s="36">
        <v>0</v>
      </c>
      <c r="F51" s="27" t="s">
        <v>6</v>
      </c>
      <c r="G51" s="27" t="s">
        <v>6</v>
      </c>
      <c r="H51" s="28" t="s">
        <v>43</v>
      </c>
    </row>
    <row r="52" spans="1:8" s="4" customFormat="1" ht="13.5" customHeight="1" x14ac:dyDescent="0.25">
      <c r="A52" s="24">
        <f t="shared" si="0"/>
        <v>48</v>
      </c>
      <c r="B52" s="52" t="s">
        <v>25</v>
      </c>
      <c r="C52" s="52">
        <v>800</v>
      </c>
      <c r="D52" s="53">
        <v>1</v>
      </c>
      <c r="E52" s="36">
        <v>0</v>
      </c>
      <c r="F52" s="27" t="s">
        <v>6</v>
      </c>
      <c r="G52" s="27" t="s">
        <v>6</v>
      </c>
      <c r="H52" s="28" t="s">
        <v>43</v>
      </c>
    </row>
    <row r="53" spans="1:8" s="4" customFormat="1" ht="13.5" customHeight="1" x14ac:dyDescent="0.25">
      <c r="A53" s="24">
        <f t="shared" si="0"/>
        <v>49</v>
      </c>
      <c r="B53" s="52" t="s">
        <v>25</v>
      </c>
      <c r="C53" s="52">
        <v>1000</v>
      </c>
      <c r="D53" s="53">
        <v>1</v>
      </c>
      <c r="E53" s="36">
        <v>0</v>
      </c>
      <c r="F53" s="27" t="s">
        <v>6</v>
      </c>
      <c r="G53" s="27" t="s">
        <v>6</v>
      </c>
      <c r="H53" s="28" t="s">
        <v>43</v>
      </c>
    </row>
    <row r="54" spans="1:8" ht="18.75" thickBot="1" x14ac:dyDescent="0.3">
      <c r="A54" s="79" t="s">
        <v>51</v>
      </c>
      <c r="B54" s="80"/>
      <c r="C54" s="80"/>
      <c r="D54" s="45">
        <f>SUM(D5:D53)</f>
        <v>72</v>
      </c>
      <c r="E54" s="81"/>
      <c r="F54" s="82"/>
      <c r="G54" s="82"/>
      <c r="H54" s="83"/>
    </row>
    <row r="55" spans="1:8" ht="13.5" thickTop="1" x14ac:dyDescent="0.2"/>
  </sheetData>
  <mergeCells count="5">
    <mergeCell ref="A2:H2"/>
    <mergeCell ref="A3:H3"/>
    <mergeCell ref="A4:H4"/>
    <mergeCell ref="A54:C54"/>
    <mergeCell ref="E54:H5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Rocio Margarita Tejada Miranda</cp:lastModifiedBy>
  <cp:lastPrinted>2020-10-29T17:47:27Z</cp:lastPrinted>
  <dcterms:created xsi:type="dcterms:W3CDTF">2019-05-22T21:35:37Z</dcterms:created>
  <dcterms:modified xsi:type="dcterms:W3CDTF">2021-07-19T15:52:39Z</dcterms:modified>
</cp:coreProperties>
</file>