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mopico\Documents\OFICIALIA ACCESO INF\2022\OCTUBRE 2022\"/>
    </mc:Choice>
  </mc:AlternateContent>
  <xr:revisionPtr revIDLastSave="0" documentId="13_ncr:1_{79C7A806-8A4C-4D5F-83CB-9F61D8DDB3D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ODEC-01-AL 30 DE SEPT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B7" i="1" l="1"/>
  <c r="B8" i="1" s="1"/>
  <c r="B9" i="1" s="1"/>
  <c r="B10" i="1" s="1"/>
  <c r="B11" i="1" s="1"/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l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P10" i="2"/>
  <c r="O10" i="2"/>
  <c r="N10" i="2"/>
  <c r="B63" i="2" l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Patricia Rosales Durán</author>
  </authors>
  <commentList>
    <comment ref="S4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</t>
        </r>
      </text>
    </comment>
    <comment ref="S6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</t>
        </r>
      </text>
    </comment>
    <comment ref="S6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PENDIENTE DE FACTURA 20/03/2020
</t>
        </r>
      </text>
    </comment>
  </commentList>
</comments>
</file>

<file path=xl/sharedStrings.xml><?xml version="1.0" encoding="utf-8"?>
<sst xmlns="http://schemas.openxmlformats.org/spreadsheetml/2006/main" count="487" uniqueCount="229">
  <si>
    <t>No.</t>
  </si>
  <si>
    <t>TIPO DE CONTRATACIÓN</t>
  </si>
  <si>
    <t>CÓDIGO DE PROCESO</t>
  </si>
  <si>
    <t>DESCRIPCION</t>
  </si>
  <si>
    <t>PROVEEDOR</t>
  </si>
  <si>
    <t>ESTADO</t>
  </si>
  <si>
    <t>COSTO DE LAS BASES</t>
  </si>
  <si>
    <t>RESULTADO</t>
  </si>
  <si>
    <t>MONTO ADJUDICADO</t>
  </si>
  <si>
    <t>No. ORDEN DE COMPRA</t>
  </si>
  <si>
    <t>PLAZO DE CUMPLIMIENTO Y EJECUCIÓN</t>
  </si>
  <si>
    <t>DETALLE PROCESOS ADJUDICACIÓN (No. COMPRASAL)</t>
  </si>
  <si>
    <t>INICIO</t>
  </si>
  <si>
    <t>FINALIZACION</t>
  </si>
  <si>
    <t>Libre gestión</t>
  </si>
  <si>
    <t>N/A</t>
  </si>
  <si>
    <t xml:space="preserve">DETALLE DE ORDENES DE COMPRA CORRESPONDIENTE AL PERIODO DEL 1 DE ENERO AL 15 DE ABRIL DE 2020 </t>
  </si>
  <si>
    <t>No. SOLICITUD</t>
  </si>
  <si>
    <t>UNIDAD SOLICITANTE</t>
  </si>
  <si>
    <t>REFERENCIA COMPRASAL</t>
  </si>
  <si>
    <t>L.T.</t>
  </si>
  <si>
    <t>ESPECIFICO</t>
  </si>
  <si>
    <t>BIEN O SERVICIO SOLICITADO</t>
  </si>
  <si>
    <t>ORDEN DE COMPRA</t>
  </si>
  <si>
    <t>PRECIO</t>
  </si>
  <si>
    <t>ORDEN DE COMPRA EN FIRMA DE UNIDAD</t>
  </si>
  <si>
    <t>ORDEN DE COMPRA EN COMPROMISO PRESUPUESTARIO</t>
  </si>
  <si>
    <t>FECHA INICIO DE LA CONTRATACION</t>
  </si>
  <si>
    <t>FECHA DE RECEPCIÓN DE ACTA EN UACI</t>
  </si>
  <si>
    <t>ENCARGADO DE PAGO ó TESORERIA</t>
  </si>
  <si>
    <t>No. N.I.T.</t>
  </si>
  <si>
    <t>CLASIFICACION DE LA EMPRESA</t>
  </si>
  <si>
    <t>No. Libre Gestión</t>
  </si>
  <si>
    <t xml:space="preserve">CATEGORIA EVALUACIÓN DESEMPEÑO </t>
  </si>
  <si>
    <t xml:space="preserve">No. </t>
  </si>
  <si>
    <t>FECHA</t>
  </si>
  <si>
    <t>E</t>
  </si>
  <si>
    <t>MB</t>
  </si>
  <si>
    <t>B</t>
  </si>
  <si>
    <t>R</t>
  </si>
  <si>
    <t>SC-471219</t>
  </si>
  <si>
    <t>PRESIDENCIA</t>
  </si>
  <si>
    <t>*06141511670024</t>
  </si>
  <si>
    <t>GRAN EMPRESA</t>
  </si>
  <si>
    <t>SC-461219</t>
  </si>
  <si>
    <t>*0614031050015</t>
  </si>
  <si>
    <t>*06141211570010</t>
  </si>
  <si>
    <t>SC-01012020</t>
  </si>
  <si>
    <t>UNIDAD ADMINISTRATIVA</t>
  </si>
  <si>
    <t>*0614-201214-102-6</t>
  </si>
  <si>
    <t>MICRO EMPRESA</t>
  </si>
  <si>
    <t>SC-03012020</t>
  </si>
  <si>
    <t>*06142206101050</t>
  </si>
  <si>
    <t>PEQUEÑA EMPRESA</t>
  </si>
  <si>
    <t>SC-04012020</t>
  </si>
  <si>
    <t>UOPR</t>
  </si>
  <si>
    <t>54107 54111 54112</t>
  </si>
  <si>
    <t>SC-06012020</t>
  </si>
  <si>
    <t>UTI</t>
  </si>
  <si>
    <t>SC-02012020</t>
  </si>
  <si>
    <t>*06143101911303</t>
  </si>
  <si>
    <t>SC-09012020</t>
  </si>
  <si>
    <t>*06141101690011</t>
  </si>
  <si>
    <t>SC-10012020</t>
  </si>
  <si>
    <t>SC-11012020</t>
  </si>
  <si>
    <t>SC-20012020</t>
  </si>
  <si>
    <t>*06142111891010</t>
  </si>
  <si>
    <t>SC-23012020</t>
  </si>
  <si>
    <t>*02131901811010</t>
  </si>
  <si>
    <t>SC-16012020</t>
  </si>
  <si>
    <t>*06140706911055</t>
  </si>
  <si>
    <t>MEDIANA EMPRESA</t>
  </si>
  <si>
    <t>SC-21012020</t>
  </si>
  <si>
    <t>*09040412560016</t>
  </si>
  <si>
    <t>*06141305941039</t>
  </si>
  <si>
    <t>*06141606770022</t>
  </si>
  <si>
    <t>SC-08012020</t>
  </si>
  <si>
    <t>UNIDAD DE TECNOLOGÍA DE INFORMACIÓN</t>
  </si>
  <si>
    <t>*06141112041014</t>
  </si>
  <si>
    <t>SC-05012020</t>
  </si>
  <si>
    <t>UNIDAD DE RIESGOS</t>
  </si>
  <si>
    <t>*06142910921046</t>
  </si>
  <si>
    <t>SC-17012020</t>
  </si>
  <si>
    <t>*06141105091022</t>
  </si>
  <si>
    <t>SC-19012020</t>
  </si>
  <si>
    <t>*06142502781139</t>
  </si>
  <si>
    <t>SC-18012020</t>
  </si>
  <si>
    <t>*06140902941060</t>
  </si>
  <si>
    <t>SC-13012020</t>
  </si>
  <si>
    <t>*01032505761017</t>
  </si>
  <si>
    <t>SC-12012020</t>
  </si>
  <si>
    <t>SC-15012020</t>
  </si>
  <si>
    <t>SC-14012020</t>
  </si>
  <si>
    <t>*06140703911011</t>
  </si>
  <si>
    <t>SC-07012020</t>
  </si>
  <si>
    <t>*06143101071038</t>
  </si>
  <si>
    <t>SC-22012020</t>
  </si>
  <si>
    <t>*06141704670022</t>
  </si>
  <si>
    <t>SC-06022020</t>
  </si>
  <si>
    <t>*06142704171065</t>
  </si>
  <si>
    <t>Ing. Jorge Salazar/Jefe de la Unidad Administrativa</t>
  </si>
  <si>
    <t>SC-05022020</t>
  </si>
  <si>
    <t>*06140405011024</t>
  </si>
  <si>
    <t>SC-07022020</t>
  </si>
  <si>
    <t>*06142709171101</t>
  </si>
  <si>
    <t>SC-08022020</t>
  </si>
  <si>
    <t>*06142704181028</t>
  </si>
  <si>
    <t>SC-11022020</t>
  </si>
  <si>
    <t>*06141101011059</t>
  </si>
  <si>
    <t>SC-12022020</t>
  </si>
  <si>
    <t>UNIDAD DE TESORERÍA</t>
  </si>
  <si>
    <t>*06140302891026</t>
  </si>
  <si>
    <t>Sr. Carlos García/ Jefe de la Unidad de Tesorería</t>
  </si>
  <si>
    <t>SC-04022020</t>
  </si>
  <si>
    <t>*06140404600015</t>
  </si>
  <si>
    <t>Sr. Saúl Antonio Flores/ Encargado de Trasporte</t>
  </si>
  <si>
    <t>SC-25012020</t>
  </si>
  <si>
    <t>SC-02022020</t>
  </si>
  <si>
    <t>*06140304181026</t>
  </si>
  <si>
    <t>OTROS CONTRIBUYENTE</t>
  </si>
  <si>
    <t>Ing. Iliana Ponce/Jefa UTI</t>
  </si>
  <si>
    <t>SC-01022020</t>
  </si>
  <si>
    <t>SC-13022020</t>
  </si>
  <si>
    <t>54107  54111  54112 54118  54199</t>
  </si>
  <si>
    <t>*06142012141026</t>
  </si>
  <si>
    <t>Jorge Arce(Coordinador de mantenimiento y reclamos)</t>
  </si>
  <si>
    <t>SC-14022020</t>
  </si>
  <si>
    <t>MICRO EMPRESARIO</t>
  </si>
  <si>
    <t>SC-16022020</t>
  </si>
  <si>
    <t>UNIDAD DE COMUNICACIONES</t>
  </si>
  <si>
    <t>*06142806171027</t>
  </si>
  <si>
    <t>Sr. José Martir/Jefe de Comunicaciones</t>
  </si>
  <si>
    <t>SE ANULA ORDEN DE COMPRA PORQUE SE DUPLICO</t>
  </si>
  <si>
    <t>SC-22022020</t>
  </si>
  <si>
    <t>SC-23022020</t>
  </si>
  <si>
    <t>SC-24022020</t>
  </si>
  <si>
    <t>SC-25022020</t>
  </si>
  <si>
    <t>SC-26022020</t>
  </si>
  <si>
    <t>SC-28022020</t>
  </si>
  <si>
    <t>UCYGS</t>
  </si>
  <si>
    <t>*06140902941064</t>
  </si>
  <si>
    <t>Licda. Carla Urrutia/ Jefa UCYGS</t>
  </si>
  <si>
    <t>SC-29022020</t>
  </si>
  <si>
    <t>SC-20200069</t>
  </si>
  <si>
    <t>Sra. Ivonne Sibrían/ Oficial de Archivo y Encargada de Proveeduía y Activo Fijo.</t>
  </si>
  <si>
    <t>SC-18022020</t>
  </si>
  <si>
    <t>SC-27022020</t>
  </si>
  <si>
    <t>UGAFE</t>
  </si>
  <si>
    <t>*02101702751010</t>
  </si>
  <si>
    <t>Arq, Rosa María Landaverde/Jefe de UGAFE</t>
  </si>
  <si>
    <t>SC-01032020</t>
  </si>
  <si>
    <t>*06141604951202</t>
  </si>
  <si>
    <t>SC-04032020</t>
  </si>
  <si>
    <t>*06142202071083</t>
  </si>
  <si>
    <t>SC-03032020</t>
  </si>
  <si>
    <t>*06141108001032</t>
  </si>
  <si>
    <t>SC-11032020</t>
  </si>
  <si>
    <t>*04321902640019</t>
  </si>
  <si>
    <t>SC-13032020</t>
  </si>
  <si>
    <t>*140807001871010</t>
  </si>
  <si>
    <t>Sr. Tomás Ernesto Martir /Jefe de la Unidad de Comunicaciones</t>
  </si>
  <si>
    <t>SC-02032020</t>
  </si>
  <si>
    <t>*06142308031030</t>
  </si>
  <si>
    <t>54106 61102</t>
  </si>
  <si>
    <t>SC-06032020</t>
  </si>
  <si>
    <t>*06141503620015</t>
  </si>
  <si>
    <t>SC-19032020</t>
  </si>
  <si>
    <t>54107  54111 54112</t>
  </si>
  <si>
    <t>Ing. Víctor Antonio Sosa/Jefe de UOPR</t>
  </si>
  <si>
    <t>SC-21032020</t>
  </si>
  <si>
    <t>SC-23032020</t>
  </si>
  <si>
    <t>Arq. Rosa Maria Landaverde/Jefa UGAFE</t>
  </si>
  <si>
    <t>SC-14032020</t>
  </si>
  <si>
    <t>SC-15032020</t>
  </si>
  <si>
    <t>SC-16032020</t>
  </si>
  <si>
    <t>SC-17032020</t>
  </si>
  <si>
    <t>SC-18032020</t>
  </si>
  <si>
    <t>SC-20032020</t>
  </si>
  <si>
    <t>SC-05032020</t>
  </si>
  <si>
    <t>*06160303630010</t>
  </si>
  <si>
    <t>*06141512001054</t>
  </si>
  <si>
    <t>SC-28032020</t>
  </si>
  <si>
    <t>SC-29032020</t>
  </si>
  <si>
    <t>SC-22032020</t>
  </si>
  <si>
    <t>54119 54118 54107</t>
  </si>
  <si>
    <t>*061420121026</t>
  </si>
  <si>
    <t>SC-10032020</t>
  </si>
  <si>
    <t>*06140104171042</t>
  </si>
  <si>
    <t>SC-12032020</t>
  </si>
  <si>
    <t>*06140103181044</t>
  </si>
  <si>
    <t>SC-08032020</t>
  </si>
  <si>
    <t>*06141108061051</t>
  </si>
  <si>
    <t>SC-26032020</t>
  </si>
  <si>
    <t>Inga. Iliana Ponce/Jefe de UTI</t>
  </si>
  <si>
    <t>SC-07032020</t>
  </si>
  <si>
    <t>SC-09032020</t>
  </si>
  <si>
    <t>61102 54301</t>
  </si>
  <si>
    <t>*06142604121010</t>
  </si>
  <si>
    <t>SC-25032020</t>
  </si>
  <si>
    <t>*06141501201043</t>
  </si>
  <si>
    <t>SC-24032020</t>
  </si>
  <si>
    <t>*06142512751025</t>
  </si>
  <si>
    <t>SC-27032020</t>
  </si>
  <si>
    <t>*06141202991038</t>
  </si>
  <si>
    <t>Fecha de inicio:  elaboración de la ODEC</t>
  </si>
  <si>
    <t>Finalizacion: fecha de acta de Recepción del B &amp; S</t>
  </si>
  <si>
    <t>Contratado</t>
  </si>
  <si>
    <t>Adjudicado</t>
  </si>
  <si>
    <t>Fecha de inicio:  fecha realización de la ODEC</t>
  </si>
  <si>
    <t>Finalizacion: fecha de acta de recepción</t>
  </si>
  <si>
    <t>AMBIENTE MODULAR, S.A. DE C.V.</t>
  </si>
  <si>
    <t>DETALLE DE ORDENES DE COMPRA CORRESPONDIENTE AL PERIODO DEL 01  AL 30 DE SEPTIEMBRE  DE 2022</t>
  </si>
  <si>
    <t>“Suministro e instalación de aire acondicionados tipo mini Split</t>
  </si>
  <si>
    <t>“Suministro de 2 módulos lockers de madera para uso del personal de FONAVIPO”</t>
  </si>
  <si>
    <t>Adquisición de escáner</t>
  </si>
  <si>
    <t>“Servicio de arrendamiento de un sitio de contingencia para recuperación ante desastre en la nube con espacio de almacenamiento”</t>
  </si>
  <si>
    <t>Servicio de desmontaje de ventanas existentes y suministro e instalación de nuevas ventanas fijas</t>
  </si>
  <si>
    <t xml:space="preserve">Suministro de 5 sillas ejecutivas </t>
  </si>
  <si>
    <t>UACI-LG-201/2022</t>
  </si>
  <si>
    <t>UACI-LG-207/2022</t>
  </si>
  <si>
    <t>UACI-LG-199/2022</t>
  </si>
  <si>
    <t>UACI-LG-200/2022</t>
  </si>
  <si>
    <t>UACI-LG-202/2022</t>
  </si>
  <si>
    <t>UACI-LG-205/2022</t>
  </si>
  <si>
    <t>NET SUPPORT, S.A. DE C.V.</t>
  </si>
  <si>
    <t>INVERSIONES DIVERSAS, AJ EL SALVADOR, S.A. DE C.V.</t>
  </si>
  <si>
    <t>CONSTRUMARKET, S.A. DE C.V.</t>
  </si>
  <si>
    <t>DOCUMENTOS INTELIGENTES, S.A. DE C.V.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</si>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</sst>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#,##0.00_);_(&quot;$&quot;\(#,##0.00\);_(&quot;$&quot;&quot;-&quot;??_);_(@_)"/>
    <numFmt numFmtId="165" formatCode="&quot;$&quot;#,##0.00_);[Red]\(&quot;$&quot;#,##0.00\)"/>
    <numFmt numFmtId="166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name val="Century Gothic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Fill="1" applyAlignment="1"/>
    <xf numFmtId="0" fontId="0" fillId="0" borderId="0" xfId="0" applyFill="1"/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justify" vertical="center" wrapText="1"/>
    </xf>
    <xf numFmtId="14" fontId="0" fillId="6" borderId="1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4" fontId="6" fillId="2" borderId="2" xfId="1" applyFont="1" applyFill="1" applyBorder="1" applyAlignment="1">
      <alignment horizontal="center" vertical="center" wrapText="1"/>
    </xf>
    <xf numFmtId="44" fontId="6" fillId="2" borderId="5" xfId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6" xfId="0" applyNumberFormat="1" applyFont="1" applyFill="1" applyBorder="1" applyAlignment="1">
      <alignment horizontal="center" vertical="center" wrapText="1"/>
    </xf>
    <xf numFmtId="14" fontId="0" fillId="3" borderId="5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15" fontId="8" fillId="4" borderId="1" xfId="0" applyNumberFormat="1" applyFont="1" applyFill="1" applyBorder="1" applyAlignment="1">
      <alignment horizontal="center" vertical="center" wrapText="1"/>
    </xf>
    <xf numFmtId="15" fontId="8" fillId="4" borderId="2" xfId="0" applyNumberFormat="1" applyFont="1" applyFill="1" applyBorder="1" applyAlignment="1">
      <alignment horizontal="center" vertical="center" wrapText="1"/>
    </xf>
    <xf numFmtId="15" fontId="8" fillId="4" borderId="5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/>
    </xf>
    <xf numFmtId="165" fontId="6" fillId="4" borderId="1" xfId="0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Moneda 10" xfId="3" xr:uid="{00000000-0005-0000-0000-000001000000}"/>
    <cellStyle name="Normal" xfId="0" builtinId="0"/>
    <cellStyle name="Normal 2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1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P8" sqref="P8"/>
    </sheetView>
  </sheetViews>
  <sheetFormatPr baseColWidth="10" defaultRowHeight="15" x14ac:dyDescent="0.25"/>
  <cols>
    <col min="1" max="1" width="3.42578125" customWidth="1"/>
    <col min="2" max="2" width="6" customWidth="1"/>
    <col min="3" max="3" width="17.28515625" customWidth="1"/>
    <col min="4" max="4" width="25.7109375" customWidth="1"/>
    <col min="5" max="5" width="48.140625" customWidth="1"/>
    <col min="6" max="6" width="27.42578125" customWidth="1"/>
    <col min="7" max="7" width="15.85546875" customWidth="1"/>
    <col min="8" max="8" width="13.28515625" customWidth="1"/>
    <col min="9" max="9" width="14.7109375" customWidth="1"/>
    <col min="10" max="10" width="15.140625" customWidth="1"/>
    <col min="11" max="11" width="12.42578125" customWidth="1"/>
    <col min="12" max="12" width="13" customWidth="1"/>
    <col min="13" max="13" width="15.28515625" customWidth="1"/>
    <col min="14" max="14" width="18.5703125" customWidth="1"/>
  </cols>
  <sheetData>
    <row r="1" spans="2:14" ht="18" x14ac:dyDescent="0.25">
      <c r="B1" s="31" t="s">
        <v>211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4" x14ac:dyDescent="0.25">
      <c r="E3" s="2" t="s">
        <v>208</v>
      </c>
      <c r="F3" s="2" t="s">
        <v>209</v>
      </c>
      <c r="I3" s="3"/>
    </row>
    <row r="4" spans="2:14" ht="29.25" customHeight="1" x14ac:dyDescent="0.25">
      <c r="B4" s="32" t="s">
        <v>0</v>
      </c>
      <c r="C4" s="33" t="s">
        <v>1</v>
      </c>
      <c r="D4" s="33" t="s">
        <v>2</v>
      </c>
      <c r="E4" s="35" t="s">
        <v>3</v>
      </c>
      <c r="F4" s="35" t="s">
        <v>4</v>
      </c>
      <c r="G4" s="36" t="s">
        <v>5</v>
      </c>
      <c r="H4" s="36" t="s">
        <v>6</v>
      </c>
      <c r="I4" s="36" t="s">
        <v>7</v>
      </c>
      <c r="J4" s="38" t="s">
        <v>8</v>
      </c>
      <c r="K4" s="33" t="s">
        <v>9</v>
      </c>
      <c r="L4" s="40" t="s">
        <v>10</v>
      </c>
      <c r="M4" s="41"/>
      <c r="N4" s="36" t="s">
        <v>11</v>
      </c>
    </row>
    <row r="5" spans="2:14" x14ac:dyDescent="0.25">
      <c r="B5" s="32"/>
      <c r="C5" s="34"/>
      <c r="D5" s="34"/>
      <c r="E5" s="35"/>
      <c r="F5" s="35"/>
      <c r="G5" s="37"/>
      <c r="H5" s="37"/>
      <c r="I5" s="37"/>
      <c r="J5" s="39"/>
      <c r="K5" s="34"/>
      <c r="L5" s="4" t="s">
        <v>12</v>
      </c>
      <c r="M5" s="4" t="s">
        <v>13</v>
      </c>
      <c r="N5" s="37"/>
    </row>
    <row r="6" spans="2:14" ht="48.75" customHeight="1" x14ac:dyDescent="0.25">
      <c r="B6" s="5">
        <v>1</v>
      </c>
      <c r="C6" s="25" t="s">
        <v>14</v>
      </c>
      <c r="D6" s="5" t="s">
        <v>218</v>
      </c>
      <c r="E6" s="26" t="s">
        <v>216</v>
      </c>
      <c r="F6" s="26" t="s">
        <v>210</v>
      </c>
      <c r="G6" s="27" t="s">
        <v>206</v>
      </c>
      <c r="H6" s="27" t="s">
        <v>15</v>
      </c>
      <c r="I6" s="27" t="s">
        <v>207</v>
      </c>
      <c r="J6" s="28">
        <v>559</v>
      </c>
      <c r="K6" s="29">
        <v>168</v>
      </c>
      <c r="L6" s="6">
        <v>44824</v>
      </c>
      <c r="M6" s="6">
        <v>44846</v>
      </c>
      <c r="N6" s="29">
        <v>20220394</v>
      </c>
    </row>
    <row r="7" spans="2:14" ht="54" customHeight="1" x14ac:dyDescent="0.25">
      <c r="B7" s="5">
        <f t="shared" ref="B7:B11" si="0">B6+1</f>
        <v>2</v>
      </c>
      <c r="C7" s="25" t="s">
        <v>14</v>
      </c>
      <c r="D7" s="5" t="s">
        <v>219</v>
      </c>
      <c r="E7" s="26" t="s">
        <v>215</v>
      </c>
      <c r="F7" s="26" t="s">
        <v>224</v>
      </c>
      <c r="G7" s="27" t="s">
        <v>206</v>
      </c>
      <c r="H7" s="27" t="s">
        <v>15</v>
      </c>
      <c r="I7" s="27" t="s">
        <v>207</v>
      </c>
      <c r="J7" s="28">
        <v>14789.76</v>
      </c>
      <c r="K7" s="29">
        <v>169</v>
      </c>
      <c r="L7" s="6">
        <v>44825</v>
      </c>
      <c r="M7" s="6" t="s">
        <v>228</v>
      </c>
      <c r="N7" s="29">
        <v>20220388</v>
      </c>
    </row>
    <row r="8" spans="2:14" ht="30.75" customHeight="1" x14ac:dyDescent="0.25">
      <c r="B8" s="5">
        <f t="shared" si="0"/>
        <v>3</v>
      </c>
      <c r="C8" s="25" t="s">
        <v>14</v>
      </c>
      <c r="D8" s="5" t="s">
        <v>220</v>
      </c>
      <c r="E8" s="26" t="s">
        <v>212</v>
      </c>
      <c r="F8" s="26" t="s">
        <v>225</v>
      </c>
      <c r="G8" s="27" t="s">
        <v>206</v>
      </c>
      <c r="H8" s="27" t="s">
        <v>15</v>
      </c>
      <c r="I8" s="27" t="s">
        <v>207</v>
      </c>
      <c r="J8" s="28">
        <v>1270</v>
      </c>
      <c r="K8" s="29">
        <f>K7+1</f>
        <v>170</v>
      </c>
      <c r="L8" s="6">
        <v>44830</v>
      </c>
      <c r="M8" s="6">
        <v>44837</v>
      </c>
      <c r="N8" s="29">
        <v>20220378</v>
      </c>
    </row>
    <row r="9" spans="2:14" ht="37.5" customHeight="1" x14ac:dyDescent="0.25">
      <c r="B9" s="5">
        <f t="shared" si="0"/>
        <v>4</v>
      </c>
      <c r="C9" s="25" t="s">
        <v>14</v>
      </c>
      <c r="D9" s="5" t="s">
        <v>221</v>
      </c>
      <c r="E9" s="26" t="s">
        <v>213</v>
      </c>
      <c r="F9" s="26" t="s">
        <v>210</v>
      </c>
      <c r="G9" s="27" t="s">
        <v>206</v>
      </c>
      <c r="H9" s="27" t="s">
        <v>15</v>
      </c>
      <c r="I9" s="27" t="s">
        <v>207</v>
      </c>
      <c r="J9" s="28">
        <v>1073.5</v>
      </c>
      <c r="K9" s="29">
        <f>K8+1</f>
        <v>171</v>
      </c>
      <c r="L9" s="6">
        <v>44830</v>
      </c>
      <c r="M9" s="6" t="s">
        <v>228</v>
      </c>
      <c r="N9" s="29">
        <v>20220379</v>
      </c>
    </row>
    <row r="10" spans="2:14" ht="27" x14ac:dyDescent="0.25">
      <c r="B10" s="5">
        <f t="shared" si="0"/>
        <v>5</v>
      </c>
      <c r="C10" s="25" t="s">
        <v>14</v>
      </c>
      <c r="D10" s="5" t="s">
        <v>222</v>
      </c>
      <c r="E10" s="26" t="s">
        <v>217</v>
      </c>
      <c r="F10" s="26" t="s">
        <v>226</v>
      </c>
      <c r="G10" s="27" t="s">
        <v>206</v>
      </c>
      <c r="H10" s="27" t="s">
        <v>15</v>
      </c>
      <c r="I10" s="27" t="s">
        <v>207</v>
      </c>
      <c r="J10" s="28">
        <v>1555</v>
      </c>
      <c r="K10" s="29">
        <f t="shared" ref="K10:K11" si="1">K9+1</f>
        <v>172</v>
      </c>
      <c r="L10" s="30">
        <v>44831</v>
      </c>
      <c r="M10" s="6">
        <v>44837</v>
      </c>
      <c r="N10" s="29">
        <v>20220380</v>
      </c>
    </row>
    <row r="11" spans="2:14" ht="35.25" customHeight="1" x14ac:dyDescent="0.25">
      <c r="B11" s="5">
        <f t="shared" si="0"/>
        <v>6</v>
      </c>
      <c r="C11" s="25" t="s">
        <v>14</v>
      </c>
      <c r="D11" s="5" t="s">
        <v>223</v>
      </c>
      <c r="E11" s="26" t="s">
        <v>214</v>
      </c>
      <c r="F11" s="26" t="s">
        <v>227</v>
      </c>
      <c r="G11" s="27" t="s">
        <v>206</v>
      </c>
      <c r="H11" s="27" t="s">
        <v>15</v>
      </c>
      <c r="I11" s="27" t="s">
        <v>207</v>
      </c>
      <c r="J11" s="28">
        <v>1652</v>
      </c>
      <c r="K11" s="29">
        <f t="shared" si="1"/>
        <v>173</v>
      </c>
      <c r="L11" s="6">
        <v>44832</v>
      </c>
      <c r="M11" s="6" t="s">
        <v>228</v>
      </c>
      <c r="N11" s="29">
        <v>20220385</v>
      </c>
    </row>
  </sheetData>
  <mergeCells count="13">
    <mergeCell ref="B1:N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93"/>
  <sheetViews>
    <sheetView workbookViewId="0">
      <pane xSplit="1" ySplit="5" topLeftCell="R105" activePane="bottomRight" state="frozen"/>
      <selection pane="topRight" activeCell="B1" sqref="B1"/>
      <selection pane="bottomLeft" activeCell="A6" sqref="A6"/>
      <selection pane="bottomRight" activeCell="T93" sqref="T93"/>
    </sheetView>
  </sheetViews>
  <sheetFormatPr baseColWidth="10" defaultRowHeight="15" x14ac:dyDescent="0.25"/>
  <cols>
    <col min="1" max="1" width="4.28515625" customWidth="1"/>
    <col min="2" max="2" width="6.5703125" customWidth="1"/>
    <col min="3" max="5" width="18" customWidth="1"/>
    <col min="6" max="6" width="17.5703125" customWidth="1"/>
    <col min="7" max="7" width="23.5703125" customWidth="1"/>
    <col min="8" max="8" width="17.7109375" customWidth="1"/>
    <col min="9" max="9" width="15.85546875" customWidth="1"/>
    <col min="10" max="10" width="55.140625" customWidth="1"/>
    <col min="11" max="11" width="12.7109375" customWidth="1"/>
    <col min="12" max="12" width="15.7109375" customWidth="1"/>
    <col min="13" max="13" width="16.85546875" bestFit="1" customWidth="1"/>
    <col min="14" max="14" width="13.42578125" customWidth="1"/>
    <col min="15" max="16" width="17.28515625" customWidth="1"/>
    <col min="17" max="17" width="17.5703125" customWidth="1"/>
    <col min="18" max="18" width="18" customWidth="1"/>
    <col min="19" max="19" width="28.140625" customWidth="1"/>
    <col min="20" max="20" width="23.140625" customWidth="1"/>
    <col min="21" max="21" width="21.5703125" customWidth="1"/>
    <col min="22" max="22" width="20.42578125" customWidth="1"/>
    <col min="23" max="23" width="7.85546875" customWidth="1"/>
  </cols>
  <sheetData>
    <row r="1" spans="2:26" ht="18" x14ac:dyDescent="0.25">
      <c r="B1" s="31" t="s">
        <v>16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2:2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6" x14ac:dyDescent="0.25">
      <c r="F3" s="42" t="s">
        <v>204</v>
      </c>
      <c r="G3" s="42"/>
      <c r="H3" s="2" t="s">
        <v>205</v>
      </c>
      <c r="K3" s="3"/>
    </row>
    <row r="4" spans="2:26" ht="18" customHeight="1" x14ac:dyDescent="0.25">
      <c r="B4" s="51" t="s">
        <v>0</v>
      </c>
      <c r="C4" s="51" t="s">
        <v>17</v>
      </c>
      <c r="D4" s="24"/>
      <c r="E4" s="24"/>
      <c r="F4" s="51" t="s">
        <v>19</v>
      </c>
      <c r="G4" s="52" t="s">
        <v>18</v>
      </c>
      <c r="H4" s="51" t="s">
        <v>20</v>
      </c>
      <c r="I4" s="51" t="s">
        <v>21</v>
      </c>
      <c r="J4" s="64" t="s">
        <v>22</v>
      </c>
      <c r="K4" s="51" t="s">
        <v>23</v>
      </c>
      <c r="L4" s="51"/>
      <c r="M4" s="65" t="s">
        <v>24</v>
      </c>
      <c r="N4" s="51" t="s">
        <v>25</v>
      </c>
      <c r="O4" s="48" t="s">
        <v>26</v>
      </c>
      <c r="P4" s="49" t="s">
        <v>27</v>
      </c>
      <c r="Q4" s="58" t="s">
        <v>28</v>
      </c>
      <c r="R4" s="60" t="s">
        <v>29</v>
      </c>
      <c r="S4" s="62" t="s">
        <v>4</v>
      </c>
      <c r="T4" s="62" t="s">
        <v>30</v>
      </c>
      <c r="U4" s="60" t="s">
        <v>31</v>
      </c>
      <c r="V4" s="60" t="s">
        <v>32</v>
      </c>
      <c r="W4" s="51" t="s">
        <v>33</v>
      </c>
      <c r="X4" s="51"/>
      <c r="Y4" s="51"/>
      <c r="Z4" s="51"/>
    </row>
    <row r="5" spans="2:26" ht="23.25" customHeight="1" x14ac:dyDescent="0.25">
      <c r="B5" s="51"/>
      <c r="C5" s="51"/>
      <c r="D5" s="24"/>
      <c r="E5" s="24"/>
      <c r="F5" s="51"/>
      <c r="G5" s="53"/>
      <c r="H5" s="51"/>
      <c r="I5" s="51"/>
      <c r="J5" s="64"/>
      <c r="K5" s="7" t="s">
        <v>34</v>
      </c>
      <c r="L5" s="7" t="s">
        <v>35</v>
      </c>
      <c r="M5" s="65"/>
      <c r="N5" s="51"/>
      <c r="O5" s="48"/>
      <c r="P5" s="50"/>
      <c r="Q5" s="59"/>
      <c r="R5" s="61"/>
      <c r="S5" s="62"/>
      <c r="T5" s="62"/>
      <c r="U5" s="63"/>
      <c r="V5" s="63"/>
      <c r="W5" s="8" t="s">
        <v>36</v>
      </c>
      <c r="X5" s="8" t="s">
        <v>37</v>
      </c>
      <c r="Y5" s="8" t="s">
        <v>38</v>
      </c>
      <c r="Z5" s="8" t="s">
        <v>39</v>
      </c>
    </row>
    <row r="6" spans="2:26" x14ac:dyDescent="0.25">
      <c r="B6" s="9">
        <v>1</v>
      </c>
      <c r="C6" s="9" t="s">
        <v>40</v>
      </c>
      <c r="D6" s="9"/>
      <c r="E6" s="9"/>
      <c r="G6" s="9" t="s">
        <v>41</v>
      </c>
      <c r="H6" s="9">
        <v>101</v>
      </c>
      <c r="I6" s="9">
        <v>54116</v>
      </c>
      <c r="N6" s="10">
        <v>43816</v>
      </c>
      <c r="O6" s="10">
        <v>43816</v>
      </c>
      <c r="P6" s="10">
        <v>43816</v>
      </c>
      <c r="R6" s="11"/>
      <c r="T6" s="9" t="s">
        <v>42</v>
      </c>
      <c r="U6" s="9" t="s">
        <v>43</v>
      </c>
      <c r="W6" s="9"/>
      <c r="X6" s="13"/>
      <c r="Y6" s="13"/>
      <c r="Z6" s="13"/>
    </row>
    <row r="7" spans="2:26" x14ac:dyDescent="0.25">
      <c r="B7" s="9">
        <f>B6+1</f>
        <v>2</v>
      </c>
      <c r="C7" s="9" t="s">
        <v>44</v>
      </c>
      <c r="D7" s="9"/>
      <c r="E7" s="9"/>
      <c r="G7" s="9" t="s">
        <v>41</v>
      </c>
      <c r="H7" s="9">
        <v>101</v>
      </c>
      <c r="I7" s="9">
        <v>54116</v>
      </c>
      <c r="N7" s="10">
        <v>43816</v>
      </c>
      <c r="O7" s="10">
        <v>43816</v>
      </c>
      <c r="P7" s="10">
        <v>43816</v>
      </c>
      <c r="R7" s="11"/>
      <c r="T7" s="9" t="s">
        <v>45</v>
      </c>
      <c r="U7" s="9" t="s">
        <v>43</v>
      </c>
      <c r="W7" s="9"/>
      <c r="X7" s="13"/>
      <c r="Y7" s="13"/>
      <c r="Z7" s="13"/>
    </row>
    <row r="8" spans="2:26" x14ac:dyDescent="0.25">
      <c r="B8" s="9">
        <f t="shared" ref="B8:B69" si="0">B7+1</f>
        <v>3</v>
      </c>
      <c r="C8" s="9" t="s">
        <v>40</v>
      </c>
      <c r="D8" s="9"/>
      <c r="E8" s="9"/>
      <c r="G8" s="9" t="s">
        <v>41</v>
      </c>
      <c r="H8" s="9">
        <v>101</v>
      </c>
      <c r="I8" s="9">
        <v>54116</v>
      </c>
      <c r="N8" s="10">
        <v>43816</v>
      </c>
      <c r="O8" s="10">
        <v>43816</v>
      </c>
      <c r="P8" s="10">
        <v>43816</v>
      </c>
      <c r="R8" s="6">
        <v>43886</v>
      </c>
      <c r="T8" s="9" t="s">
        <v>46</v>
      </c>
      <c r="U8" s="9" t="s">
        <v>43</v>
      </c>
      <c r="W8" s="9"/>
      <c r="X8" s="13"/>
      <c r="Y8" s="13"/>
      <c r="Z8" s="13"/>
    </row>
    <row r="9" spans="2:26" x14ac:dyDescent="0.25">
      <c r="B9" s="9">
        <f t="shared" si="0"/>
        <v>4</v>
      </c>
      <c r="C9" s="14" t="s">
        <v>47</v>
      </c>
      <c r="D9" s="14"/>
      <c r="E9" s="14"/>
      <c r="G9" s="9" t="s">
        <v>41</v>
      </c>
      <c r="H9" s="9">
        <v>103</v>
      </c>
      <c r="I9" s="9">
        <v>54119</v>
      </c>
      <c r="N9" s="10">
        <v>43844</v>
      </c>
      <c r="O9" s="10">
        <v>43844</v>
      </c>
      <c r="P9" s="10">
        <v>43844</v>
      </c>
      <c r="R9" s="6">
        <v>43852</v>
      </c>
      <c r="T9" s="9" t="s">
        <v>49</v>
      </c>
      <c r="U9" s="9" t="s">
        <v>50</v>
      </c>
      <c r="W9" s="13"/>
      <c r="X9" s="13"/>
      <c r="Y9" s="13"/>
      <c r="Z9" s="13"/>
    </row>
    <row r="10" spans="2:26" ht="30" x14ac:dyDescent="0.25">
      <c r="B10" s="9">
        <f t="shared" si="0"/>
        <v>5</v>
      </c>
      <c r="C10" s="9" t="s">
        <v>51</v>
      </c>
      <c r="D10" s="9"/>
      <c r="E10" s="9"/>
      <c r="G10" s="9" t="s">
        <v>48</v>
      </c>
      <c r="H10" s="9">
        <v>103</v>
      </c>
      <c r="I10" s="9">
        <v>61102</v>
      </c>
      <c r="N10" s="10" t="e">
        <f>'ODEC-01-AL 30 DE SEPT'!#REF!</f>
        <v>#REF!</v>
      </c>
      <c r="O10" s="10" t="e">
        <f>'ODEC-01-AL 30 DE SEPT'!#REF!</f>
        <v>#REF!</v>
      </c>
      <c r="P10" s="10" t="e">
        <f>'ODEC-01-AL 30 DE SEPT'!#REF!</f>
        <v>#REF!</v>
      </c>
      <c r="R10" s="6">
        <v>43850</v>
      </c>
      <c r="T10" s="9" t="s">
        <v>52</v>
      </c>
      <c r="U10" s="9" t="s">
        <v>53</v>
      </c>
      <c r="W10" s="13"/>
      <c r="X10" s="13"/>
      <c r="Y10" s="13"/>
      <c r="Z10" s="13"/>
    </row>
    <row r="11" spans="2:26" ht="30" x14ac:dyDescent="0.25">
      <c r="B11" s="9">
        <f t="shared" si="0"/>
        <v>6</v>
      </c>
      <c r="C11" s="9" t="s">
        <v>54</v>
      </c>
      <c r="D11" s="9"/>
      <c r="E11" s="9"/>
      <c r="G11" s="9" t="s">
        <v>48</v>
      </c>
      <c r="H11" s="9">
        <v>405</v>
      </c>
      <c r="I11" s="9" t="s">
        <v>56</v>
      </c>
      <c r="N11" s="10">
        <v>43850</v>
      </c>
      <c r="O11" s="10">
        <v>43850</v>
      </c>
      <c r="P11" s="10">
        <v>43850</v>
      </c>
      <c r="R11" s="10">
        <v>43857</v>
      </c>
      <c r="T11" s="9" t="s">
        <v>49</v>
      </c>
      <c r="U11" s="9" t="s">
        <v>50</v>
      </c>
      <c r="W11" s="13"/>
      <c r="X11" s="13"/>
      <c r="Y11" s="13"/>
      <c r="Z11" s="13"/>
    </row>
    <row r="12" spans="2:26" x14ac:dyDescent="0.25">
      <c r="B12" s="9">
        <f t="shared" si="0"/>
        <v>7</v>
      </c>
      <c r="C12" s="9" t="s">
        <v>57</v>
      </c>
      <c r="D12" s="9"/>
      <c r="E12" s="9"/>
      <c r="G12" s="9" t="s">
        <v>55</v>
      </c>
      <c r="H12" s="9">
        <v>106</v>
      </c>
      <c r="I12" s="9">
        <v>61403</v>
      </c>
      <c r="N12" s="10">
        <v>43852</v>
      </c>
      <c r="O12" s="10">
        <v>43852</v>
      </c>
      <c r="P12" s="10">
        <v>43852</v>
      </c>
      <c r="R12" s="10">
        <v>43859</v>
      </c>
      <c r="T12" s="9" t="s">
        <v>52</v>
      </c>
      <c r="U12" s="9" t="s">
        <v>53</v>
      </c>
      <c r="W12" s="13"/>
      <c r="X12" s="9"/>
      <c r="Y12" s="9"/>
      <c r="Z12" s="13"/>
    </row>
    <row r="13" spans="2:26" x14ac:dyDescent="0.25">
      <c r="B13" s="9">
        <f t="shared" si="0"/>
        <v>8</v>
      </c>
      <c r="C13" s="9" t="s">
        <v>59</v>
      </c>
      <c r="D13" s="9"/>
      <c r="E13" s="9"/>
      <c r="G13" s="9" t="s">
        <v>58</v>
      </c>
      <c r="H13" s="9">
        <v>103</v>
      </c>
      <c r="I13" s="9">
        <v>54107</v>
      </c>
      <c r="N13" s="10">
        <v>43852</v>
      </c>
      <c r="O13" s="10">
        <v>43852</v>
      </c>
      <c r="P13" s="10">
        <v>43852</v>
      </c>
      <c r="R13" s="10">
        <v>43859</v>
      </c>
      <c r="T13" s="9" t="s">
        <v>60</v>
      </c>
      <c r="U13" s="9" t="s">
        <v>53</v>
      </c>
      <c r="W13" s="13"/>
      <c r="X13" s="13"/>
      <c r="Y13" s="13"/>
      <c r="Z13" s="13"/>
    </row>
    <row r="14" spans="2:26" ht="30" x14ac:dyDescent="0.25">
      <c r="B14" s="9">
        <f t="shared" si="0"/>
        <v>9</v>
      </c>
      <c r="C14" s="9" t="s">
        <v>61</v>
      </c>
      <c r="D14" s="9"/>
      <c r="E14" s="9"/>
      <c r="G14" s="9" t="s">
        <v>48</v>
      </c>
      <c r="H14" s="9">
        <v>103</v>
      </c>
      <c r="I14" s="9">
        <v>54903</v>
      </c>
      <c r="N14" s="10">
        <v>43852</v>
      </c>
      <c r="O14" s="10">
        <v>43852</v>
      </c>
      <c r="P14" s="10">
        <v>43852</v>
      </c>
      <c r="R14" s="10">
        <v>43859</v>
      </c>
      <c r="T14" s="9" t="s">
        <v>62</v>
      </c>
      <c r="U14" s="9" t="s">
        <v>43</v>
      </c>
      <c r="W14" s="12"/>
      <c r="X14" s="11"/>
      <c r="Y14" s="11"/>
      <c r="Z14" s="11"/>
    </row>
    <row r="15" spans="2:26" ht="30" x14ac:dyDescent="0.25">
      <c r="B15" s="9">
        <f t="shared" si="0"/>
        <v>10</v>
      </c>
      <c r="C15" s="9" t="s">
        <v>63</v>
      </c>
      <c r="D15" s="9"/>
      <c r="E15" s="9"/>
      <c r="G15" s="9" t="s">
        <v>48</v>
      </c>
      <c r="H15" s="9">
        <v>405</v>
      </c>
      <c r="I15" s="9">
        <v>54903</v>
      </c>
      <c r="N15" s="10">
        <v>43852</v>
      </c>
      <c r="O15" s="10">
        <v>43852</v>
      </c>
      <c r="P15" s="10">
        <v>43852</v>
      </c>
      <c r="R15" s="6">
        <v>43859</v>
      </c>
      <c r="T15" s="9" t="s">
        <v>62</v>
      </c>
      <c r="U15" s="9" t="s">
        <v>43</v>
      </c>
      <c r="W15" s="12"/>
      <c r="X15" s="12"/>
      <c r="Y15" s="12"/>
      <c r="Z15" s="12"/>
    </row>
    <row r="16" spans="2:26" ht="30" x14ac:dyDescent="0.25">
      <c r="B16" s="9">
        <f t="shared" si="0"/>
        <v>11</v>
      </c>
      <c r="C16" s="9" t="s">
        <v>64</v>
      </c>
      <c r="D16" s="9"/>
      <c r="E16" s="9"/>
      <c r="G16" s="9" t="s">
        <v>48</v>
      </c>
      <c r="H16" s="9">
        <v>501</v>
      </c>
      <c r="I16" s="9">
        <v>51903</v>
      </c>
      <c r="N16" s="10">
        <v>43852</v>
      </c>
      <c r="O16" s="10">
        <v>43852</v>
      </c>
      <c r="P16" s="10">
        <v>43852</v>
      </c>
      <c r="R16" s="6">
        <v>43859</v>
      </c>
      <c r="T16" s="9" t="s">
        <v>62</v>
      </c>
      <c r="U16" s="9" t="s">
        <v>43</v>
      </c>
      <c r="W16" s="12"/>
      <c r="X16" s="12"/>
      <c r="Y16" s="12"/>
      <c r="Z16" s="12"/>
    </row>
    <row r="17" spans="2:26" ht="30" x14ac:dyDescent="0.25">
      <c r="B17" s="9">
        <f t="shared" si="0"/>
        <v>12</v>
      </c>
      <c r="C17" s="9" t="s">
        <v>65</v>
      </c>
      <c r="D17" s="9"/>
      <c r="E17" s="9"/>
      <c r="G17" s="9" t="s">
        <v>48</v>
      </c>
      <c r="H17" s="9">
        <v>103</v>
      </c>
      <c r="I17" s="9">
        <v>54101</v>
      </c>
      <c r="N17" s="10">
        <v>43853</v>
      </c>
      <c r="O17" s="10">
        <v>43853</v>
      </c>
      <c r="P17" s="10">
        <v>43853</v>
      </c>
      <c r="R17" s="6">
        <v>43860</v>
      </c>
      <c r="T17" s="9" t="s">
        <v>66</v>
      </c>
      <c r="U17" s="9" t="s">
        <v>43</v>
      </c>
      <c r="W17" s="12"/>
      <c r="X17" s="12"/>
      <c r="Y17" s="12"/>
      <c r="Z17" s="12"/>
    </row>
    <row r="18" spans="2:26" ht="30" x14ac:dyDescent="0.25">
      <c r="B18" s="9">
        <f t="shared" si="0"/>
        <v>13</v>
      </c>
      <c r="C18" s="9" t="s">
        <v>67</v>
      </c>
      <c r="D18" s="9"/>
      <c r="E18" s="9"/>
      <c r="G18" s="9" t="s">
        <v>48</v>
      </c>
      <c r="H18" s="9">
        <v>405</v>
      </c>
      <c r="I18" s="9">
        <v>54303</v>
      </c>
      <c r="N18" s="10">
        <v>43853</v>
      </c>
      <c r="O18" s="10">
        <v>43853</v>
      </c>
      <c r="P18" s="10">
        <v>43853</v>
      </c>
      <c r="R18" s="6">
        <v>43859</v>
      </c>
      <c r="T18" s="9" t="s">
        <v>68</v>
      </c>
      <c r="U18" s="9" t="s">
        <v>50</v>
      </c>
      <c r="W18" s="12"/>
      <c r="X18" s="12"/>
      <c r="Y18" s="12"/>
      <c r="Z18" s="12"/>
    </row>
    <row r="19" spans="2:26" x14ac:dyDescent="0.25">
      <c r="B19" s="9">
        <f t="shared" si="0"/>
        <v>14</v>
      </c>
      <c r="C19" s="9" t="s">
        <v>69</v>
      </c>
      <c r="D19" s="9"/>
      <c r="E19" s="9"/>
      <c r="G19" s="9" t="s">
        <v>55</v>
      </c>
      <c r="H19" s="9">
        <v>103</v>
      </c>
      <c r="I19" s="9">
        <v>54105</v>
      </c>
      <c r="N19" s="10">
        <v>43853</v>
      </c>
      <c r="O19" s="10">
        <v>43853</v>
      </c>
      <c r="P19" s="10">
        <v>43853</v>
      </c>
      <c r="R19" s="6">
        <v>43860</v>
      </c>
      <c r="T19" s="9" t="s">
        <v>70</v>
      </c>
      <c r="U19" s="9" t="s">
        <v>71</v>
      </c>
      <c r="W19" s="12"/>
      <c r="X19" s="12"/>
      <c r="Y19" s="12"/>
      <c r="Z19" s="12"/>
    </row>
    <row r="20" spans="2:26" ht="30" customHeight="1" x14ac:dyDescent="0.25">
      <c r="B20" s="9">
        <f t="shared" si="0"/>
        <v>15</v>
      </c>
      <c r="C20" s="46" t="s">
        <v>72</v>
      </c>
      <c r="D20" s="16"/>
      <c r="E20" s="16"/>
      <c r="G20" s="46" t="s">
        <v>48</v>
      </c>
      <c r="H20" s="46">
        <v>103</v>
      </c>
      <c r="I20" s="46">
        <v>54114</v>
      </c>
      <c r="N20" s="43">
        <v>43854</v>
      </c>
      <c r="O20" s="43">
        <v>43854</v>
      </c>
      <c r="P20" s="43">
        <v>43854</v>
      </c>
      <c r="R20" s="6">
        <v>43859</v>
      </c>
      <c r="T20" s="9" t="s">
        <v>73</v>
      </c>
      <c r="U20" s="9" t="s">
        <v>71</v>
      </c>
      <c r="W20" s="12"/>
      <c r="X20" s="12"/>
      <c r="Y20" s="12"/>
      <c r="Z20" s="12"/>
    </row>
    <row r="21" spans="2:26" x14ac:dyDescent="0.25">
      <c r="B21" s="9">
        <f t="shared" si="0"/>
        <v>16</v>
      </c>
      <c r="C21" s="54"/>
      <c r="D21" s="23"/>
      <c r="E21" s="23"/>
      <c r="G21" s="54"/>
      <c r="H21" s="54"/>
      <c r="I21" s="54"/>
      <c r="N21" s="44"/>
      <c r="O21" s="44"/>
      <c r="P21" s="44"/>
      <c r="R21" s="6">
        <v>43887</v>
      </c>
      <c r="T21" s="9" t="s">
        <v>74</v>
      </c>
      <c r="U21" s="9" t="s">
        <v>71</v>
      </c>
      <c r="W21" s="12"/>
      <c r="X21" s="12"/>
      <c r="Y21" s="12"/>
      <c r="Z21" s="12"/>
    </row>
    <row r="22" spans="2:26" x14ac:dyDescent="0.25">
      <c r="B22" s="9">
        <f t="shared" si="0"/>
        <v>17</v>
      </c>
      <c r="C22" s="47"/>
      <c r="D22" s="18"/>
      <c r="E22" s="18"/>
      <c r="G22" s="47"/>
      <c r="H22" s="47"/>
      <c r="I22" s="47"/>
      <c r="N22" s="45"/>
      <c r="O22" s="45"/>
      <c r="P22" s="45"/>
      <c r="R22" s="6">
        <v>43885</v>
      </c>
      <c r="T22" s="9" t="s">
        <v>75</v>
      </c>
      <c r="U22" s="9" t="s">
        <v>71</v>
      </c>
      <c r="W22" s="12"/>
      <c r="X22" s="12"/>
      <c r="Y22" s="12"/>
      <c r="Z22" s="12"/>
    </row>
    <row r="23" spans="2:26" ht="30" x14ac:dyDescent="0.25">
      <c r="B23" s="9">
        <f t="shared" si="0"/>
        <v>18</v>
      </c>
      <c r="C23" s="16" t="s">
        <v>76</v>
      </c>
      <c r="D23" s="16"/>
      <c r="E23" s="16"/>
      <c r="G23" s="16" t="s">
        <v>77</v>
      </c>
      <c r="H23" s="16">
        <v>403</v>
      </c>
      <c r="I23" s="16">
        <v>61403</v>
      </c>
      <c r="N23" s="10">
        <v>43858</v>
      </c>
      <c r="O23" s="10">
        <v>43858</v>
      </c>
      <c r="P23" s="10">
        <v>43858</v>
      </c>
      <c r="R23" s="6">
        <v>43866</v>
      </c>
      <c r="T23" s="9" t="s">
        <v>78</v>
      </c>
      <c r="U23" s="9" t="s">
        <v>71</v>
      </c>
      <c r="W23" s="12"/>
      <c r="X23" s="12"/>
      <c r="Y23" s="12"/>
      <c r="Z23" s="12"/>
    </row>
    <row r="24" spans="2:26" ht="30" x14ac:dyDescent="0.25">
      <c r="B24" s="9">
        <f t="shared" si="0"/>
        <v>19</v>
      </c>
      <c r="C24" s="9" t="s">
        <v>79</v>
      </c>
      <c r="D24" s="9"/>
      <c r="E24" s="9"/>
      <c r="G24" s="16" t="s">
        <v>77</v>
      </c>
      <c r="H24" s="9">
        <v>203</v>
      </c>
      <c r="I24" s="9">
        <v>54313</v>
      </c>
      <c r="N24" s="10">
        <v>43859</v>
      </c>
      <c r="O24" s="10">
        <v>43859</v>
      </c>
      <c r="P24" s="10">
        <v>43859</v>
      </c>
      <c r="R24" s="6">
        <v>43873</v>
      </c>
      <c r="T24" s="9" t="s">
        <v>81</v>
      </c>
      <c r="U24" s="9" t="s">
        <v>53</v>
      </c>
      <c r="W24" s="12"/>
      <c r="X24" s="12"/>
      <c r="Y24" s="12"/>
      <c r="Z24" s="12"/>
    </row>
    <row r="25" spans="2:26" x14ac:dyDescent="0.25">
      <c r="B25" s="9">
        <f t="shared" si="0"/>
        <v>20</v>
      </c>
      <c r="C25" s="9" t="s">
        <v>82</v>
      </c>
      <c r="D25" s="9"/>
      <c r="E25" s="9"/>
      <c r="G25" s="9" t="s">
        <v>80</v>
      </c>
      <c r="H25" s="9">
        <v>103</v>
      </c>
      <c r="I25" s="9">
        <v>54105</v>
      </c>
      <c r="N25" s="10">
        <v>43860</v>
      </c>
      <c r="O25" s="10">
        <v>43860</v>
      </c>
      <c r="P25" s="10">
        <v>43860</v>
      </c>
      <c r="R25" s="6">
        <v>43866</v>
      </c>
      <c r="T25" s="9" t="s">
        <v>83</v>
      </c>
      <c r="U25" s="9" t="s">
        <v>53</v>
      </c>
      <c r="W25" s="12"/>
      <c r="X25" s="12"/>
      <c r="Y25" s="12"/>
      <c r="Z25" s="12"/>
    </row>
    <row r="26" spans="2:26" ht="30" x14ac:dyDescent="0.25">
      <c r="B26" s="9">
        <f t="shared" si="0"/>
        <v>21</v>
      </c>
      <c r="C26" s="16" t="s">
        <v>84</v>
      </c>
      <c r="D26" s="16"/>
      <c r="E26" s="16"/>
      <c r="G26" s="9" t="s">
        <v>48</v>
      </c>
      <c r="H26" s="16">
        <v>103</v>
      </c>
      <c r="I26" s="16">
        <v>54107</v>
      </c>
      <c r="N26" s="10">
        <v>43860</v>
      </c>
      <c r="O26" s="10">
        <v>43860</v>
      </c>
      <c r="P26" s="10">
        <v>43860</v>
      </c>
      <c r="R26" s="6">
        <v>43873</v>
      </c>
      <c r="T26" s="9" t="s">
        <v>85</v>
      </c>
      <c r="U26" s="9" t="s">
        <v>53</v>
      </c>
      <c r="W26" s="12"/>
      <c r="X26" s="12"/>
      <c r="Y26" s="12"/>
      <c r="Z26" s="12"/>
    </row>
    <row r="27" spans="2:26" ht="30" customHeight="1" x14ac:dyDescent="0.25">
      <c r="B27" s="9">
        <f t="shared" si="0"/>
        <v>22</v>
      </c>
      <c r="C27" s="46" t="s">
        <v>86</v>
      </c>
      <c r="D27" s="16"/>
      <c r="E27" s="16"/>
      <c r="G27" s="46" t="s">
        <v>48</v>
      </c>
      <c r="H27" s="46">
        <v>103</v>
      </c>
      <c r="I27" s="46">
        <v>54105</v>
      </c>
      <c r="N27" s="10">
        <v>43860</v>
      </c>
      <c r="O27" s="10">
        <v>43860</v>
      </c>
      <c r="P27" s="10">
        <v>43860</v>
      </c>
      <c r="R27" s="6">
        <v>43864</v>
      </c>
      <c r="T27" s="9" t="s">
        <v>74</v>
      </c>
      <c r="U27" s="9" t="s">
        <v>71</v>
      </c>
      <c r="W27" s="12"/>
      <c r="X27" s="12"/>
      <c r="Y27" s="12"/>
      <c r="Z27" s="12"/>
    </row>
    <row r="28" spans="2:26" x14ac:dyDescent="0.25">
      <c r="B28" s="9">
        <f t="shared" si="0"/>
        <v>23</v>
      </c>
      <c r="C28" s="47"/>
      <c r="D28" s="18"/>
      <c r="E28" s="18"/>
      <c r="G28" s="47"/>
      <c r="H28" s="47"/>
      <c r="I28" s="47"/>
      <c r="N28" s="10">
        <v>43860</v>
      </c>
      <c r="O28" s="10">
        <v>43860</v>
      </c>
      <c r="P28" s="10">
        <v>43860</v>
      </c>
      <c r="R28" s="6">
        <v>43864</v>
      </c>
      <c r="T28" s="9" t="s">
        <v>87</v>
      </c>
      <c r="U28" s="9" t="s">
        <v>71</v>
      </c>
      <c r="W28" s="12"/>
      <c r="X28" s="12"/>
      <c r="Y28" s="12"/>
      <c r="Z28" s="12"/>
    </row>
    <row r="29" spans="2:26" ht="30" x14ac:dyDescent="0.25">
      <c r="B29" s="9">
        <f t="shared" si="0"/>
        <v>24</v>
      </c>
      <c r="C29" s="9" t="s">
        <v>88</v>
      </c>
      <c r="D29" s="16"/>
      <c r="E29" s="16"/>
      <c r="G29" s="16" t="s">
        <v>48</v>
      </c>
      <c r="H29" s="9">
        <v>103</v>
      </c>
      <c r="I29" s="9">
        <v>51903</v>
      </c>
      <c r="N29" s="10">
        <v>43860</v>
      </c>
      <c r="O29" s="10">
        <v>43860</v>
      </c>
      <c r="P29" s="10">
        <v>43860</v>
      </c>
      <c r="R29" s="10">
        <v>43864</v>
      </c>
      <c r="T29" s="9" t="s">
        <v>89</v>
      </c>
      <c r="U29" s="9" t="s">
        <v>53</v>
      </c>
      <c r="W29" s="12"/>
      <c r="X29" s="12"/>
      <c r="Y29" s="12"/>
      <c r="Z29" s="12"/>
    </row>
    <row r="30" spans="2:26" ht="30" x14ac:dyDescent="0.25">
      <c r="B30" s="9">
        <f t="shared" si="0"/>
        <v>25</v>
      </c>
      <c r="C30" s="9" t="s">
        <v>90</v>
      </c>
      <c r="D30" s="18"/>
      <c r="E30" s="18"/>
      <c r="G30" s="9" t="s">
        <v>48</v>
      </c>
      <c r="H30" s="9">
        <v>405</v>
      </c>
      <c r="I30" s="9">
        <v>51903</v>
      </c>
      <c r="N30" s="10">
        <v>43860</v>
      </c>
      <c r="O30" s="10">
        <v>43860</v>
      </c>
      <c r="P30" s="10">
        <v>43860</v>
      </c>
      <c r="R30" s="10">
        <v>43864</v>
      </c>
      <c r="T30" s="9" t="s">
        <v>89</v>
      </c>
      <c r="U30" s="9" t="s">
        <v>53</v>
      </c>
      <c r="W30" s="12"/>
      <c r="X30" s="12"/>
      <c r="Y30" s="12"/>
      <c r="Z30" s="12"/>
    </row>
    <row r="31" spans="2:26" ht="30" x14ac:dyDescent="0.25">
      <c r="B31" s="9">
        <f t="shared" si="0"/>
        <v>26</v>
      </c>
      <c r="C31" s="9" t="s">
        <v>91</v>
      </c>
      <c r="D31" s="9"/>
      <c r="E31" s="9"/>
      <c r="G31" s="9" t="s">
        <v>48</v>
      </c>
      <c r="H31" s="9">
        <v>103</v>
      </c>
      <c r="I31" s="9">
        <v>54105</v>
      </c>
      <c r="N31" s="10">
        <v>43861</v>
      </c>
      <c r="O31" s="10">
        <v>43861</v>
      </c>
      <c r="P31" s="10">
        <v>43861</v>
      </c>
      <c r="R31" s="10">
        <v>43864</v>
      </c>
      <c r="T31" s="9" t="s">
        <v>87</v>
      </c>
      <c r="U31" s="9" t="s">
        <v>71</v>
      </c>
      <c r="W31" s="12"/>
      <c r="X31" s="12"/>
      <c r="Y31" s="12"/>
      <c r="Z31" s="12"/>
    </row>
    <row r="32" spans="2:26" ht="30" x14ac:dyDescent="0.25">
      <c r="B32" s="9">
        <f t="shared" si="0"/>
        <v>27</v>
      </c>
      <c r="C32" s="9" t="s">
        <v>92</v>
      </c>
      <c r="D32" s="9"/>
      <c r="E32" s="9"/>
      <c r="G32" s="9" t="s">
        <v>48</v>
      </c>
      <c r="H32" s="9">
        <v>103</v>
      </c>
      <c r="I32" s="9">
        <v>54101</v>
      </c>
      <c r="N32" s="10">
        <v>43861</v>
      </c>
      <c r="O32" s="10">
        <v>43861</v>
      </c>
      <c r="P32" s="10">
        <v>43861</v>
      </c>
      <c r="R32" s="10">
        <v>43866</v>
      </c>
      <c r="T32" s="9" t="s">
        <v>93</v>
      </c>
      <c r="U32" s="9" t="s">
        <v>43</v>
      </c>
      <c r="W32" s="12"/>
      <c r="X32" s="12"/>
      <c r="Y32" s="12"/>
      <c r="Z32" s="12"/>
    </row>
    <row r="33" spans="2:28" ht="30" x14ac:dyDescent="0.25">
      <c r="B33" s="9">
        <f t="shared" si="0"/>
        <v>28</v>
      </c>
      <c r="C33" s="9" t="s">
        <v>94</v>
      </c>
      <c r="D33" s="9"/>
      <c r="E33" s="9"/>
      <c r="G33" s="9" t="s">
        <v>48</v>
      </c>
      <c r="H33" s="9">
        <v>403</v>
      </c>
      <c r="I33" s="9">
        <v>61403</v>
      </c>
      <c r="N33" s="10">
        <v>43861</v>
      </c>
      <c r="O33" s="10">
        <v>43861</v>
      </c>
      <c r="P33" s="10">
        <v>43861</v>
      </c>
      <c r="R33" s="10">
        <v>43873</v>
      </c>
      <c r="T33" s="9" t="s">
        <v>95</v>
      </c>
      <c r="U33" s="9" t="s">
        <v>71</v>
      </c>
      <c r="W33" s="12"/>
      <c r="X33" s="12"/>
      <c r="Y33" s="12"/>
      <c r="Z33" s="12"/>
    </row>
    <row r="34" spans="2:28" ht="30" customHeight="1" x14ac:dyDescent="0.25">
      <c r="B34" s="9">
        <f t="shared" si="0"/>
        <v>29</v>
      </c>
      <c r="C34" s="46" t="s">
        <v>96</v>
      </c>
      <c r="D34" s="16"/>
      <c r="E34" s="16"/>
      <c r="G34" s="46" t="s">
        <v>77</v>
      </c>
      <c r="H34" s="46">
        <v>103</v>
      </c>
      <c r="I34" s="46">
        <v>54115</v>
      </c>
      <c r="N34" s="10">
        <v>43861</v>
      </c>
      <c r="O34" s="10">
        <v>43861</v>
      </c>
      <c r="P34" s="10">
        <v>43861</v>
      </c>
      <c r="R34" s="10">
        <v>43908</v>
      </c>
      <c r="T34" s="9" t="s">
        <v>97</v>
      </c>
      <c r="U34" s="9" t="s">
        <v>43</v>
      </c>
      <c r="W34" s="12"/>
      <c r="X34" s="12"/>
      <c r="Y34" s="12"/>
      <c r="Z34" s="12"/>
    </row>
    <row r="35" spans="2:28" x14ac:dyDescent="0.25">
      <c r="B35" s="9">
        <f t="shared" si="0"/>
        <v>30</v>
      </c>
      <c r="C35" s="47"/>
      <c r="D35" s="18"/>
      <c r="E35" s="18"/>
      <c r="G35" s="47"/>
      <c r="H35" s="47"/>
      <c r="I35" s="47"/>
      <c r="N35" s="10">
        <v>43861</v>
      </c>
      <c r="O35" s="10">
        <v>43861</v>
      </c>
      <c r="P35" s="10">
        <v>43861</v>
      </c>
      <c r="R35" s="10">
        <v>43866</v>
      </c>
      <c r="T35" s="9" t="s">
        <v>95</v>
      </c>
      <c r="U35" s="9" t="s">
        <v>71</v>
      </c>
      <c r="W35" s="12"/>
      <c r="X35" s="12"/>
      <c r="Y35" s="12"/>
      <c r="Z35" s="12"/>
    </row>
    <row r="36" spans="2:28" ht="90" x14ac:dyDescent="0.25">
      <c r="B36" s="9">
        <f t="shared" si="0"/>
        <v>31</v>
      </c>
      <c r="C36" s="9" t="s">
        <v>98</v>
      </c>
      <c r="D36" s="9"/>
      <c r="E36" s="9"/>
      <c r="G36" s="9" t="s">
        <v>48</v>
      </c>
      <c r="H36" s="9">
        <v>103</v>
      </c>
      <c r="I36" s="9">
        <v>61102</v>
      </c>
      <c r="N36" s="10">
        <v>44176</v>
      </c>
      <c r="O36" s="10">
        <v>44176</v>
      </c>
      <c r="P36" s="10">
        <v>44176</v>
      </c>
      <c r="R36" s="10">
        <v>43894</v>
      </c>
      <c r="S36" s="10">
        <v>43894</v>
      </c>
      <c r="U36" s="9" t="s">
        <v>99</v>
      </c>
      <c r="V36" s="9" t="s">
        <v>53</v>
      </c>
      <c r="X36" s="9" t="s">
        <v>100</v>
      </c>
      <c r="Y36" s="9"/>
      <c r="Z36" s="11"/>
      <c r="AA36" s="11"/>
      <c r="AB36" s="11"/>
    </row>
    <row r="37" spans="2:28" ht="90" x14ac:dyDescent="0.25">
      <c r="B37" s="9">
        <f t="shared" si="0"/>
        <v>32</v>
      </c>
      <c r="C37" s="9" t="s">
        <v>101</v>
      </c>
      <c r="D37" s="9"/>
      <c r="E37" s="9"/>
      <c r="G37" s="9" t="s">
        <v>48</v>
      </c>
      <c r="H37" s="9">
        <v>103</v>
      </c>
      <c r="I37" s="9">
        <v>61101</v>
      </c>
      <c r="N37" s="10">
        <v>44176</v>
      </c>
      <c r="O37" s="10">
        <v>44176</v>
      </c>
      <c r="P37" s="10">
        <v>44176</v>
      </c>
      <c r="R37" s="10">
        <v>43894</v>
      </c>
      <c r="S37" s="10">
        <v>43894</v>
      </c>
      <c r="U37" s="9" t="s">
        <v>102</v>
      </c>
      <c r="V37" s="9" t="s">
        <v>50</v>
      </c>
      <c r="X37" s="9" t="s">
        <v>100</v>
      </c>
      <c r="Y37" s="9"/>
      <c r="Z37" s="12"/>
      <c r="AA37" s="12"/>
      <c r="AB37" s="12"/>
    </row>
    <row r="38" spans="2:28" ht="90" x14ac:dyDescent="0.25">
      <c r="B38" s="9">
        <f t="shared" si="0"/>
        <v>33</v>
      </c>
      <c r="C38" s="9" t="s">
        <v>103</v>
      </c>
      <c r="D38" s="9"/>
      <c r="E38" s="9"/>
      <c r="G38" s="9" t="s">
        <v>48</v>
      </c>
      <c r="H38" s="9">
        <v>103</v>
      </c>
      <c r="I38" s="9">
        <v>54105</v>
      </c>
      <c r="N38" s="10">
        <v>43872</v>
      </c>
      <c r="O38" s="10">
        <v>43872</v>
      </c>
      <c r="P38" s="10">
        <v>43872</v>
      </c>
      <c r="R38" s="10">
        <v>43880</v>
      </c>
      <c r="S38" s="10">
        <v>43880</v>
      </c>
      <c r="U38" s="9" t="s">
        <v>104</v>
      </c>
      <c r="V38" s="9" t="s">
        <v>50</v>
      </c>
      <c r="X38" s="9" t="s">
        <v>100</v>
      </c>
      <c r="Y38" s="9"/>
      <c r="Z38" s="12"/>
      <c r="AA38" s="12"/>
      <c r="AB38" s="12"/>
    </row>
    <row r="39" spans="2:28" ht="90" x14ac:dyDescent="0.25">
      <c r="B39" s="9">
        <f t="shared" si="0"/>
        <v>34</v>
      </c>
      <c r="C39" s="9" t="s">
        <v>105</v>
      </c>
      <c r="D39" s="9"/>
      <c r="E39" s="9"/>
      <c r="G39" s="9" t="s">
        <v>48</v>
      </c>
      <c r="H39" s="9">
        <v>103</v>
      </c>
      <c r="I39" s="9">
        <v>54301</v>
      </c>
      <c r="N39" s="10">
        <v>43872</v>
      </c>
      <c r="O39" s="10">
        <v>43872</v>
      </c>
      <c r="P39" s="10">
        <v>43872</v>
      </c>
      <c r="R39" s="10">
        <v>43876</v>
      </c>
      <c r="S39" s="10">
        <v>43887</v>
      </c>
      <c r="U39" s="9" t="s">
        <v>106</v>
      </c>
      <c r="V39" s="9" t="s">
        <v>50</v>
      </c>
      <c r="X39" s="15" t="s">
        <v>100</v>
      </c>
      <c r="Y39" s="12"/>
      <c r="Z39" s="12"/>
      <c r="AA39" s="12"/>
      <c r="AB39" s="12"/>
    </row>
    <row r="40" spans="2:28" ht="90" x14ac:dyDescent="0.25">
      <c r="B40" s="9">
        <f t="shared" si="0"/>
        <v>35</v>
      </c>
      <c r="C40" s="9" t="s">
        <v>107</v>
      </c>
      <c r="D40" s="9"/>
      <c r="E40" s="9"/>
      <c r="G40" s="9" t="s">
        <v>48</v>
      </c>
      <c r="H40" s="9">
        <v>103</v>
      </c>
      <c r="I40" s="9">
        <v>54104</v>
      </c>
      <c r="N40" s="10">
        <v>43872</v>
      </c>
      <c r="O40" s="10">
        <v>43872</v>
      </c>
      <c r="P40" s="10">
        <v>43872</v>
      </c>
      <c r="R40" s="19">
        <v>43882</v>
      </c>
      <c r="S40" s="10">
        <v>43885</v>
      </c>
      <c r="U40" s="9" t="s">
        <v>108</v>
      </c>
      <c r="V40" s="9" t="s">
        <v>53</v>
      </c>
      <c r="X40" s="15" t="s">
        <v>100</v>
      </c>
      <c r="Y40" s="12"/>
      <c r="Z40" s="12"/>
      <c r="AA40" s="12"/>
      <c r="AB40" s="12"/>
    </row>
    <row r="41" spans="2:28" ht="75" x14ac:dyDescent="0.25">
      <c r="B41" s="9">
        <f t="shared" si="0"/>
        <v>36</v>
      </c>
      <c r="C41" s="9" t="s">
        <v>109</v>
      </c>
      <c r="D41" s="9"/>
      <c r="E41" s="9"/>
      <c r="G41" s="9" t="s">
        <v>110</v>
      </c>
      <c r="H41" s="9">
        <v>113</v>
      </c>
      <c r="I41" s="9">
        <v>54313</v>
      </c>
      <c r="N41" s="10">
        <v>43873</v>
      </c>
      <c r="O41" s="10">
        <v>43873</v>
      </c>
      <c r="P41" s="10">
        <v>43873</v>
      </c>
      <c r="R41" s="10">
        <v>43906</v>
      </c>
      <c r="S41" s="10">
        <v>43906</v>
      </c>
      <c r="U41" s="9" t="s">
        <v>111</v>
      </c>
      <c r="V41" s="9" t="s">
        <v>71</v>
      </c>
      <c r="X41" s="15" t="s">
        <v>112</v>
      </c>
      <c r="Y41" s="9"/>
      <c r="Z41" s="9"/>
      <c r="AA41" s="9"/>
      <c r="AB41" s="9"/>
    </row>
    <row r="42" spans="2:28" ht="90" x14ac:dyDescent="0.25">
      <c r="B42" s="9">
        <f t="shared" si="0"/>
        <v>37</v>
      </c>
      <c r="C42" s="9" t="s">
        <v>113</v>
      </c>
      <c r="D42" s="9"/>
      <c r="E42" s="9"/>
      <c r="G42" s="9" t="s">
        <v>48</v>
      </c>
      <c r="H42" s="9">
        <v>103</v>
      </c>
      <c r="I42" s="9">
        <v>54110</v>
      </c>
      <c r="N42" s="10">
        <v>43873</v>
      </c>
      <c r="O42" s="10">
        <v>43873</v>
      </c>
      <c r="P42" s="10">
        <v>43873</v>
      </c>
      <c r="R42" s="10">
        <v>43881</v>
      </c>
      <c r="S42" s="10">
        <v>43881</v>
      </c>
      <c r="U42" s="9" t="s">
        <v>114</v>
      </c>
      <c r="V42" s="9" t="s">
        <v>43</v>
      </c>
      <c r="X42" s="15" t="s">
        <v>115</v>
      </c>
      <c r="Y42" s="9"/>
      <c r="Z42" s="9"/>
      <c r="AA42" s="9"/>
      <c r="AB42" s="9"/>
    </row>
    <row r="43" spans="2:28" ht="90" x14ac:dyDescent="0.25">
      <c r="B43" s="9">
        <f t="shared" si="0"/>
        <v>38</v>
      </c>
      <c r="C43" s="9" t="s">
        <v>116</v>
      </c>
      <c r="D43" s="9"/>
      <c r="E43" s="9"/>
      <c r="G43" s="9" t="s">
        <v>48</v>
      </c>
      <c r="H43" s="9">
        <v>404</v>
      </c>
      <c r="I43" s="9">
        <v>61102</v>
      </c>
      <c r="N43" s="10">
        <v>43874</v>
      </c>
      <c r="O43" s="10">
        <v>43874</v>
      </c>
      <c r="P43" s="10">
        <v>43874</v>
      </c>
      <c r="R43" s="10">
        <v>43886</v>
      </c>
      <c r="S43" s="10">
        <v>43887</v>
      </c>
      <c r="U43" s="9" t="s">
        <v>106</v>
      </c>
      <c r="V43" s="9" t="s">
        <v>71</v>
      </c>
      <c r="X43" s="15" t="s">
        <v>100</v>
      </c>
      <c r="Y43" s="9"/>
      <c r="Z43" s="9"/>
      <c r="AA43" s="9"/>
      <c r="AB43" s="9"/>
    </row>
    <row r="44" spans="2:28" ht="45" x14ac:dyDescent="0.25">
      <c r="B44" s="9">
        <f t="shared" si="0"/>
        <v>39</v>
      </c>
      <c r="C44" s="9" t="s">
        <v>117</v>
      </c>
      <c r="D44" s="9"/>
      <c r="E44" s="9"/>
      <c r="G44" s="9" t="s">
        <v>58</v>
      </c>
      <c r="H44" s="9">
        <v>106</v>
      </c>
      <c r="I44" s="9">
        <v>61403</v>
      </c>
      <c r="N44" s="10">
        <v>43875</v>
      </c>
      <c r="O44" s="10">
        <v>43875</v>
      </c>
      <c r="P44" s="10">
        <v>43875</v>
      </c>
      <c r="R44" s="10">
        <v>43892</v>
      </c>
      <c r="S44" s="10">
        <v>43892</v>
      </c>
      <c r="U44" s="9" t="s">
        <v>118</v>
      </c>
      <c r="V44" s="9" t="s">
        <v>119</v>
      </c>
      <c r="X44" s="15" t="s">
        <v>120</v>
      </c>
      <c r="Y44" s="9"/>
      <c r="Z44" s="9"/>
      <c r="AA44" s="9"/>
      <c r="AB44" s="9"/>
    </row>
    <row r="45" spans="2:28" ht="45" x14ac:dyDescent="0.25">
      <c r="B45" s="9">
        <f t="shared" si="0"/>
        <v>40</v>
      </c>
      <c r="C45" s="9" t="s">
        <v>121</v>
      </c>
      <c r="D45" s="9"/>
      <c r="E45" s="9"/>
      <c r="G45" s="9" t="s">
        <v>58</v>
      </c>
      <c r="H45" s="9">
        <v>106</v>
      </c>
      <c r="I45" s="9">
        <v>61104</v>
      </c>
      <c r="N45" s="10">
        <v>43875</v>
      </c>
      <c r="O45" s="10">
        <v>43875</v>
      </c>
      <c r="P45" s="10">
        <v>43875</v>
      </c>
      <c r="R45" s="10">
        <v>43878</v>
      </c>
      <c r="S45" s="10">
        <v>43878</v>
      </c>
      <c r="U45" s="9" t="s">
        <v>52</v>
      </c>
      <c r="V45" s="9" t="s">
        <v>71</v>
      </c>
      <c r="X45" s="15" t="s">
        <v>120</v>
      </c>
      <c r="Y45" s="9"/>
      <c r="Z45" s="9"/>
      <c r="AA45" s="9"/>
      <c r="AB45" s="9"/>
    </row>
    <row r="46" spans="2:28" ht="90" x14ac:dyDescent="0.25">
      <c r="B46" s="9">
        <f t="shared" si="0"/>
        <v>41</v>
      </c>
      <c r="C46" s="9" t="s">
        <v>122</v>
      </c>
      <c r="D46" s="9"/>
      <c r="E46" s="9"/>
      <c r="G46" s="9" t="s">
        <v>55</v>
      </c>
      <c r="H46" s="9">
        <v>405</v>
      </c>
      <c r="I46" s="9" t="s">
        <v>123</v>
      </c>
      <c r="N46" s="10">
        <v>43875</v>
      </c>
      <c r="O46" s="10">
        <v>43875</v>
      </c>
      <c r="P46" s="10">
        <v>43875</v>
      </c>
      <c r="R46" s="10">
        <v>43882</v>
      </c>
      <c r="S46" s="10">
        <v>43885</v>
      </c>
      <c r="U46" s="9" t="s">
        <v>124</v>
      </c>
      <c r="V46" s="9" t="s">
        <v>50</v>
      </c>
      <c r="X46" s="9" t="s">
        <v>125</v>
      </c>
      <c r="Y46" s="9"/>
      <c r="Z46" s="9"/>
      <c r="AA46" s="9"/>
      <c r="AB46" s="9"/>
    </row>
    <row r="47" spans="2:28" ht="90" x14ac:dyDescent="0.25">
      <c r="B47" s="9">
        <f t="shared" si="0"/>
        <v>42</v>
      </c>
      <c r="C47" s="9" t="s">
        <v>126</v>
      </c>
      <c r="D47" s="9"/>
      <c r="E47" s="9"/>
      <c r="G47" s="9" t="s">
        <v>55</v>
      </c>
      <c r="H47" s="9">
        <v>405</v>
      </c>
      <c r="I47" s="9">
        <v>54303</v>
      </c>
      <c r="N47" s="10">
        <v>43875</v>
      </c>
      <c r="O47" s="10">
        <v>43875</v>
      </c>
      <c r="P47" s="10">
        <v>43875</v>
      </c>
      <c r="R47" s="10">
        <v>43880</v>
      </c>
      <c r="S47" s="10">
        <v>43880</v>
      </c>
      <c r="U47" s="9" t="s">
        <v>68</v>
      </c>
      <c r="V47" s="9" t="s">
        <v>127</v>
      </c>
      <c r="X47" s="9" t="s">
        <v>125</v>
      </c>
      <c r="Y47" s="17"/>
      <c r="Z47" s="17"/>
      <c r="AA47" s="17"/>
      <c r="AB47" s="17"/>
    </row>
    <row r="48" spans="2:28" ht="75" x14ac:dyDescent="0.25">
      <c r="B48" s="9">
        <f t="shared" si="0"/>
        <v>43</v>
      </c>
      <c r="C48" s="9" t="s">
        <v>128</v>
      </c>
      <c r="D48" s="9"/>
      <c r="E48" s="9"/>
      <c r="G48" s="9" t="s">
        <v>129</v>
      </c>
      <c r="H48" s="9">
        <v>405</v>
      </c>
      <c r="I48" s="9">
        <v>54305</v>
      </c>
      <c r="N48" s="10">
        <v>43875</v>
      </c>
      <c r="O48" s="10">
        <v>43875</v>
      </c>
      <c r="P48" s="10">
        <v>43875</v>
      </c>
      <c r="R48" s="9"/>
      <c r="S48" s="9"/>
      <c r="U48" s="9" t="s">
        <v>130</v>
      </c>
      <c r="V48" s="9" t="s">
        <v>53</v>
      </c>
      <c r="X48" s="15" t="s">
        <v>131</v>
      </c>
      <c r="Y48" s="9"/>
      <c r="Z48" s="9"/>
      <c r="AA48" s="9"/>
      <c r="AB48" s="9"/>
    </row>
    <row r="49" spans="2:28" ht="75" x14ac:dyDescent="0.25">
      <c r="B49" s="9">
        <f t="shared" si="0"/>
        <v>44</v>
      </c>
      <c r="C49" s="20" t="s">
        <v>128</v>
      </c>
      <c r="D49" s="20"/>
      <c r="E49" s="20"/>
      <c r="G49" s="20" t="s">
        <v>129</v>
      </c>
      <c r="H49" s="20">
        <v>405</v>
      </c>
      <c r="I49" s="20">
        <v>54305</v>
      </c>
      <c r="N49" s="22">
        <v>43875</v>
      </c>
      <c r="O49" s="22">
        <v>43875</v>
      </c>
      <c r="P49" s="22">
        <v>43875</v>
      </c>
      <c r="R49" s="20"/>
      <c r="S49" s="20"/>
      <c r="U49" s="20" t="s">
        <v>130</v>
      </c>
      <c r="V49" s="20" t="s">
        <v>53</v>
      </c>
      <c r="X49" s="21" t="s">
        <v>131</v>
      </c>
      <c r="Y49" s="55" t="s">
        <v>132</v>
      </c>
      <c r="Z49" s="56"/>
      <c r="AA49" s="56"/>
      <c r="AB49" s="57"/>
    </row>
    <row r="50" spans="2:28" ht="90" x14ac:dyDescent="0.25">
      <c r="B50" s="9">
        <f t="shared" si="0"/>
        <v>45</v>
      </c>
      <c r="C50" s="9" t="s">
        <v>133</v>
      </c>
      <c r="D50" s="9"/>
      <c r="E50" s="9"/>
      <c r="G50" s="9" t="s">
        <v>48</v>
      </c>
      <c r="H50" s="9">
        <v>103</v>
      </c>
      <c r="I50" s="9">
        <v>51903</v>
      </c>
      <c r="N50" s="10">
        <v>43882</v>
      </c>
      <c r="O50" s="10">
        <v>43882</v>
      </c>
      <c r="P50" s="10">
        <v>43882</v>
      </c>
      <c r="R50" s="10">
        <v>43888</v>
      </c>
      <c r="S50" s="10">
        <v>43888</v>
      </c>
      <c r="U50" s="9" t="s">
        <v>62</v>
      </c>
      <c r="V50" s="9" t="s">
        <v>43</v>
      </c>
      <c r="X50" s="15" t="s">
        <v>100</v>
      </c>
      <c r="Y50" s="9"/>
      <c r="Z50" s="9"/>
      <c r="AA50" s="9"/>
      <c r="AB50" s="9"/>
    </row>
    <row r="51" spans="2:28" ht="90" x14ac:dyDescent="0.25">
      <c r="B51" s="9">
        <f t="shared" si="0"/>
        <v>46</v>
      </c>
      <c r="C51" s="9" t="s">
        <v>134</v>
      </c>
      <c r="D51" s="9"/>
      <c r="E51" s="9"/>
      <c r="G51" s="9" t="s">
        <v>48</v>
      </c>
      <c r="H51" s="9">
        <v>501</v>
      </c>
      <c r="I51" s="9">
        <v>51903</v>
      </c>
      <c r="N51" s="10">
        <v>43882</v>
      </c>
      <c r="O51" s="10">
        <v>43882</v>
      </c>
      <c r="P51" s="10">
        <v>43882</v>
      </c>
      <c r="R51" s="10">
        <v>43888</v>
      </c>
      <c r="S51" s="10">
        <v>43888</v>
      </c>
      <c r="U51" s="9" t="s">
        <v>62</v>
      </c>
      <c r="V51" s="9" t="s">
        <v>43</v>
      </c>
      <c r="X51" s="15" t="s">
        <v>100</v>
      </c>
      <c r="Y51" s="9"/>
      <c r="Z51" s="9"/>
      <c r="AA51" s="9"/>
      <c r="AB51" s="9"/>
    </row>
    <row r="52" spans="2:28" ht="90" x14ac:dyDescent="0.25">
      <c r="B52" s="9">
        <f t="shared" si="0"/>
        <v>47</v>
      </c>
      <c r="C52" s="9" t="s">
        <v>135</v>
      </c>
      <c r="D52" s="9"/>
      <c r="E52" s="9"/>
      <c r="G52" s="9" t="s">
        <v>48</v>
      </c>
      <c r="H52" s="9">
        <v>405</v>
      </c>
      <c r="I52" s="9">
        <v>51903</v>
      </c>
      <c r="N52" s="10">
        <v>43882</v>
      </c>
      <c r="O52" s="10">
        <v>43882</v>
      </c>
      <c r="P52" s="10">
        <v>43882</v>
      </c>
      <c r="R52" s="10">
        <v>43888</v>
      </c>
      <c r="S52" s="10">
        <v>43888</v>
      </c>
      <c r="U52" s="9" t="s">
        <v>62</v>
      </c>
      <c r="V52" s="9" t="s">
        <v>43</v>
      </c>
      <c r="X52" s="15" t="s">
        <v>100</v>
      </c>
      <c r="Y52" s="9"/>
      <c r="Z52" s="9"/>
      <c r="AA52" s="9"/>
      <c r="AB52" s="9"/>
    </row>
    <row r="53" spans="2:28" ht="90" x14ac:dyDescent="0.25">
      <c r="B53" s="9">
        <f t="shared" si="0"/>
        <v>48</v>
      </c>
      <c r="C53" s="9" t="s">
        <v>136</v>
      </c>
      <c r="D53" s="9"/>
      <c r="E53" s="9"/>
      <c r="G53" s="9" t="s">
        <v>48</v>
      </c>
      <c r="H53" s="9">
        <v>103</v>
      </c>
      <c r="I53" s="9">
        <v>51903</v>
      </c>
      <c r="N53" s="10">
        <v>43882</v>
      </c>
      <c r="O53" s="10">
        <v>43882</v>
      </c>
      <c r="P53" s="10">
        <v>43882</v>
      </c>
      <c r="R53" s="10">
        <v>43892</v>
      </c>
      <c r="S53" s="10">
        <v>43892</v>
      </c>
      <c r="U53" s="9" t="s">
        <v>89</v>
      </c>
      <c r="V53" s="9" t="s">
        <v>50</v>
      </c>
      <c r="X53" s="15" t="s">
        <v>100</v>
      </c>
      <c r="Y53" s="9"/>
      <c r="Z53" s="9"/>
      <c r="AA53" s="9"/>
      <c r="AB53" s="9"/>
    </row>
    <row r="54" spans="2:28" ht="90" x14ac:dyDescent="0.25">
      <c r="B54" s="9">
        <f t="shared" si="0"/>
        <v>49</v>
      </c>
      <c r="C54" s="9" t="s">
        <v>137</v>
      </c>
      <c r="D54" s="9"/>
      <c r="E54" s="9"/>
      <c r="G54" s="9" t="s">
        <v>48</v>
      </c>
      <c r="H54" s="9">
        <v>405</v>
      </c>
      <c r="I54" s="9">
        <v>51903</v>
      </c>
      <c r="N54" s="10">
        <v>43882</v>
      </c>
      <c r="O54" s="10">
        <v>43882</v>
      </c>
      <c r="P54" s="10">
        <v>43882</v>
      </c>
      <c r="R54" s="10">
        <v>43892</v>
      </c>
      <c r="S54" s="10">
        <v>43892</v>
      </c>
      <c r="U54" s="9" t="s">
        <v>89</v>
      </c>
      <c r="V54" s="9" t="s">
        <v>50</v>
      </c>
      <c r="X54" s="15" t="s">
        <v>100</v>
      </c>
      <c r="Y54" s="9"/>
      <c r="Z54" s="9"/>
      <c r="AA54" s="9"/>
      <c r="AB54" s="9"/>
    </row>
    <row r="55" spans="2:28" ht="45" x14ac:dyDescent="0.25">
      <c r="B55" s="9">
        <f t="shared" si="0"/>
        <v>50</v>
      </c>
      <c r="C55" s="9" t="s">
        <v>138</v>
      </c>
      <c r="D55" s="9"/>
      <c r="E55" s="9"/>
      <c r="G55" s="9" t="s">
        <v>139</v>
      </c>
      <c r="H55" s="9">
        <v>124</v>
      </c>
      <c r="I55" s="9">
        <v>54105</v>
      </c>
      <c r="N55" s="10">
        <v>43882</v>
      </c>
      <c r="O55" s="10">
        <v>43882</v>
      </c>
      <c r="P55" s="10">
        <v>43882</v>
      </c>
      <c r="R55" s="10">
        <v>43887</v>
      </c>
      <c r="S55" s="10">
        <v>43887</v>
      </c>
      <c r="U55" s="9" t="s">
        <v>140</v>
      </c>
      <c r="V55" s="9" t="s">
        <v>71</v>
      </c>
      <c r="X55" s="15" t="s">
        <v>141</v>
      </c>
      <c r="Y55" s="9"/>
      <c r="Z55" s="9"/>
      <c r="AA55" s="9"/>
      <c r="AB55" s="9"/>
    </row>
    <row r="56" spans="2:28" ht="45" x14ac:dyDescent="0.25">
      <c r="B56" s="9">
        <f t="shared" si="0"/>
        <v>51</v>
      </c>
      <c r="C56" s="9" t="s">
        <v>142</v>
      </c>
      <c r="D56" s="9"/>
      <c r="E56" s="9"/>
      <c r="G56" s="9" t="s">
        <v>139</v>
      </c>
      <c r="H56" s="9">
        <v>124</v>
      </c>
      <c r="I56" s="9">
        <v>54105</v>
      </c>
      <c r="N56" s="10">
        <v>43882</v>
      </c>
      <c r="O56" s="10">
        <v>43882</v>
      </c>
      <c r="P56" s="10">
        <v>43882</v>
      </c>
      <c r="R56" s="10">
        <v>43887</v>
      </c>
      <c r="S56" s="10">
        <v>43887</v>
      </c>
      <c r="U56" s="9" t="s">
        <v>140</v>
      </c>
      <c r="V56" s="9" t="s">
        <v>71</v>
      </c>
      <c r="X56" s="15" t="s">
        <v>141</v>
      </c>
      <c r="Y56" s="9"/>
      <c r="Z56" s="9"/>
      <c r="AA56" s="9"/>
      <c r="AB56" s="9"/>
    </row>
    <row r="57" spans="2:28" ht="135" x14ac:dyDescent="0.25">
      <c r="B57" s="9">
        <f t="shared" si="0"/>
        <v>52</v>
      </c>
      <c r="C57" s="46" t="s">
        <v>143</v>
      </c>
      <c r="D57" s="16"/>
      <c r="E57" s="16"/>
      <c r="G57" s="46" t="s">
        <v>48</v>
      </c>
      <c r="H57" s="46">
        <v>103</v>
      </c>
      <c r="I57" s="46">
        <v>54115</v>
      </c>
      <c r="N57" s="10">
        <v>43885</v>
      </c>
      <c r="O57" s="10">
        <v>43885</v>
      </c>
      <c r="P57" s="10">
        <v>43885</v>
      </c>
      <c r="R57" s="10">
        <v>43886</v>
      </c>
      <c r="S57" s="10">
        <v>43887</v>
      </c>
      <c r="U57" s="9" t="s">
        <v>140</v>
      </c>
      <c r="V57" s="9" t="s">
        <v>71</v>
      </c>
      <c r="X57" s="15" t="s">
        <v>144</v>
      </c>
      <c r="Y57" s="9"/>
      <c r="Z57" s="9"/>
      <c r="AA57" s="9"/>
      <c r="AB57" s="9"/>
    </row>
    <row r="58" spans="2:28" ht="135" x14ac:dyDescent="0.25">
      <c r="B58" s="9">
        <f t="shared" si="0"/>
        <v>53</v>
      </c>
      <c r="C58" s="54"/>
      <c r="D58" s="23"/>
      <c r="E58" s="23"/>
      <c r="G58" s="54"/>
      <c r="H58" s="54"/>
      <c r="I58" s="54"/>
      <c r="N58" s="10">
        <v>43885</v>
      </c>
      <c r="O58" s="10">
        <v>43885</v>
      </c>
      <c r="P58" s="10">
        <v>43885</v>
      </c>
      <c r="R58" s="10">
        <v>43886</v>
      </c>
      <c r="S58" s="10">
        <v>43887</v>
      </c>
      <c r="U58" s="9" t="s">
        <v>52</v>
      </c>
      <c r="V58" s="9" t="s">
        <v>53</v>
      </c>
      <c r="X58" s="15" t="s">
        <v>144</v>
      </c>
      <c r="Y58" s="9"/>
      <c r="Z58" s="9"/>
      <c r="AA58" s="9"/>
      <c r="AB58" s="9"/>
    </row>
    <row r="59" spans="2:28" ht="135" x14ac:dyDescent="0.25">
      <c r="B59" s="9">
        <f t="shared" si="0"/>
        <v>54</v>
      </c>
      <c r="C59" s="47"/>
      <c r="D59" s="18"/>
      <c r="E59" s="18"/>
      <c r="G59" s="47"/>
      <c r="H59" s="47"/>
      <c r="I59" s="47"/>
      <c r="N59" s="10">
        <v>43885</v>
      </c>
      <c r="O59" s="10">
        <v>43885</v>
      </c>
      <c r="P59" s="10">
        <v>43885</v>
      </c>
      <c r="R59" s="10">
        <v>43886</v>
      </c>
      <c r="S59" s="10">
        <v>43887</v>
      </c>
      <c r="U59" s="9" t="s">
        <v>97</v>
      </c>
      <c r="V59" s="9" t="s">
        <v>43</v>
      </c>
      <c r="X59" s="9" t="s">
        <v>144</v>
      </c>
      <c r="Y59" s="9"/>
      <c r="Z59" s="9"/>
      <c r="AA59" s="9"/>
      <c r="AB59" s="9"/>
    </row>
    <row r="60" spans="2:28" ht="135" x14ac:dyDescent="0.25">
      <c r="B60" s="9">
        <f t="shared" si="0"/>
        <v>55</v>
      </c>
      <c r="C60" s="46" t="s">
        <v>145</v>
      </c>
      <c r="D60" s="16"/>
      <c r="E60" s="16"/>
      <c r="G60" s="46" t="s">
        <v>48</v>
      </c>
      <c r="H60" s="46">
        <v>103</v>
      </c>
      <c r="I60" s="46">
        <v>54114</v>
      </c>
      <c r="N60" s="10">
        <v>43855</v>
      </c>
      <c r="O60" s="10">
        <v>43855</v>
      </c>
      <c r="P60" s="10">
        <v>43855</v>
      </c>
      <c r="R60" s="10">
        <v>43886</v>
      </c>
      <c r="S60" s="10">
        <v>43887</v>
      </c>
      <c r="U60" s="9" t="s">
        <v>140</v>
      </c>
      <c r="V60" s="9" t="s">
        <v>71</v>
      </c>
      <c r="X60" s="15" t="s">
        <v>144</v>
      </c>
      <c r="Y60" s="9"/>
      <c r="Z60" s="9"/>
      <c r="AA60" s="9"/>
      <c r="AB60" s="9"/>
    </row>
    <row r="61" spans="2:28" ht="135" x14ac:dyDescent="0.25">
      <c r="B61" s="9">
        <f t="shared" si="0"/>
        <v>56</v>
      </c>
      <c r="C61" s="47"/>
      <c r="D61" s="18"/>
      <c r="E61" s="18"/>
      <c r="G61" s="47"/>
      <c r="H61" s="47"/>
      <c r="I61" s="47"/>
      <c r="N61" s="10">
        <v>43855</v>
      </c>
      <c r="O61" s="10">
        <v>43855</v>
      </c>
      <c r="P61" s="10">
        <v>43855</v>
      </c>
      <c r="R61" s="9"/>
      <c r="S61" s="9"/>
      <c r="U61" s="9" t="s">
        <v>75</v>
      </c>
      <c r="V61" s="9" t="s">
        <v>71</v>
      </c>
      <c r="X61" s="15" t="s">
        <v>144</v>
      </c>
      <c r="Y61" s="9"/>
      <c r="Z61" s="9"/>
      <c r="AA61" s="9"/>
      <c r="AB61" s="9"/>
    </row>
    <row r="62" spans="2:28" ht="75" x14ac:dyDescent="0.25">
      <c r="B62" s="9">
        <f t="shared" si="0"/>
        <v>57</v>
      </c>
      <c r="C62" s="9" t="s">
        <v>146</v>
      </c>
      <c r="D62" s="9"/>
      <c r="E62" s="9"/>
      <c r="G62" s="9" t="s">
        <v>147</v>
      </c>
      <c r="H62" s="9">
        <v>501</v>
      </c>
      <c r="I62" s="9">
        <v>54599</v>
      </c>
      <c r="N62" s="10">
        <v>43888</v>
      </c>
      <c r="O62" s="10">
        <v>43888</v>
      </c>
      <c r="P62" s="10">
        <v>43888</v>
      </c>
      <c r="R62" s="10">
        <v>43907</v>
      </c>
      <c r="S62" s="9"/>
      <c r="U62" s="9" t="s">
        <v>148</v>
      </c>
      <c r="V62" s="9" t="s">
        <v>50</v>
      </c>
      <c r="X62" s="9" t="s">
        <v>149</v>
      </c>
      <c r="Y62" s="9"/>
      <c r="Z62" s="9"/>
      <c r="AA62" s="9"/>
      <c r="AB62" s="9"/>
    </row>
    <row r="63" spans="2:28" ht="90" x14ac:dyDescent="0.25">
      <c r="B63" s="9">
        <f t="shared" si="0"/>
        <v>58</v>
      </c>
      <c r="C63" s="9" t="s">
        <v>150</v>
      </c>
      <c r="D63" s="9"/>
      <c r="E63" s="9"/>
      <c r="G63" s="9" t="s">
        <v>48</v>
      </c>
      <c r="H63" s="9">
        <v>103</v>
      </c>
      <c r="I63" s="9">
        <v>54302</v>
      </c>
      <c r="N63" s="10">
        <v>43893</v>
      </c>
      <c r="O63" s="10">
        <v>43893</v>
      </c>
      <c r="P63" s="10">
        <v>43893</v>
      </c>
      <c r="R63" s="10">
        <v>43901</v>
      </c>
      <c r="S63" s="10">
        <v>43901</v>
      </c>
      <c r="U63" s="9" t="s">
        <v>151</v>
      </c>
      <c r="V63" s="9" t="s">
        <v>50</v>
      </c>
      <c r="X63" s="9" t="s">
        <v>100</v>
      </c>
      <c r="Y63" s="9"/>
      <c r="Z63" s="9"/>
      <c r="AA63" s="9"/>
      <c r="AB63" s="9"/>
    </row>
    <row r="64" spans="2:28" ht="90" x14ac:dyDescent="0.25">
      <c r="B64" s="9">
        <f t="shared" si="0"/>
        <v>59</v>
      </c>
      <c r="C64" s="9" t="s">
        <v>152</v>
      </c>
      <c r="D64" s="9"/>
      <c r="E64" s="9"/>
      <c r="G64" s="9" t="s">
        <v>48</v>
      </c>
      <c r="H64" s="9">
        <v>103</v>
      </c>
      <c r="I64" s="9">
        <v>61102</v>
      </c>
      <c r="N64" s="10">
        <v>43893</v>
      </c>
      <c r="O64" s="10">
        <v>43893</v>
      </c>
      <c r="P64" s="10">
        <v>43893</v>
      </c>
      <c r="R64" s="10">
        <v>43901</v>
      </c>
      <c r="S64" s="10">
        <v>43901</v>
      </c>
      <c r="U64" s="9" t="s">
        <v>153</v>
      </c>
      <c r="V64" s="9" t="s">
        <v>71</v>
      </c>
      <c r="X64" s="9" t="s">
        <v>100</v>
      </c>
      <c r="Y64" s="9"/>
      <c r="Z64" s="9"/>
      <c r="AA64" s="9"/>
      <c r="AB64" s="9"/>
    </row>
    <row r="65" spans="2:28" ht="90" x14ac:dyDescent="0.25">
      <c r="B65" s="9">
        <f t="shared" si="0"/>
        <v>60</v>
      </c>
      <c r="C65" s="9" t="s">
        <v>154</v>
      </c>
      <c r="D65" s="9"/>
      <c r="E65" s="9"/>
      <c r="G65" s="9" t="s">
        <v>48</v>
      </c>
      <c r="H65" s="9">
        <v>103</v>
      </c>
      <c r="I65" s="9">
        <v>61102</v>
      </c>
      <c r="N65" s="10">
        <v>43925</v>
      </c>
      <c r="O65" s="10">
        <v>43894</v>
      </c>
      <c r="P65" s="10">
        <v>43894</v>
      </c>
      <c r="R65" s="10">
        <v>43900</v>
      </c>
      <c r="S65" s="10">
        <v>43900</v>
      </c>
      <c r="U65" s="9" t="s">
        <v>155</v>
      </c>
      <c r="V65" s="9" t="s">
        <v>43</v>
      </c>
      <c r="X65" s="9" t="s">
        <v>100</v>
      </c>
      <c r="Y65" s="9"/>
      <c r="Z65" s="9"/>
      <c r="AA65" s="9"/>
      <c r="AB65" s="9"/>
    </row>
    <row r="66" spans="2:28" ht="90" x14ac:dyDescent="0.25">
      <c r="B66" s="9">
        <f t="shared" si="0"/>
        <v>61</v>
      </c>
      <c r="C66" s="9" t="s">
        <v>156</v>
      </c>
      <c r="D66" s="9"/>
      <c r="E66" s="9"/>
      <c r="G66" s="9" t="s">
        <v>48</v>
      </c>
      <c r="H66" s="9">
        <v>103</v>
      </c>
      <c r="I66" s="9">
        <v>54303</v>
      </c>
      <c r="N66" s="10">
        <v>43901</v>
      </c>
      <c r="O66" s="10">
        <v>43901</v>
      </c>
      <c r="P66" s="10">
        <v>43901</v>
      </c>
      <c r="R66" s="9"/>
      <c r="S66" s="9"/>
      <c r="U66" s="9" t="s">
        <v>157</v>
      </c>
      <c r="V66" s="9" t="s">
        <v>50</v>
      </c>
      <c r="X66" s="9" t="s">
        <v>100</v>
      </c>
      <c r="Y66" s="9"/>
      <c r="Z66" s="9"/>
      <c r="AA66" s="9"/>
      <c r="AB66" s="9"/>
    </row>
    <row r="67" spans="2:28" ht="105" x14ac:dyDescent="0.25">
      <c r="B67" s="9">
        <f t="shared" si="0"/>
        <v>62</v>
      </c>
      <c r="C67" s="9" t="s">
        <v>158</v>
      </c>
      <c r="D67" s="9"/>
      <c r="E67" s="9"/>
      <c r="G67" s="9" t="s">
        <v>129</v>
      </c>
      <c r="H67" s="9">
        <v>109</v>
      </c>
      <c r="I67" s="9">
        <v>54104</v>
      </c>
      <c r="N67" s="10">
        <v>43901</v>
      </c>
      <c r="O67" s="10">
        <v>43901</v>
      </c>
      <c r="P67" s="10">
        <v>43901</v>
      </c>
      <c r="R67" s="9"/>
      <c r="S67" s="9"/>
      <c r="U67" s="9" t="s">
        <v>159</v>
      </c>
      <c r="V67" s="9" t="s">
        <v>50</v>
      </c>
      <c r="X67" s="9" t="s">
        <v>160</v>
      </c>
      <c r="Y67" s="9"/>
      <c r="Z67" s="9"/>
      <c r="AA67" s="9"/>
      <c r="AB67" s="9"/>
    </row>
    <row r="68" spans="2:28" x14ac:dyDescent="0.25">
      <c r="B68" s="9">
        <f t="shared" si="0"/>
        <v>63</v>
      </c>
      <c r="C68" s="46" t="s">
        <v>161</v>
      </c>
      <c r="D68" s="16"/>
      <c r="E68" s="16"/>
      <c r="G68" s="46" t="s">
        <v>48</v>
      </c>
      <c r="H68" s="46">
        <v>103</v>
      </c>
      <c r="I68" s="9">
        <v>54107</v>
      </c>
      <c r="N68" s="10">
        <v>43903</v>
      </c>
      <c r="O68" s="10">
        <v>43903</v>
      </c>
      <c r="P68" s="10">
        <v>43903</v>
      </c>
      <c r="R68" s="10">
        <v>43908</v>
      </c>
      <c r="S68" s="10">
        <v>43908</v>
      </c>
      <c r="U68" s="9" t="s">
        <v>162</v>
      </c>
      <c r="V68" s="9" t="s">
        <v>71</v>
      </c>
      <c r="X68" s="46" t="s">
        <v>100</v>
      </c>
      <c r="Y68" s="9"/>
      <c r="Z68" s="9"/>
      <c r="AA68" s="9"/>
      <c r="AB68" s="9"/>
    </row>
    <row r="69" spans="2:28" x14ac:dyDescent="0.25">
      <c r="B69" s="9">
        <f t="shared" si="0"/>
        <v>64</v>
      </c>
      <c r="C69" s="47"/>
      <c r="D69" s="18"/>
      <c r="E69" s="18"/>
      <c r="G69" s="47"/>
      <c r="H69" s="47"/>
      <c r="I69" s="17" t="s">
        <v>163</v>
      </c>
      <c r="N69" s="10">
        <v>43903</v>
      </c>
      <c r="O69" s="10">
        <v>43903</v>
      </c>
      <c r="P69" s="10">
        <v>43903</v>
      </c>
      <c r="R69" s="10">
        <v>43908</v>
      </c>
      <c r="S69" s="10">
        <v>43908</v>
      </c>
      <c r="U69" s="17" t="s">
        <v>124</v>
      </c>
      <c r="V69" s="9" t="s">
        <v>50</v>
      </c>
      <c r="X69" s="47"/>
      <c r="Y69" s="17"/>
      <c r="Z69" s="17"/>
      <c r="AA69" s="17"/>
      <c r="AB69" s="17"/>
    </row>
    <row r="70" spans="2:28" ht="90" x14ac:dyDescent="0.25">
      <c r="B70" s="9">
        <f t="shared" ref="B70:B93" si="1">B69+1</f>
        <v>65</v>
      </c>
      <c r="C70" s="9" t="s">
        <v>164</v>
      </c>
      <c r="D70" s="9"/>
      <c r="E70" s="9"/>
      <c r="G70" s="9" t="s">
        <v>48</v>
      </c>
      <c r="H70" s="9">
        <v>103</v>
      </c>
      <c r="I70" s="9">
        <v>54301</v>
      </c>
      <c r="N70" s="10">
        <v>43903</v>
      </c>
      <c r="O70" s="10">
        <v>43903</v>
      </c>
      <c r="P70" s="10">
        <v>43903</v>
      </c>
      <c r="R70" s="9"/>
      <c r="S70" s="9"/>
      <c r="U70" s="9" t="s">
        <v>165</v>
      </c>
      <c r="V70" s="9" t="s">
        <v>71</v>
      </c>
      <c r="X70" s="9" t="s">
        <v>100</v>
      </c>
      <c r="Y70" s="9"/>
      <c r="Z70" s="9"/>
      <c r="AA70" s="9"/>
      <c r="AB70" s="9"/>
    </row>
    <row r="71" spans="2:28" ht="60" x14ac:dyDescent="0.25">
      <c r="B71" s="9">
        <f t="shared" si="1"/>
        <v>66</v>
      </c>
      <c r="C71" s="9" t="s">
        <v>166</v>
      </c>
      <c r="D71" s="9"/>
      <c r="E71" s="9"/>
      <c r="G71" s="9" t="s">
        <v>55</v>
      </c>
      <c r="H71" s="9">
        <v>405</v>
      </c>
      <c r="I71" s="9" t="s">
        <v>167</v>
      </c>
      <c r="N71" s="10">
        <v>43906</v>
      </c>
      <c r="O71" s="10">
        <v>43906</v>
      </c>
      <c r="P71" s="10">
        <v>43906</v>
      </c>
      <c r="R71" s="10">
        <v>43908</v>
      </c>
      <c r="S71" s="10">
        <v>43908</v>
      </c>
      <c r="U71" s="9" t="s">
        <v>124</v>
      </c>
      <c r="V71" s="9" t="s">
        <v>50</v>
      </c>
      <c r="X71" s="9" t="s">
        <v>168</v>
      </c>
      <c r="Y71" s="9"/>
      <c r="Z71" s="9"/>
      <c r="AA71" s="9"/>
      <c r="AB71" s="9"/>
    </row>
    <row r="72" spans="2:28" ht="90" x14ac:dyDescent="0.25">
      <c r="B72" s="9">
        <f t="shared" si="1"/>
        <v>67</v>
      </c>
      <c r="C72" s="9" t="s">
        <v>169</v>
      </c>
      <c r="D72" s="9"/>
      <c r="E72" s="9"/>
      <c r="G72" s="9" t="s">
        <v>48</v>
      </c>
      <c r="H72" s="9">
        <v>103</v>
      </c>
      <c r="I72" s="9">
        <v>54302</v>
      </c>
      <c r="N72" s="10">
        <v>43906</v>
      </c>
      <c r="O72" s="10">
        <v>43906</v>
      </c>
      <c r="P72" s="10">
        <v>43906</v>
      </c>
      <c r="R72" s="9"/>
      <c r="S72" s="9"/>
      <c r="U72" s="9" t="s">
        <v>151</v>
      </c>
      <c r="V72" s="9" t="s">
        <v>50</v>
      </c>
      <c r="X72" s="9" t="s">
        <v>100</v>
      </c>
      <c r="Y72" s="9"/>
      <c r="Z72" s="9"/>
      <c r="AA72" s="9"/>
      <c r="AB72" s="9"/>
    </row>
    <row r="73" spans="2:28" ht="75" x14ac:dyDescent="0.25">
      <c r="B73" s="9">
        <f t="shared" si="1"/>
        <v>68</v>
      </c>
      <c r="C73" s="9" t="s">
        <v>170</v>
      </c>
      <c r="D73" s="9"/>
      <c r="E73" s="9"/>
      <c r="G73" s="9" t="s">
        <v>147</v>
      </c>
      <c r="H73" s="9">
        <v>501</v>
      </c>
      <c r="I73" s="9">
        <v>54305</v>
      </c>
      <c r="N73" s="10">
        <v>43906</v>
      </c>
      <c r="O73" s="10">
        <v>43906</v>
      </c>
      <c r="P73" s="10">
        <v>43906</v>
      </c>
      <c r="R73" s="10">
        <v>43910</v>
      </c>
      <c r="S73" s="9"/>
      <c r="U73" s="9" t="s">
        <v>42</v>
      </c>
      <c r="V73" s="9" t="s">
        <v>71</v>
      </c>
      <c r="X73" s="9" t="s">
        <v>171</v>
      </c>
      <c r="Y73" s="9"/>
      <c r="Z73" s="9"/>
      <c r="AA73" s="9"/>
      <c r="AB73" s="9"/>
    </row>
    <row r="74" spans="2:28" ht="90" x14ac:dyDescent="0.25">
      <c r="B74" s="9">
        <f t="shared" si="1"/>
        <v>69</v>
      </c>
      <c r="C74" s="9" t="s">
        <v>172</v>
      </c>
      <c r="D74" s="9"/>
      <c r="E74" s="9"/>
      <c r="G74" s="9" t="s">
        <v>48</v>
      </c>
      <c r="H74" s="9">
        <v>103</v>
      </c>
      <c r="I74" s="9">
        <v>51903</v>
      </c>
      <c r="N74" s="10">
        <v>43906</v>
      </c>
      <c r="O74" s="10">
        <v>43906</v>
      </c>
      <c r="P74" s="10">
        <v>43906</v>
      </c>
      <c r="R74" s="17"/>
      <c r="S74" s="17"/>
      <c r="U74" s="17" t="s">
        <v>89</v>
      </c>
      <c r="V74" s="17" t="s">
        <v>50</v>
      </c>
      <c r="X74" s="17" t="s">
        <v>100</v>
      </c>
      <c r="Y74" s="17"/>
      <c r="Z74" s="17"/>
      <c r="AA74" s="17"/>
      <c r="AB74" s="17"/>
    </row>
    <row r="75" spans="2:28" ht="90" x14ac:dyDescent="0.25">
      <c r="B75" s="9">
        <f t="shared" si="1"/>
        <v>70</v>
      </c>
      <c r="C75" s="9" t="s">
        <v>173</v>
      </c>
      <c r="D75" s="9"/>
      <c r="E75" s="9"/>
      <c r="G75" s="9" t="s">
        <v>48</v>
      </c>
      <c r="H75" s="9">
        <v>405</v>
      </c>
      <c r="I75" s="9">
        <v>51903</v>
      </c>
      <c r="N75" s="10">
        <v>43906</v>
      </c>
      <c r="O75" s="10">
        <v>43906</v>
      </c>
      <c r="P75" s="10">
        <v>43906</v>
      </c>
      <c r="R75" s="17"/>
      <c r="S75" s="17"/>
      <c r="U75" s="17" t="s">
        <v>89</v>
      </c>
      <c r="V75" s="17" t="s">
        <v>50</v>
      </c>
      <c r="X75" s="17" t="s">
        <v>100</v>
      </c>
      <c r="Y75" s="17"/>
      <c r="Z75" s="17"/>
      <c r="AA75" s="17"/>
      <c r="AB75" s="17"/>
    </row>
    <row r="76" spans="2:28" ht="90" x14ac:dyDescent="0.25">
      <c r="B76" s="9">
        <f t="shared" si="1"/>
        <v>71</v>
      </c>
      <c r="C76" s="9" t="s">
        <v>174</v>
      </c>
      <c r="D76" s="9"/>
      <c r="E76" s="9"/>
      <c r="G76" s="9" t="s">
        <v>48</v>
      </c>
      <c r="H76" s="9">
        <v>103</v>
      </c>
      <c r="I76" s="9">
        <v>51903</v>
      </c>
      <c r="N76" s="10">
        <v>43907</v>
      </c>
      <c r="O76" s="10">
        <v>43907</v>
      </c>
      <c r="P76" s="10">
        <v>43907</v>
      </c>
      <c r="R76" s="9"/>
      <c r="S76" s="9"/>
      <c r="U76" s="9" t="s">
        <v>62</v>
      </c>
      <c r="V76" s="9" t="s">
        <v>43</v>
      </c>
      <c r="X76" s="17" t="s">
        <v>100</v>
      </c>
      <c r="Y76" s="9"/>
      <c r="Z76" s="9"/>
      <c r="AA76" s="9"/>
      <c r="AB76" s="9"/>
    </row>
    <row r="77" spans="2:28" ht="90" x14ac:dyDescent="0.25">
      <c r="B77" s="9">
        <f t="shared" si="1"/>
        <v>72</v>
      </c>
      <c r="C77" s="9" t="s">
        <v>175</v>
      </c>
      <c r="D77" s="9"/>
      <c r="E77" s="9"/>
      <c r="G77" s="9" t="s">
        <v>48</v>
      </c>
      <c r="H77" s="9">
        <v>501</v>
      </c>
      <c r="I77" s="9">
        <v>51903</v>
      </c>
      <c r="N77" s="10">
        <v>43907</v>
      </c>
      <c r="O77" s="10">
        <v>43907</v>
      </c>
      <c r="P77" s="10">
        <v>43907</v>
      </c>
      <c r="R77" s="9"/>
      <c r="S77" s="9"/>
      <c r="U77" s="9" t="s">
        <v>62</v>
      </c>
      <c r="V77" s="9" t="s">
        <v>43</v>
      </c>
      <c r="X77" s="17" t="s">
        <v>100</v>
      </c>
      <c r="Y77" s="9"/>
      <c r="Z77" s="9"/>
      <c r="AA77" s="9"/>
      <c r="AB77" s="9"/>
    </row>
    <row r="78" spans="2:28" ht="90" x14ac:dyDescent="0.25">
      <c r="B78" s="9">
        <f t="shared" si="1"/>
        <v>73</v>
      </c>
      <c r="C78" s="9" t="s">
        <v>176</v>
      </c>
      <c r="D78" s="9"/>
      <c r="E78" s="9"/>
      <c r="G78" s="9" t="s">
        <v>48</v>
      </c>
      <c r="H78" s="9">
        <v>405</v>
      </c>
      <c r="I78" s="9">
        <v>51903</v>
      </c>
      <c r="N78" s="10">
        <v>43907</v>
      </c>
      <c r="O78" s="10">
        <v>43907</v>
      </c>
      <c r="P78" s="10">
        <v>43907</v>
      </c>
      <c r="R78" s="9"/>
      <c r="S78" s="9"/>
      <c r="U78" s="9" t="s">
        <v>62</v>
      </c>
      <c r="V78" s="9" t="s">
        <v>43</v>
      </c>
      <c r="X78" s="17" t="s">
        <v>100</v>
      </c>
      <c r="Y78" s="9"/>
      <c r="Z78" s="9"/>
      <c r="AA78" s="9"/>
      <c r="AB78" s="9"/>
    </row>
    <row r="79" spans="2:28" ht="75" x14ac:dyDescent="0.25">
      <c r="B79" s="9">
        <f t="shared" si="1"/>
        <v>74</v>
      </c>
      <c r="C79" s="9" t="s">
        <v>177</v>
      </c>
      <c r="D79" s="9"/>
      <c r="E79" s="9"/>
      <c r="G79" s="9" t="s">
        <v>147</v>
      </c>
      <c r="H79" s="9">
        <v>501</v>
      </c>
      <c r="I79" s="9">
        <v>54599</v>
      </c>
      <c r="N79" s="10">
        <v>43907</v>
      </c>
      <c r="O79" s="10">
        <v>43907</v>
      </c>
      <c r="P79" s="10">
        <v>43907</v>
      </c>
      <c r="R79" s="9"/>
      <c r="S79" s="9"/>
      <c r="U79" s="9" t="s">
        <v>148</v>
      </c>
      <c r="V79" s="9" t="s">
        <v>50</v>
      </c>
      <c r="X79" s="9" t="s">
        <v>171</v>
      </c>
      <c r="Y79" s="9"/>
      <c r="Z79" s="9"/>
      <c r="AA79" s="9"/>
      <c r="AB79" s="9"/>
    </row>
    <row r="80" spans="2:28" x14ac:dyDescent="0.25">
      <c r="B80" s="9">
        <f t="shared" si="1"/>
        <v>75</v>
      </c>
      <c r="C80" s="46" t="s">
        <v>178</v>
      </c>
      <c r="D80" s="16"/>
      <c r="E80" s="16"/>
      <c r="G80" s="46" t="s">
        <v>48</v>
      </c>
      <c r="H80" s="46">
        <v>103</v>
      </c>
      <c r="I80" s="46">
        <v>54108</v>
      </c>
      <c r="N80" s="10">
        <v>43907</v>
      </c>
      <c r="O80" s="10">
        <v>43907</v>
      </c>
      <c r="P80" s="10">
        <v>43907</v>
      </c>
      <c r="R80" s="9"/>
      <c r="S80" s="9"/>
      <c r="U80" s="9" t="s">
        <v>179</v>
      </c>
      <c r="V80" s="9" t="s">
        <v>53</v>
      </c>
      <c r="X80" s="46" t="s">
        <v>100</v>
      </c>
      <c r="Y80" s="9"/>
      <c r="Z80" s="9"/>
      <c r="AA80" s="9"/>
      <c r="AB80" s="9"/>
    </row>
    <row r="81" spans="2:28" x14ac:dyDescent="0.25">
      <c r="B81" s="9">
        <f t="shared" si="1"/>
        <v>76</v>
      </c>
      <c r="C81" s="47"/>
      <c r="D81" s="18"/>
      <c r="E81" s="18"/>
      <c r="G81" s="47"/>
      <c r="H81" s="47"/>
      <c r="I81" s="47"/>
      <c r="N81" s="10">
        <v>43907</v>
      </c>
      <c r="O81" s="10">
        <v>43907</v>
      </c>
      <c r="P81" s="10">
        <v>43907</v>
      </c>
      <c r="R81" s="9"/>
      <c r="S81" s="9"/>
      <c r="U81" s="9" t="s">
        <v>180</v>
      </c>
      <c r="V81" s="9" t="s">
        <v>43</v>
      </c>
      <c r="X81" s="47"/>
      <c r="Y81" s="9"/>
      <c r="Z81" s="9"/>
      <c r="AA81" s="9"/>
      <c r="AB81" s="9"/>
    </row>
    <row r="82" spans="2:28" ht="90" x14ac:dyDescent="0.25">
      <c r="B82" s="9">
        <f t="shared" si="1"/>
        <v>77</v>
      </c>
      <c r="C82" s="9" t="s">
        <v>181</v>
      </c>
      <c r="D82" s="16"/>
      <c r="E82" s="16"/>
      <c r="G82" s="9" t="s">
        <v>48</v>
      </c>
      <c r="H82" s="9">
        <v>103</v>
      </c>
      <c r="I82" s="9">
        <v>51903</v>
      </c>
      <c r="N82" s="10">
        <v>43907</v>
      </c>
      <c r="O82" s="10">
        <v>43907</v>
      </c>
      <c r="P82" s="10">
        <v>43907</v>
      </c>
      <c r="R82" s="9"/>
      <c r="S82" s="9"/>
      <c r="U82" s="9" t="s">
        <v>62</v>
      </c>
      <c r="V82" s="9" t="s">
        <v>43</v>
      </c>
      <c r="X82" s="9" t="s">
        <v>100</v>
      </c>
      <c r="Y82" s="9"/>
      <c r="Z82" s="9"/>
      <c r="AA82" s="9"/>
      <c r="AB82" s="9"/>
    </row>
    <row r="83" spans="2:28" ht="90" x14ac:dyDescent="0.25">
      <c r="B83" s="9">
        <f t="shared" si="1"/>
        <v>78</v>
      </c>
      <c r="C83" s="9" t="s">
        <v>182</v>
      </c>
      <c r="D83" s="18"/>
      <c r="E83" s="18"/>
      <c r="G83" s="9" t="s">
        <v>48</v>
      </c>
      <c r="H83" s="9">
        <v>501</v>
      </c>
      <c r="I83" s="9">
        <v>51903</v>
      </c>
      <c r="N83" s="10">
        <v>43907</v>
      </c>
      <c r="O83" s="10">
        <v>43907</v>
      </c>
      <c r="P83" s="10">
        <v>43907</v>
      </c>
      <c r="R83" s="17"/>
      <c r="S83" s="17"/>
      <c r="U83" s="9" t="s">
        <v>62</v>
      </c>
      <c r="V83" s="9" t="s">
        <v>43</v>
      </c>
      <c r="X83" s="9" t="s">
        <v>100</v>
      </c>
      <c r="Y83" s="17"/>
      <c r="Z83" s="17"/>
      <c r="AA83" s="17"/>
      <c r="AB83" s="17"/>
    </row>
    <row r="84" spans="2:28" ht="90" x14ac:dyDescent="0.25">
      <c r="B84" s="9">
        <f t="shared" si="1"/>
        <v>79</v>
      </c>
      <c r="C84" s="9" t="s">
        <v>183</v>
      </c>
      <c r="D84" s="9"/>
      <c r="E84" s="9"/>
      <c r="G84" s="9" t="s">
        <v>48</v>
      </c>
      <c r="H84" s="9">
        <v>103</v>
      </c>
      <c r="I84" s="9" t="s">
        <v>184</v>
      </c>
      <c r="N84" s="10">
        <v>43908</v>
      </c>
      <c r="O84" s="10">
        <v>43908</v>
      </c>
      <c r="P84" s="10">
        <v>43908</v>
      </c>
      <c r="R84" s="9"/>
      <c r="S84" s="9"/>
      <c r="U84" s="9" t="s">
        <v>185</v>
      </c>
      <c r="V84" s="9" t="s">
        <v>50</v>
      </c>
      <c r="X84" s="9" t="s">
        <v>100</v>
      </c>
      <c r="Y84" s="9"/>
      <c r="Z84" s="9"/>
      <c r="AA84" s="9"/>
      <c r="AB84" s="9"/>
    </row>
    <row r="85" spans="2:28" ht="90" x14ac:dyDescent="0.25">
      <c r="B85" s="9">
        <f t="shared" si="1"/>
        <v>80</v>
      </c>
      <c r="C85" s="9" t="s">
        <v>186</v>
      </c>
      <c r="D85" s="9"/>
      <c r="E85" s="9"/>
      <c r="G85" s="9" t="s">
        <v>48</v>
      </c>
      <c r="H85" s="9">
        <v>103</v>
      </c>
      <c r="I85" s="9">
        <v>54303</v>
      </c>
      <c r="N85" s="10">
        <v>43913</v>
      </c>
      <c r="O85" s="10">
        <v>43913</v>
      </c>
      <c r="P85" s="10">
        <v>43913</v>
      </c>
      <c r="R85" s="9"/>
      <c r="S85" s="9"/>
      <c r="U85" s="9" t="s">
        <v>187</v>
      </c>
      <c r="V85" s="9" t="s">
        <v>50</v>
      </c>
      <c r="X85" s="9" t="s">
        <v>100</v>
      </c>
      <c r="Y85" s="9"/>
      <c r="Z85" s="9"/>
      <c r="AA85" s="9"/>
      <c r="AB85" s="9"/>
    </row>
    <row r="86" spans="2:28" ht="90" x14ac:dyDescent="0.25">
      <c r="B86" s="9">
        <f t="shared" si="1"/>
        <v>81</v>
      </c>
      <c r="C86" s="9" t="s">
        <v>188</v>
      </c>
      <c r="D86" s="9"/>
      <c r="E86" s="9"/>
      <c r="G86" s="9" t="s">
        <v>48</v>
      </c>
      <c r="H86" s="9">
        <v>103</v>
      </c>
      <c r="I86" s="9">
        <v>61102</v>
      </c>
      <c r="N86" s="10">
        <v>43913</v>
      </c>
      <c r="O86" s="10">
        <v>43913</v>
      </c>
      <c r="P86" s="10">
        <v>43913</v>
      </c>
      <c r="R86" s="9"/>
      <c r="S86" s="9"/>
      <c r="U86" s="9" t="s">
        <v>189</v>
      </c>
      <c r="V86" s="9" t="s">
        <v>50</v>
      </c>
      <c r="X86" s="9" t="s">
        <v>100</v>
      </c>
      <c r="Y86" s="9"/>
      <c r="Z86" s="9"/>
      <c r="AA86" s="9"/>
      <c r="AB86" s="9"/>
    </row>
    <row r="87" spans="2:28" ht="90" x14ac:dyDescent="0.25">
      <c r="B87" s="9">
        <f t="shared" si="1"/>
        <v>82</v>
      </c>
      <c r="C87" s="9" t="s">
        <v>190</v>
      </c>
      <c r="D87" s="9"/>
      <c r="E87" s="9"/>
      <c r="G87" s="9" t="s">
        <v>48</v>
      </c>
      <c r="H87" s="9">
        <v>103</v>
      </c>
      <c r="I87" s="9">
        <v>61104</v>
      </c>
      <c r="N87" s="10">
        <v>43914</v>
      </c>
      <c r="O87" s="10">
        <v>43914</v>
      </c>
      <c r="P87" s="10">
        <v>43914</v>
      </c>
      <c r="R87" s="9"/>
      <c r="S87" s="9"/>
      <c r="U87" s="9" t="s">
        <v>191</v>
      </c>
      <c r="V87" s="9" t="s">
        <v>50</v>
      </c>
      <c r="X87" s="9" t="s">
        <v>100</v>
      </c>
      <c r="Y87" s="9"/>
      <c r="Z87" s="9"/>
      <c r="AA87" s="9"/>
      <c r="AB87" s="9"/>
    </row>
    <row r="88" spans="2:28" ht="45" x14ac:dyDescent="0.25">
      <c r="B88" s="9">
        <f t="shared" si="1"/>
        <v>83</v>
      </c>
      <c r="C88" s="9" t="s">
        <v>192</v>
      </c>
      <c r="D88" s="9"/>
      <c r="E88" s="9"/>
      <c r="G88" s="9" t="s">
        <v>48</v>
      </c>
      <c r="H88" s="9">
        <v>403</v>
      </c>
      <c r="I88" s="9">
        <v>61403</v>
      </c>
      <c r="N88" s="10">
        <v>43914</v>
      </c>
      <c r="O88" s="10">
        <v>43914</v>
      </c>
      <c r="P88" s="10">
        <v>43914</v>
      </c>
      <c r="R88" s="9"/>
      <c r="S88" s="9"/>
      <c r="U88" s="9" t="s">
        <v>52</v>
      </c>
      <c r="V88" s="9" t="s">
        <v>71</v>
      </c>
      <c r="X88" s="9" t="s">
        <v>193</v>
      </c>
      <c r="Y88" s="9"/>
      <c r="Z88" s="9"/>
      <c r="AA88" s="9"/>
      <c r="AB88" s="9"/>
    </row>
    <row r="89" spans="2:28" ht="90" x14ac:dyDescent="0.25">
      <c r="B89" s="9">
        <f t="shared" si="1"/>
        <v>84</v>
      </c>
      <c r="C89" s="9" t="s">
        <v>194</v>
      </c>
      <c r="D89" s="9"/>
      <c r="E89" s="9"/>
      <c r="G89" s="9" t="s">
        <v>48</v>
      </c>
      <c r="H89" s="9">
        <v>103</v>
      </c>
      <c r="I89" s="9">
        <v>54303</v>
      </c>
      <c r="N89" s="10">
        <v>43915</v>
      </c>
      <c r="O89" s="10">
        <v>43915</v>
      </c>
      <c r="P89" s="10">
        <v>43915</v>
      </c>
      <c r="R89" s="9"/>
      <c r="S89" s="9"/>
      <c r="U89" s="9" t="s">
        <v>189</v>
      </c>
      <c r="V89" s="9" t="s">
        <v>50</v>
      </c>
      <c r="X89" s="9" t="s">
        <v>100</v>
      </c>
      <c r="Y89" s="9"/>
      <c r="Z89" s="9"/>
      <c r="AA89" s="9"/>
      <c r="AB89" s="9"/>
    </row>
    <row r="90" spans="2:28" ht="90" x14ac:dyDescent="0.25">
      <c r="B90" s="9">
        <f t="shared" si="1"/>
        <v>85</v>
      </c>
      <c r="C90" s="9" t="s">
        <v>195</v>
      </c>
      <c r="D90" s="9"/>
      <c r="E90" s="9"/>
      <c r="G90" s="9" t="s">
        <v>48</v>
      </c>
      <c r="H90" s="9">
        <v>103</v>
      </c>
      <c r="I90" s="9" t="s">
        <v>196</v>
      </c>
      <c r="N90" s="10">
        <v>43915</v>
      </c>
      <c r="O90" s="10">
        <v>43915</v>
      </c>
      <c r="P90" s="10">
        <v>43915</v>
      </c>
      <c r="R90" s="9"/>
      <c r="S90" s="9"/>
      <c r="U90" s="9" t="s">
        <v>197</v>
      </c>
      <c r="V90" s="9" t="s">
        <v>53</v>
      </c>
      <c r="X90" s="9" t="s">
        <v>100</v>
      </c>
      <c r="Y90" s="9"/>
      <c r="Z90" s="9"/>
      <c r="AA90" s="9"/>
      <c r="AB90" s="9"/>
    </row>
    <row r="91" spans="2:28" ht="45" x14ac:dyDescent="0.25">
      <c r="B91" s="9">
        <f t="shared" si="1"/>
        <v>86</v>
      </c>
      <c r="C91" s="9" t="s">
        <v>198</v>
      </c>
      <c r="D91" s="9"/>
      <c r="E91" s="9"/>
      <c r="G91" s="9" t="s">
        <v>48</v>
      </c>
      <c r="H91" s="9">
        <v>403</v>
      </c>
      <c r="I91" s="9">
        <v>61403</v>
      </c>
      <c r="N91" s="10">
        <v>43915</v>
      </c>
      <c r="O91" s="10">
        <v>43915</v>
      </c>
      <c r="P91" s="10">
        <v>43915</v>
      </c>
      <c r="R91" s="9"/>
      <c r="S91" s="9"/>
      <c r="U91" s="9" t="s">
        <v>199</v>
      </c>
      <c r="V91" s="9" t="s">
        <v>50</v>
      </c>
      <c r="X91" s="9" t="s">
        <v>193</v>
      </c>
      <c r="Y91" s="9"/>
      <c r="Z91" s="9"/>
      <c r="AA91" s="9"/>
      <c r="AB91" s="9"/>
    </row>
    <row r="92" spans="2:28" ht="90" x14ac:dyDescent="0.25">
      <c r="B92" s="9">
        <f t="shared" si="1"/>
        <v>87</v>
      </c>
      <c r="C92" s="9" t="s">
        <v>200</v>
      </c>
      <c r="D92" s="9"/>
      <c r="E92" s="9"/>
      <c r="G92" s="9" t="s">
        <v>48</v>
      </c>
      <c r="H92" s="9">
        <v>103</v>
      </c>
      <c r="I92" s="9">
        <v>54109</v>
      </c>
      <c r="N92" s="10">
        <v>43916</v>
      </c>
      <c r="O92" s="10">
        <v>43916</v>
      </c>
      <c r="P92" s="10">
        <v>43916</v>
      </c>
      <c r="R92" s="9"/>
      <c r="S92" s="9"/>
      <c r="U92" s="9" t="s">
        <v>201</v>
      </c>
      <c r="V92" s="9" t="s">
        <v>53</v>
      </c>
      <c r="X92" s="9" t="s">
        <v>100</v>
      </c>
      <c r="Y92" s="9"/>
      <c r="Z92" s="9"/>
      <c r="AA92" s="9"/>
      <c r="AB92" s="9"/>
    </row>
    <row r="93" spans="2:28" ht="45" x14ac:dyDescent="0.25">
      <c r="B93" s="9">
        <f t="shared" si="1"/>
        <v>88</v>
      </c>
      <c r="C93" s="9" t="s">
        <v>202</v>
      </c>
      <c r="D93" s="9"/>
      <c r="E93" s="9"/>
      <c r="G93" s="9" t="s">
        <v>77</v>
      </c>
      <c r="H93" s="9">
        <v>403</v>
      </c>
      <c r="I93" s="9">
        <v>61104</v>
      </c>
      <c r="N93" s="10">
        <v>43921</v>
      </c>
      <c r="O93" s="10">
        <v>43921</v>
      </c>
      <c r="P93" s="10">
        <v>43921</v>
      </c>
      <c r="R93" s="9"/>
      <c r="S93" s="9"/>
      <c r="U93" s="9" t="s">
        <v>203</v>
      </c>
      <c r="V93" s="9" t="s">
        <v>71</v>
      </c>
      <c r="X93" s="9" t="s">
        <v>193</v>
      </c>
      <c r="Y93" s="9"/>
      <c r="Z93" s="9"/>
      <c r="AA93" s="9"/>
      <c r="AB93" s="9"/>
    </row>
  </sheetData>
  <mergeCells count="54">
    <mergeCell ref="I4:I5"/>
    <mergeCell ref="W4:Z4"/>
    <mergeCell ref="C20:C22"/>
    <mergeCell ref="H20:H22"/>
    <mergeCell ref="I20:I22"/>
    <mergeCell ref="N20:N22"/>
    <mergeCell ref="O20:O22"/>
    <mergeCell ref="Q4:Q5"/>
    <mergeCell ref="R4:R5"/>
    <mergeCell ref="S4:S5"/>
    <mergeCell ref="T4:T5"/>
    <mergeCell ref="U4:U5"/>
    <mergeCell ref="V4:V5"/>
    <mergeCell ref="J4:J5"/>
    <mergeCell ref="K4:L4"/>
    <mergeCell ref="M4:M5"/>
    <mergeCell ref="Y49:AB49"/>
    <mergeCell ref="C57:C59"/>
    <mergeCell ref="G57:G59"/>
    <mergeCell ref="H57:H59"/>
    <mergeCell ref="I57:I59"/>
    <mergeCell ref="C60:C61"/>
    <mergeCell ref="G60:G61"/>
    <mergeCell ref="H60:H61"/>
    <mergeCell ref="I60:I61"/>
    <mergeCell ref="I34:I35"/>
    <mergeCell ref="C34:C35"/>
    <mergeCell ref="H34:H35"/>
    <mergeCell ref="G34:G35"/>
    <mergeCell ref="X68:X69"/>
    <mergeCell ref="C80:C81"/>
    <mergeCell ref="G80:G81"/>
    <mergeCell ref="H80:H81"/>
    <mergeCell ref="I80:I81"/>
    <mergeCell ref="X80:X81"/>
    <mergeCell ref="C68:C69"/>
    <mergeCell ref="G68:G69"/>
    <mergeCell ref="H68:H69"/>
    <mergeCell ref="B1:P1"/>
    <mergeCell ref="F3:G3"/>
    <mergeCell ref="P20:P22"/>
    <mergeCell ref="C27:C28"/>
    <mergeCell ref="H27:H28"/>
    <mergeCell ref="I27:I28"/>
    <mergeCell ref="O4:O5"/>
    <mergeCell ref="P4:P5"/>
    <mergeCell ref="B4:B5"/>
    <mergeCell ref="C4:C5"/>
    <mergeCell ref="F4:F5"/>
    <mergeCell ref="H4:H5"/>
    <mergeCell ref="N4:N5"/>
    <mergeCell ref="G4:G5"/>
    <mergeCell ref="G27:G28"/>
    <mergeCell ref="G20:G2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ODEC-01-AL 30 DE SEPT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Opico</dc:creator>
  <cp:lastModifiedBy>Miguel Angel Opico</cp:lastModifiedBy>
  <dcterms:created xsi:type="dcterms:W3CDTF">2020-04-17T17:36:17Z</dcterms:created>
  <dcterms:modified xsi:type="dcterms:W3CDTF">2022-10-14T17:57:08Z</dcterms:modified>
</cp:coreProperties>
</file>