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mopico\Documents\OFICIALIA ACCESO INF\2022\JULIO 2022\"/>
    </mc:Choice>
  </mc:AlternateContent>
  <xr:revisionPtr revIDLastSave="0" documentId="13_ncr:1_{097C0A7A-2BFD-4C94-95B1-9BC4B5F49F32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ODEC-01-ABRIL- 30 JUN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3" i="1" l="1"/>
  <c r="K52" i="1"/>
  <c r="K53" i="1" s="1"/>
  <c r="K54" i="1" s="1"/>
  <c r="K55" i="1" s="1"/>
  <c r="K33" i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19" i="1" l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11" i="1"/>
  <c r="K12" i="1" s="1"/>
  <c r="K13" i="1" s="1"/>
  <c r="K14" i="1" s="1"/>
  <c r="K15" i="1" s="1"/>
  <c r="K16" i="1" s="1"/>
  <c r="K17" i="1" s="1"/>
  <c r="K7" i="1"/>
  <c r="K8" i="1" s="1"/>
  <c r="B7" i="1" l="1"/>
  <c r="B8" i="1" s="1"/>
  <c r="B9" i="1" s="1"/>
  <c r="B10" i="1" s="1"/>
  <c r="B11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l="1"/>
  <c r="B29" i="1" s="1"/>
  <c r="B30" i="1" s="1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1" i="1" l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37" i="2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P10" i="2"/>
  <c r="O10" i="2"/>
  <c r="N10" i="2"/>
  <c r="B44" i="1" l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3" i="2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Patricia Rosales Durán</author>
  </authors>
  <commentList>
    <comment ref="S4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PENDIENTE</t>
        </r>
      </text>
    </comment>
    <comment ref="S6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PENDIENTE DE FACTURA 20/03/2020</t>
        </r>
      </text>
    </comment>
    <comment ref="S6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PENDIENTE DE FACTURA 20/03/2020
</t>
        </r>
      </text>
    </comment>
  </commentList>
</comments>
</file>

<file path=xl/sharedStrings.xml><?xml version="1.0" encoding="utf-8"?>
<sst xmlns="http://schemas.openxmlformats.org/spreadsheetml/2006/main" count="866" uniqueCount="364">
  <si>
    <t>No.</t>
  </si>
  <si>
    <t>TIPO DE CONTRATACIÓN</t>
  </si>
  <si>
    <t>CÓDIGO DE PROCESO</t>
  </si>
  <si>
    <t>DESCRIPCION</t>
  </si>
  <si>
    <t>PROVEEDOR</t>
  </si>
  <si>
    <t>ESTADO</t>
  </si>
  <si>
    <t>COSTO DE LAS BASES</t>
  </si>
  <si>
    <t>RESULTADO</t>
  </si>
  <si>
    <t>MONTO ADJUDICADO</t>
  </si>
  <si>
    <t>No. ORDEN DE COMPRA</t>
  </si>
  <si>
    <t>PLAZO DE CUMPLIMIENTO Y EJECUCIÓN</t>
  </si>
  <si>
    <t>DETALLE PROCESOS ADJUDICACIÓN (No. COMPRASAL)</t>
  </si>
  <si>
    <t>INICIO</t>
  </si>
  <si>
    <t>FINALIZACION</t>
  </si>
  <si>
    <t>Libre gestión</t>
  </si>
  <si>
    <t>N/A</t>
  </si>
  <si>
    <t xml:space="preserve">DETALLE DE ORDENES DE COMPRA CORRESPONDIENTE AL PERIODO DEL 1 DE ENERO AL 15 DE ABRIL DE 2020 </t>
  </si>
  <si>
    <t>No. SOLICITUD</t>
  </si>
  <si>
    <t>UNIDAD SOLICITANTE</t>
  </si>
  <si>
    <t>REFERENCIA COMPRASAL</t>
  </si>
  <si>
    <t>L.T.</t>
  </si>
  <si>
    <t>ESPECIFICO</t>
  </si>
  <si>
    <t>BIEN O SERVICIO SOLICITADO</t>
  </si>
  <si>
    <t>ORDEN DE COMPRA</t>
  </si>
  <si>
    <t>PRECIO</t>
  </si>
  <si>
    <t>ORDEN DE COMPRA EN FIRMA DE UNIDAD</t>
  </si>
  <si>
    <t>ORDEN DE COMPRA EN COMPROMISO PRESUPUESTARIO</t>
  </si>
  <si>
    <t>FECHA INICIO DE LA CONTRATACION</t>
  </si>
  <si>
    <t>FECHA DE RECEPCIÓN DE ACTA EN UACI</t>
  </si>
  <si>
    <t>ENCARGADO DE PAGO ó TESORERIA</t>
  </si>
  <si>
    <t>No. N.I.T.</t>
  </si>
  <si>
    <t>CLASIFICACION DE LA EMPRESA</t>
  </si>
  <si>
    <t>No. Libre Gestión</t>
  </si>
  <si>
    <t xml:space="preserve">CATEGORIA EVALUACIÓN DESEMPEÑO </t>
  </si>
  <si>
    <t xml:space="preserve">No. </t>
  </si>
  <si>
    <t>FECHA</t>
  </si>
  <si>
    <t>E</t>
  </si>
  <si>
    <t>MB</t>
  </si>
  <si>
    <t>B</t>
  </si>
  <si>
    <t>R</t>
  </si>
  <si>
    <t>SC-471219</t>
  </si>
  <si>
    <t>PRESIDENCIA</t>
  </si>
  <si>
    <t>*06141511670024</t>
  </si>
  <si>
    <t>GRAN EMPRESA</t>
  </si>
  <si>
    <t>SC-461219</t>
  </si>
  <si>
    <t>*0614031050015</t>
  </si>
  <si>
    <t>*06141211570010</t>
  </si>
  <si>
    <t>SC-01012020</t>
  </si>
  <si>
    <t>UNIDAD ADMINISTRATIVA</t>
  </si>
  <si>
    <t>*0614-201214-102-6</t>
  </si>
  <si>
    <t>MICRO EMPRESA</t>
  </si>
  <si>
    <t>SC-03012020</t>
  </si>
  <si>
    <t>*06142206101050</t>
  </si>
  <si>
    <t>PEQUEÑA EMPRESA</t>
  </si>
  <si>
    <t>SC-04012020</t>
  </si>
  <si>
    <t>UOPR</t>
  </si>
  <si>
    <t>54107 54111 54112</t>
  </si>
  <si>
    <t>SC-06012020</t>
  </si>
  <si>
    <t>UTI</t>
  </si>
  <si>
    <t>SC-02012020</t>
  </si>
  <si>
    <t>*06143101911303</t>
  </si>
  <si>
    <t>SC-09012020</t>
  </si>
  <si>
    <t>*06141101690011</t>
  </si>
  <si>
    <t>SC-10012020</t>
  </si>
  <si>
    <t>SC-11012020</t>
  </si>
  <si>
    <t>SC-20012020</t>
  </si>
  <si>
    <t>*06142111891010</t>
  </si>
  <si>
    <t>SC-23012020</t>
  </si>
  <si>
    <t>*02131901811010</t>
  </si>
  <si>
    <t>SC-16012020</t>
  </si>
  <si>
    <t>*06140706911055</t>
  </si>
  <si>
    <t>MEDIANA EMPRESA</t>
  </si>
  <si>
    <t>SC-21012020</t>
  </si>
  <si>
    <t>*09040412560016</t>
  </si>
  <si>
    <t>*06141305941039</t>
  </si>
  <si>
    <t>*06141606770022</t>
  </si>
  <si>
    <t>SC-08012020</t>
  </si>
  <si>
    <t>UNIDAD DE TECNOLOGÍA DE INFORMACIÓN</t>
  </si>
  <si>
    <t>*06141112041014</t>
  </si>
  <si>
    <t>SC-05012020</t>
  </si>
  <si>
    <t>UNIDAD DE RIESGOS</t>
  </si>
  <si>
    <t>*06142910921046</t>
  </si>
  <si>
    <t>SC-17012020</t>
  </si>
  <si>
    <t>*06141105091022</t>
  </si>
  <si>
    <t>SC-19012020</t>
  </si>
  <si>
    <t>*06142502781139</t>
  </si>
  <si>
    <t>SC-18012020</t>
  </si>
  <si>
    <t>*06140902941060</t>
  </si>
  <si>
    <t>SC-13012020</t>
  </si>
  <si>
    <t>*01032505761017</t>
  </si>
  <si>
    <t>SC-12012020</t>
  </si>
  <si>
    <t>SC-15012020</t>
  </si>
  <si>
    <t>SC-14012020</t>
  </si>
  <si>
    <t>*06140703911011</t>
  </si>
  <si>
    <t>SC-07012020</t>
  </si>
  <si>
    <t>*06143101071038</t>
  </si>
  <si>
    <t>SC-22012020</t>
  </si>
  <si>
    <t>*06141704670022</t>
  </si>
  <si>
    <t>SC-06022020</t>
  </si>
  <si>
    <t>*06142704171065</t>
  </si>
  <si>
    <t>Ing. Jorge Salazar/Jefe de la Unidad Administrativa</t>
  </si>
  <si>
    <t>SC-05022020</t>
  </si>
  <si>
    <t>*06140405011024</t>
  </si>
  <si>
    <t>SC-07022020</t>
  </si>
  <si>
    <t>*06142709171101</t>
  </si>
  <si>
    <t>SC-08022020</t>
  </si>
  <si>
    <t>*06142704181028</t>
  </si>
  <si>
    <t>SC-11022020</t>
  </si>
  <si>
    <t>*06141101011059</t>
  </si>
  <si>
    <t>SC-12022020</t>
  </si>
  <si>
    <t>UNIDAD DE TESORERÍA</t>
  </si>
  <si>
    <t>*06140302891026</t>
  </si>
  <si>
    <t>Sr. Carlos García/ Jefe de la Unidad de Tesorería</t>
  </si>
  <si>
    <t>SC-04022020</t>
  </si>
  <si>
    <t>*06140404600015</t>
  </si>
  <si>
    <t>Sr. Saúl Antonio Flores/ Encargado de Trasporte</t>
  </si>
  <si>
    <t>SC-25012020</t>
  </si>
  <si>
    <t>SC-02022020</t>
  </si>
  <si>
    <t>*06140304181026</t>
  </si>
  <si>
    <t>OTROS CONTRIBUYENTE</t>
  </si>
  <si>
    <t>Ing. Iliana Ponce/Jefa UTI</t>
  </si>
  <si>
    <t>SC-01022020</t>
  </si>
  <si>
    <t>SC-13022020</t>
  </si>
  <si>
    <t>54107  54111  54112 54118  54199</t>
  </si>
  <si>
    <t>*06142012141026</t>
  </si>
  <si>
    <t>Jorge Arce(Coordinador de mantenimiento y reclamos)</t>
  </si>
  <si>
    <t>SC-14022020</t>
  </si>
  <si>
    <t>MICRO EMPRESARIO</t>
  </si>
  <si>
    <t>SC-16022020</t>
  </si>
  <si>
    <t>UNIDAD DE COMUNICACIONES</t>
  </si>
  <si>
    <t>*06142806171027</t>
  </si>
  <si>
    <t>Sr. José Martir/Jefe de Comunicaciones</t>
  </si>
  <si>
    <t>SE ANULA ORDEN DE COMPRA PORQUE SE DUPLICO</t>
  </si>
  <si>
    <t>SC-22022020</t>
  </si>
  <si>
    <t>SC-23022020</t>
  </si>
  <si>
    <t>SC-24022020</t>
  </si>
  <si>
    <t>SC-25022020</t>
  </si>
  <si>
    <t>SC-26022020</t>
  </si>
  <si>
    <t>SC-28022020</t>
  </si>
  <si>
    <t>UCYGS</t>
  </si>
  <si>
    <t>*06140902941064</t>
  </si>
  <si>
    <t>Licda. Carla Urrutia/ Jefa UCYGS</t>
  </si>
  <si>
    <t>SC-29022020</t>
  </si>
  <si>
    <t>SC-20200069</t>
  </si>
  <si>
    <t>Sra. Ivonne Sibrían/ Oficial de Archivo y Encargada de Proveeduía y Activo Fijo.</t>
  </si>
  <si>
    <t>SC-18022020</t>
  </si>
  <si>
    <t>SC-27022020</t>
  </si>
  <si>
    <t>UGAFE</t>
  </si>
  <si>
    <t>*02101702751010</t>
  </si>
  <si>
    <t>Arq, Rosa María Landaverde/Jefe de UGAFE</t>
  </si>
  <si>
    <t>SC-01032020</t>
  </si>
  <si>
    <t>*06141604951202</t>
  </si>
  <si>
    <t>SC-04032020</t>
  </si>
  <si>
    <t>*06142202071083</t>
  </si>
  <si>
    <t>SC-03032020</t>
  </si>
  <si>
    <t>*06141108001032</t>
  </si>
  <si>
    <t>SC-11032020</t>
  </si>
  <si>
    <t>*04321902640019</t>
  </si>
  <si>
    <t>SC-13032020</t>
  </si>
  <si>
    <t>*140807001871010</t>
  </si>
  <si>
    <t>Sr. Tomás Ernesto Martir /Jefe de la Unidad de Comunicaciones</t>
  </si>
  <si>
    <t>SC-02032020</t>
  </si>
  <si>
    <t>*06142308031030</t>
  </si>
  <si>
    <t>54106 61102</t>
  </si>
  <si>
    <t>SC-06032020</t>
  </si>
  <si>
    <t>*06141503620015</t>
  </si>
  <si>
    <t>SC-19032020</t>
  </si>
  <si>
    <t>54107  54111 54112</t>
  </si>
  <si>
    <t>Ing. Víctor Antonio Sosa/Jefe de UOPR</t>
  </si>
  <si>
    <t>SC-21032020</t>
  </si>
  <si>
    <t>SC-23032020</t>
  </si>
  <si>
    <t>Arq. Rosa Maria Landaverde/Jefa UGAFE</t>
  </si>
  <si>
    <t>SC-14032020</t>
  </si>
  <si>
    <t>SC-15032020</t>
  </si>
  <si>
    <t>SC-16032020</t>
  </si>
  <si>
    <t>SC-17032020</t>
  </si>
  <si>
    <t>SC-18032020</t>
  </si>
  <si>
    <t>SC-20032020</t>
  </si>
  <si>
    <t>SC-05032020</t>
  </si>
  <si>
    <t>*06160303630010</t>
  </si>
  <si>
    <t>*06141512001054</t>
  </si>
  <si>
    <t>SC-28032020</t>
  </si>
  <si>
    <t>SC-29032020</t>
  </si>
  <si>
    <t>SC-22032020</t>
  </si>
  <si>
    <t>54119 54118 54107</t>
  </si>
  <si>
    <t>*061420121026</t>
  </si>
  <si>
    <t>SC-10032020</t>
  </si>
  <si>
    <t>*06140104171042</t>
  </si>
  <si>
    <t>SC-12032020</t>
  </si>
  <si>
    <t>*06140103181044</t>
  </si>
  <si>
    <t>SC-08032020</t>
  </si>
  <si>
    <t>*06141108061051</t>
  </si>
  <si>
    <t>SC-26032020</t>
  </si>
  <si>
    <t>Inga. Iliana Ponce/Jefe de UTI</t>
  </si>
  <si>
    <t>SC-07032020</t>
  </si>
  <si>
    <t>SC-09032020</t>
  </si>
  <si>
    <t>61102 54301</t>
  </si>
  <si>
    <t>*06142604121010</t>
  </si>
  <si>
    <t>SC-25032020</t>
  </si>
  <si>
    <t>*06141501201043</t>
  </si>
  <si>
    <t>SC-24032020</t>
  </si>
  <si>
    <t>*06142512751025</t>
  </si>
  <si>
    <t>SC-27032020</t>
  </si>
  <si>
    <t>*06141202991038</t>
  </si>
  <si>
    <t>Fecha de inicio:  elaboración de la ODEC</t>
  </si>
  <si>
    <t>Finalizacion: fecha de acta de Recepción del B &amp; S</t>
  </si>
  <si>
    <t>Contratado</t>
  </si>
  <si>
    <t>Adjudicado</t>
  </si>
  <si>
    <t>Fecha de inicio:  fecha realización de la ODEC</t>
  </si>
  <si>
    <t>D´EMPAQUE, S.A. DE C.V.</t>
  </si>
  <si>
    <t>DPG, S.A. DE C.V.</t>
  </si>
  <si>
    <t>Finalizacion: fecha de acta de recepción</t>
  </si>
  <si>
    <t>Adquisición de artículos de papel y cartón para existencia en Proveeduría</t>
  </si>
  <si>
    <t>Adquisición de 150 libras de café molido para cafetera para existencia en Proveeduría</t>
  </si>
  <si>
    <t>INDUSTRIAS FACELA, S.A. DE C.V.</t>
  </si>
  <si>
    <t>Compra de mascarillas para uso del personal de FONAVIPO</t>
  </si>
  <si>
    <t>PROVEEDORA DE BIENES Y SERVICIOS GENERALES, S.A. DE C.V.</t>
  </si>
  <si>
    <t>AMBIENTE MODULAR, S.A. DE C.V.</t>
  </si>
  <si>
    <t>DETALLE DE ORDENES DE COMPRA CORRESPONDIENTE AL PERIODO DEL 01  DE ABRL AL 30 DE JUNIO  DE 2022</t>
  </si>
  <si>
    <t>UACI-LG-087/2022</t>
  </si>
  <si>
    <t>UACI-LG-089/2022</t>
  </si>
  <si>
    <t>UACI-LG-093/2022</t>
  </si>
  <si>
    <t>UACI-LG-108/2022</t>
  </si>
  <si>
    <t>UACI-LG-100/2022</t>
  </si>
  <si>
    <t>UACI-LG-109/2022</t>
  </si>
  <si>
    <t>UACI-LG-101/2022</t>
  </si>
  <si>
    <t>UACI-LG-096/2022</t>
  </si>
  <si>
    <t>UACI-LG-091/20202</t>
  </si>
  <si>
    <t>UACI-LG-110/2022</t>
  </si>
  <si>
    <t>UACI-LG-095/2022</t>
  </si>
  <si>
    <t>UACI-LG-112/2022</t>
  </si>
  <si>
    <t>UACI-LG-090/2022</t>
  </si>
  <si>
    <t>UACI-LG-102/2022</t>
  </si>
  <si>
    <t>UACI-LG-094/2022</t>
  </si>
  <si>
    <t>UACI-LG-099/2022</t>
  </si>
  <si>
    <t>UACI-LG-103/2022</t>
  </si>
  <si>
    <t>UACI-LG-104/2022</t>
  </si>
  <si>
    <t>UACI-LG-106/2022</t>
  </si>
  <si>
    <t>UACI-LG-107/2022</t>
  </si>
  <si>
    <t>UACI-LG-105/2022</t>
  </si>
  <si>
    <r>
      <t>“Contratación de servicios de fumigación para el edificio FONAVIPO”</t>
    </r>
    <r>
      <rPr>
        <b/>
        <sz val="10"/>
        <color theme="1"/>
        <rFont val="Century Gothic"/>
        <family val="2"/>
      </rPr>
      <t>(Proceso sin generación de competencia)</t>
    </r>
  </si>
  <si>
    <t xml:space="preserve">Suministro e installación de módulo de control para transferencia  electrica. </t>
  </si>
  <si>
    <r>
      <t xml:space="preserve">Adquisición de certificado digital tipo WILDCARD SSL. </t>
    </r>
    <r>
      <rPr>
        <b/>
        <sz val="10"/>
        <color theme="1"/>
        <rFont val="Century Gothic"/>
        <family val="2"/>
      </rPr>
      <t>(Proceso sin generación de competencia)</t>
    </r>
  </si>
  <si>
    <t>Adecuación de unidad Administrativa</t>
  </si>
  <si>
    <r>
      <t xml:space="preserve"> “Adquisición de 150 cajas de cartón con tapadera, en medida 37 x 31.7 x 25”</t>
    </r>
    <r>
      <rPr>
        <b/>
        <sz val="10"/>
        <rFont val="Century Gothic"/>
        <family val="2"/>
      </rPr>
      <t>.(Proceso sin generación de competencia)</t>
    </r>
  </si>
  <si>
    <r>
      <t>“Suministro e instalación de vidrio para pérgola de 1 nivel y reparación de puerta de vidrio corrediza de UTI”</t>
    </r>
    <r>
      <rPr>
        <b/>
        <sz val="10"/>
        <rFont val="Century Gothic"/>
        <family val="2"/>
      </rPr>
      <t>.(Proceso sin generación de competencia)</t>
    </r>
  </si>
  <si>
    <t>“Adquisición de artículos de escritorio para existencia en Proveeduría</t>
  </si>
  <si>
    <t>Mantenimiento preventivo de planta telefónica de edificio FONAVIPO</t>
  </si>
  <si>
    <t>Suministro e instalación de 3 aires acondicionados tipo mini Split</t>
  </si>
  <si>
    <r>
      <t>Suministro e instalación de 3 cámaras de vigilancia y grabador para área de atención de usuarios finales de FONAVIPO. (</t>
    </r>
    <r>
      <rPr>
        <b/>
        <sz val="10"/>
        <rFont val="Century Gothic"/>
        <family val="2"/>
      </rPr>
      <t>Proceso sin generación de competencia)</t>
    </r>
  </si>
  <si>
    <r>
      <t xml:space="preserve">Suministro de UN (1) boleto de avión para traslado de funcionaria de FONAVIPO. </t>
    </r>
    <r>
      <rPr>
        <b/>
        <sz val="10"/>
        <rFont val="Century Gothic"/>
        <family val="2"/>
      </rPr>
      <t xml:space="preserve"> (Proceso sin generación de competencia)</t>
    </r>
  </si>
  <si>
    <t>Servicio de suministro e instalación de piso de fibrocemento</t>
  </si>
  <si>
    <t xml:space="preserve"> “Adquisición de Materiales Informáticos para existencia en proveeduría”</t>
  </si>
  <si>
    <t>Compra de medicamentos para uso de clínica empresarial de FONAVIPO</t>
  </si>
  <si>
    <t>“Adquisición de 250 paquetes de papel toalla interfoliada para dispensador”</t>
  </si>
  <si>
    <t>Compra de 100 kilogramos de azúcar en bolsa de un kilogramo, para existencia en Proveeduría</t>
  </si>
  <si>
    <t>Adquisición de 100 resmas de papel bond para fotocopiadora, tamaño carta; base 20, alta blancura</t>
  </si>
  <si>
    <t>Adquisición de 50 cajas de o fardos de papel  higiénico para dispensador</t>
  </si>
  <si>
    <t xml:space="preserve">TERESA DE LOS ÁNGELES FLORES ALFARO </t>
  </si>
  <si>
    <t>SERVICIOS DE MANTENIMIENTOS DIVERSOS S.A. DE C.V.</t>
  </si>
  <si>
    <t>NOISE CIBER SEGURIDAD, S.A. DE C.V.</t>
  </si>
  <si>
    <t>CESAR EDGARDO AREVALO MARTÍNEZ</t>
  </si>
  <si>
    <t>DADA DADA Y COMPAÑÍA, S.A. DE C.V.</t>
  </si>
  <si>
    <t>ALEXIS JAVIER BEJARANO VILLANUEVA</t>
  </si>
  <si>
    <t>SORAYA LISSETH MUNGUIA</t>
  </si>
  <si>
    <t>NORMA MARINA CONCEPCIÓN QUIJANO DURAN</t>
  </si>
  <si>
    <t>AGENCIAS DE VIAJES ESCAMILLA,S.A. DE C.V.</t>
  </si>
  <si>
    <t>G &amp; A CONSTRUCTORES, S.A. DE C.V.</t>
  </si>
  <si>
    <t>K&amp;V, S.A. DE C.V.</t>
  </si>
  <si>
    <t>PBS, EL SALVADOR, S.A. DE C.V.</t>
  </si>
  <si>
    <t>DIMENYEX, S.A. DE C.V.</t>
  </si>
  <si>
    <t>ACTIVA, S.A. DE C.V.</t>
  </si>
  <si>
    <t>FARMACÉUTIOS EQUIVALENTES, S.A. DE C.V.</t>
  </si>
  <si>
    <t>GRUPO PAILL, S.A. DE C.V.</t>
  </si>
  <si>
    <t xml:space="preserve">MARIA GUILERMINA AGUILAR JOVEL </t>
  </si>
  <si>
    <t>JOSÉ EDGARDO HERNÁNDEZ PINEDA</t>
  </si>
  <si>
    <t>QUALITY GRAINS, S,A, DE C.V.</t>
  </si>
  <si>
    <t>BUSINESS CENTER, S.A. DE C.V.</t>
  </si>
  <si>
    <t>21/04/202</t>
  </si>
  <si>
    <t>Suministro de combustible gasolina y diésel a través de cupones genéricos, para la flota de vehículos propiedad de FONAVIPO</t>
  </si>
  <si>
    <r>
      <t xml:space="preserve">Servicios de publicación en periódico impreso de circulación nacional de listado de personas para devolución por reservación de vivienda, en Condominio Santa Lucia, Santa Ana. </t>
    </r>
    <r>
      <rPr>
        <b/>
        <sz val="9"/>
        <rFont val="Century Gothic"/>
        <family val="2"/>
      </rPr>
      <t>(Proceso sin generación de competencia)</t>
    </r>
  </si>
  <si>
    <r>
      <t>Elaboración de formularios recibos de ingreso forma continua</t>
    </r>
    <r>
      <rPr>
        <b/>
        <sz val="9"/>
        <rFont val="Century Gothic"/>
        <family val="2"/>
      </rPr>
      <t>.(Proceso sin generación de competencia)</t>
    </r>
  </si>
  <si>
    <t>Adquisición de tambor de ceración de imágenes para impresor HP</t>
  </si>
  <si>
    <r>
      <t>“Suministro e instalación de ventanas para área de multifuncional de 2° nivel”</t>
    </r>
    <r>
      <rPr>
        <b/>
        <sz val="9"/>
        <color theme="1"/>
        <rFont val="Century Gothic"/>
        <family val="2"/>
      </rPr>
      <t>(Proceso sin generación de competencia)</t>
    </r>
  </si>
  <si>
    <t>Contratación de Servicios Profesionales para el Avalúo de Un (1) Inmueble Propiedad de FONAVIPO, ubicado en el Municipio de San Pedro Perulapán, Departamento de Cuscatlán</t>
  </si>
  <si>
    <t>Contratación de Servicios Profesionales para el avalúo de 13 inmuebles propiedad de FONAVIPO, ubicados en los departamentos de San Salvador (8), San Vicente (1), Sonsonate (3) y Usulután (1)</t>
  </si>
  <si>
    <t>Compra de materiales para ampliación de caseta # 2 por traslado de instalaciones a grupo de voluntarios, para administración y mantenimiento en Condominio Santa Lucia, ubicado en Santa Ana, y reparación de piso de apartamento #32 Edificio #26</t>
  </si>
  <si>
    <r>
      <t xml:space="preserve">Compra de materiales para mantenimiento en Condominio Santa Lucia, ubicado en Santa Ana y reparación de piso, cambio de puerta de apartamento # 34, Edificio # 31. </t>
    </r>
    <r>
      <rPr>
        <b/>
        <sz val="9"/>
        <color theme="1"/>
        <rFont val="Century Gothic"/>
        <family val="2"/>
      </rPr>
      <t>(Proceso sin generación de competencia)</t>
    </r>
  </si>
  <si>
    <t>Contratación de Servicios profesionales para el avalúo de 2 inmuebles propiedad de FONAVIPO, ubicados en comunidad altos de Montecarmelo, Soyapango, San Salvador</t>
  </si>
  <si>
    <r>
      <t xml:space="preserve">Compra de dos trípodes para cámara fotográfica y video </t>
    </r>
    <r>
      <rPr>
        <b/>
        <sz val="9"/>
        <color theme="1"/>
        <rFont val="Century Gothic"/>
        <family val="2"/>
      </rPr>
      <t>(proceso sin generación de competencia)</t>
    </r>
  </si>
  <si>
    <t>Adquisición de discos duros para computadoras</t>
  </si>
  <si>
    <t xml:space="preserve">“Adquisición de computadora portátil” </t>
  </si>
  <si>
    <t>Adquisición de switches</t>
  </si>
  <si>
    <r>
      <t xml:space="preserve">Arrendamiento y montaje de pantalla Led 3X2 para evento de FONAVIPO en el anfiteatro del Parque Cuscatlán, San Salvador. </t>
    </r>
    <r>
      <rPr>
        <b/>
        <sz val="9"/>
        <color theme="1"/>
        <rFont val="Century Gothic"/>
        <family val="2"/>
      </rPr>
      <t>(Proceso sin generación de competencia)</t>
    </r>
  </si>
  <si>
    <t>UACI-LG-113/2022</t>
  </si>
  <si>
    <t>UACI-LG-119/2022</t>
  </si>
  <si>
    <t>UACI-LG-122/2022</t>
  </si>
  <si>
    <t>UACI-LG-126/2022</t>
  </si>
  <si>
    <t>UACI-LG-123/2022</t>
  </si>
  <si>
    <t>UACI-LG-117/2022</t>
  </si>
  <si>
    <t>UACI-118/2022</t>
  </si>
  <si>
    <t>UACI-LG-120/2022</t>
  </si>
  <si>
    <t>UACI-LG-130/2022</t>
  </si>
  <si>
    <t>UACI-LG-121/2022</t>
  </si>
  <si>
    <t>UACI-LG-129/2022</t>
  </si>
  <si>
    <t>UACI-LG-125/2022</t>
  </si>
  <si>
    <t>UACI-LG-124/2022</t>
  </si>
  <si>
    <t>UACI-LG-128/2022</t>
  </si>
  <si>
    <t>UACI-LG-131/2022</t>
  </si>
  <si>
    <t>DISTRIBUIDORA DE LUBRICANTES Y COMBUSTIBLES, S.A. DE C.V.</t>
  </si>
  <si>
    <t>EL DIARIO NACIONAL, S.A. DE C.V.</t>
  </si>
  <si>
    <t>FORMULARIOS STANDARD, S.A. DE C.V.</t>
  </si>
  <si>
    <t>DATA GRAPHICS, S.A. DE C.V.</t>
  </si>
  <si>
    <t>VALORES EL SALVADOR, S.A. DE C.V.</t>
  </si>
  <si>
    <t>ELBA NOEMY VÁSQUEZ DE REYES</t>
  </si>
  <si>
    <t>MULTI-INVERSIONES LA CIMA, S.A. DE C.V.</t>
  </si>
  <si>
    <t>PROBISEGE, S.A. DE C.V.</t>
  </si>
  <si>
    <t>COMPAÑÍA SALVADOREÑA DE TELECOMUNICACIONES, S.A.</t>
  </si>
  <si>
    <t>DOCUMENTOS INTELIGENTES, S.A. DE C.V.</t>
  </si>
  <si>
    <t>YOUR NEXT HOP, S.A. DE C.V.</t>
  </si>
  <si>
    <t>SIVI CORP, S.A. DE C.V.</t>
  </si>
  <si>
    <t>Mantenimiento preventivo de cortinas metálicas de edificio FONAVIPO</t>
  </si>
  <si>
    <t>Suministro e instalación de 2 aires acondicionados tipo Mini split</t>
  </si>
  <si>
    <t>Mantenimiento preventivo de cisterna de edificio FONAVIPO</t>
  </si>
  <si>
    <t>Confección y suministro de 4 camisas tipo Polo para dama y 7 para caballero con logos bordados, para Comité Ambiental de FONAVIPO</t>
  </si>
  <si>
    <t>“Suministro de 4 armarios metálicos y 2 gabinetes aéreo para uso del personal de FONAVIPO”</t>
  </si>
  <si>
    <t>“Suministro de materiales de ferretería para mantenimiento de edificio FONAVIPO”</t>
  </si>
  <si>
    <t>Cambio de ubicación de aire acondicionado tipo mini split de 3 toneladas de UFI y cambio de condensador de aire tipo mini split de archivo UACI</t>
  </si>
  <si>
    <t>Suministro de 2 escritorios rectos para uso del personal de FONAVIPO</t>
  </si>
  <si>
    <t>Suministro de 3 sillas  de espera con logo institucional</t>
  </si>
  <si>
    <t>Remodelación de área de Unidad de Préstamos y construcción de paredes de bodega de Activo fijo de FONAVIPO</t>
  </si>
  <si>
    <t>Suministro de materiales de ferretería para modificación de baños de salón de usos múltiples de edificio FONAVIPO</t>
  </si>
  <si>
    <r>
      <t xml:space="preserve">Servicios de Auditoria externa de primera parte al subproceso de Auditoria interna al Sistema de Gestión de Calidad </t>
    </r>
    <r>
      <rPr>
        <b/>
        <sz val="10"/>
        <color theme="1"/>
        <rFont val="Century Gothic"/>
        <family val="2"/>
      </rPr>
      <t>(proceso sin generación de competencia)</t>
    </r>
  </si>
  <si>
    <t>Suministro de llantas en medida 235/75R15, 245/70R16, 235/R17, para ser instaladas en los vehículos de flota institucional y de la Dirección Ejecutiva</t>
  </si>
  <si>
    <r>
      <t>Auditoria externa de tercera parte para la renovación de la certificación del Sistema de Gestión de Calidad de FONAVIPO bajo la norma ISO 9001:2015.</t>
    </r>
    <r>
      <rPr>
        <b/>
        <sz val="10"/>
        <color theme="1"/>
        <rFont val="Century Gothic"/>
        <family val="2"/>
      </rPr>
      <t xml:space="preserve"> (proceso sin generación de competencia)</t>
    </r>
  </si>
  <si>
    <t>Adquisición de Licencia para Firewall Sophos SG 135W</t>
  </si>
  <si>
    <t>UACI-LG-137/2022</t>
  </si>
  <si>
    <t>UACI-LG-132/2022</t>
  </si>
  <si>
    <t>UACI-LG-135/2022</t>
  </si>
  <si>
    <t>UACI-LG-144/2022</t>
  </si>
  <si>
    <t>UACI-LG-134/2022</t>
  </si>
  <si>
    <t>UACI-LG-133/2022</t>
  </si>
  <si>
    <t>UACI-LG-136/2022</t>
  </si>
  <si>
    <t>UACI-LG-138/2022</t>
  </si>
  <si>
    <t>UACI-LG-145/2022</t>
  </si>
  <si>
    <t>UACI-LG-140/2022</t>
  </si>
  <si>
    <t>UACI-LG-141/2022</t>
  </si>
  <si>
    <t>UACI-LG-147/2022</t>
  </si>
  <si>
    <t>UACI-LG-143/2022</t>
  </si>
  <si>
    <t>UACI-LG-156/2022</t>
  </si>
  <si>
    <t>UACI-LG-146/2022</t>
  </si>
  <si>
    <t>MAX ALVARO GUARDADO BRIZUELA</t>
  </si>
  <si>
    <t>AIRE SOLUTIONS, S.A. DE C.V.</t>
  </si>
  <si>
    <t>LUIS ALONSO RAMÍREZ CHICAS</t>
  </si>
  <si>
    <t>FLORENCE ARLETTE HASBUN</t>
  </si>
  <si>
    <t>GRUPO FERRESAL Y JM CONSTRUCCIONES, S.A. DE C.V.</t>
  </si>
  <si>
    <t>ARCOSERVICIOS, S.A. DE C.V.</t>
  </si>
  <si>
    <t xml:space="preserve">PROBISEGE, S.A. DE C.V. </t>
  </si>
  <si>
    <t>V &amp; M QUALITY, S.A. DE C.V.</t>
  </si>
  <si>
    <t>ALDO FABRICIO RIVERA ESPINOZA</t>
  </si>
  <si>
    <t>CENTRO DE LLANTAS LA CENTROAMERICANA, S.A. DE C.V.</t>
  </si>
  <si>
    <t>ICONTEC DE CENTROAMERICA, S.A. DE C.V.</t>
  </si>
  <si>
    <t>ACTIVE IT CORP, S.A. DE C.V.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</si>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</sst>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#,##0.00_);_(&quot;$&quot;\(#,##0.00\);_(&quot;$&quot;&quot;-&quot;??_);_(@_)"/>
    <numFmt numFmtId="165" formatCode="&quot;$&quot;#,##0.00_);[Red]\(&quot;$&quot;#,##0.00\)"/>
    <numFmt numFmtId="166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sz val="1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  <font>
      <b/>
      <sz val="9"/>
      <name val="Century Gothic"/>
      <family val="2"/>
    </font>
    <font>
      <sz val="10"/>
      <name val="Arial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Fill="1" applyAlignment="1"/>
    <xf numFmtId="0" fontId="0" fillId="0" borderId="0" xfId="0" applyFill="1"/>
    <xf numFmtId="164" fontId="6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justify" vertical="center" wrapText="1"/>
    </xf>
    <xf numFmtId="14" fontId="0" fillId="6" borderId="1" xfId="0" applyNumberFormat="1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4" fontId="7" fillId="3" borderId="1" xfId="1" applyFont="1" applyFill="1" applyBorder="1" applyAlignment="1">
      <alignment vertical="center" wrapText="1"/>
    </xf>
    <xf numFmtId="14" fontId="7" fillId="3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justify" vertical="center" wrapText="1"/>
    </xf>
    <xf numFmtId="166" fontId="7" fillId="3" borderId="1" xfId="3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44" fontId="4" fillId="3" borderId="1" xfId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justify" vertical="center" wrapText="1"/>
    </xf>
    <xf numFmtId="0" fontId="15" fillId="3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7" fillId="3" borderId="5" xfId="0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4" fontId="6" fillId="2" borderId="2" xfId="1" applyFont="1" applyFill="1" applyBorder="1" applyAlignment="1">
      <alignment horizontal="center" vertical="center" wrapText="1"/>
    </xf>
    <xf numFmtId="44" fontId="6" fillId="2" borderId="5" xfId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14" fontId="0" fillId="3" borderId="2" xfId="0" applyNumberFormat="1" applyFont="1" applyFill="1" applyBorder="1" applyAlignment="1">
      <alignment horizontal="center" vertical="center" wrapText="1"/>
    </xf>
    <xf numFmtId="14" fontId="0" fillId="3" borderId="6" xfId="0" applyNumberFormat="1" applyFont="1" applyFill="1" applyBorder="1" applyAlignment="1">
      <alignment horizontal="center" vertical="center" wrapText="1"/>
    </xf>
    <xf numFmtId="14" fontId="0" fillId="3" borderId="5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/>
    </xf>
    <xf numFmtId="165" fontId="6" fillId="4" borderId="1" xfId="0" applyNumberFormat="1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/>
    </xf>
    <xf numFmtId="15" fontId="8" fillId="4" borderId="1" xfId="0" applyNumberFormat="1" applyFont="1" applyFill="1" applyBorder="1" applyAlignment="1">
      <alignment horizontal="center" vertical="center" wrapText="1"/>
    </xf>
    <xf numFmtId="15" fontId="8" fillId="4" borderId="2" xfId="0" applyNumberFormat="1" applyFont="1" applyFill="1" applyBorder="1" applyAlignment="1">
      <alignment horizontal="center" vertical="center" wrapText="1"/>
    </xf>
    <xf numFmtId="15" fontId="8" fillId="4" borderId="5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4">
    <cellStyle name="Moneda" xfId="1" builtinId="4"/>
    <cellStyle name="Moneda 10" xfId="3" xr:uid="{00000000-0005-0000-0000-000001000000}"/>
    <cellStyle name="Normal" xfId="0" builtinId="0"/>
    <cellStyle name="Normal 2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7"/>
  <sheetViews>
    <sheetView tabSelected="1" workbookViewId="0">
      <pane xSplit="1" ySplit="5" topLeftCell="F62" activePane="bottomRight" state="frozen"/>
      <selection pane="topRight" activeCell="B1" sqref="B1"/>
      <selection pane="bottomLeft" activeCell="A6" sqref="A6"/>
      <selection pane="bottomRight" activeCell="M49" sqref="M49"/>
    </sheetView>
  </sheetViews>
  <sheetFormatPr baseColWidth="10" defaultRowHeight="15" x14ac:dyDescent="0.25"/>
  <cols>
    <col min="1" max="1" width="3.42578125" customWidth="1"/>
    <col min="2" max="2" width="6" customWidth="1"/>
    <col min="3" max="3" width="17.28515625" customWidth="1"/>
    <col min="4" max="4" width="18.28515625" customWidth="1"/>
    <col min="5" max="5" width="48.140625" customWidth="1"/>
    <col min="6" max="6" width="27.42578125" customWidth="1"/>
    <col min="7" max="7" width="15.85546875" customWidth="1"/>
    <col min="8" max="8" width="13.28515625" customWidth="1"/>
    <col min="9" max="9" width="14.7109375" customWidth="1"/>
    <col min="10" max="10" width="15.140625" customWidth="1"/>
    <col min="11" max="11" width="12.42578125" customWidth="1"/>
    <col min="12" max="12" width="13" customWidth="1"/>
    <col min="13" max="13" width="15.28515625" customWidth="1"/>
    <col min="14" max="14" width="18.5703125" customWidth="1"/>
  </cols>
  <sheetData>
    <row r="1" spans="2:14" ht="18" x14ac:dyDescent="0.25">
      <c r="B1" s="64" t="s">
        <v>218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2:14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4" x14ac:dyDescent="0.25">
      <c r="E3" s="2" t="s">
        <v>208</v>
      </c>
      <c r="F3" s="2" t="s">
        <v>211</v>
      </c>
      <c r="I3" s="3"/>
    </row>
    <row r="4" spans="2:14" ht="29.25" customHeight="1" x14ac:dyDescent="0.25">
      <c r="B4" s="65" t="s">
        <v>0</v>
      </c>
      <c r="C4" s="66" t="s">
        <v>1</v>
      </c>
      <c r="D4" s="66" t="s">
        <v>2</v>
      </c>
      <c r="E4" s="68" t="s">
        <v>3</v>
      </c>
      <c r="F4" s="68" t="s">
        <v>4</v>
      </c>
      <c r="G4" s="69" t="s">
        <v>5</v>
      </c>
      <c r="H4" s="69" t="s">
        <v>6</v>
      </c>
      <c r="I4" s="69" t="s">
        <v>7</v>
      </c>
      <c r="J4" s="71" t="s">
        <v>8</v>
      </c>
      <c r="K4" s="66" t="s">
        <v>9</v>
      </c>
      <c r="L4" s="73" t="s">
        <v>10</v>
      </c>
      <c r="M4" s="74"/>
      <c r="N4" s="69" t="s">
        <v>11</v>
      </c>
    </row>
    <row r="5" spans="2:14" x14ac:dyDescent="0.25">
      <c r="B5" s="65"/>
      <c r="C5" s="67"/>
      <c r="D5" s="67"/>
      <c r="E5" s="68"/>
      <c r="F5" s="68"/>
      <c r="G5" s="70"/>
      <c r="H5" s="70"/>
      <c r="I5" s="70"/>
      <c r="J5" s="72"/>
      <c r="K5" s="67"/>
      <c r="L5" s="4" t="s">
        <v>12</v>
      </c>
      <c r="M5" s="4" t="s">
        <v>13</v>
      </c>
      <c r="N5" s="70"/>
    </row>
    <row r="6" spans="2:14" ht="66.75" customHeight="1" x14ac:dyDescent="0.25">
      <c r="B6" s="5">
        <v>1</v>
      </c>
      <c r="C6" s="25" t="s">
        <v>14</v>
      </c>
      <c r="D6" s="37" t="s">
        <v>219</v>
      </c>
      <c r="E6" s="33" t="s">
        <v>240</v>
      </c>
      <c r="F6" s="37" t="s">
        <v>258</v>
      </c>
      <c r="G6" s="28" t="s">
        <v>206</v>
      </c>
      <c r="H6" s="28" t="s">
        <v>15</v>
      </c>
      <c r="I6" s="28" t="s">
        <v>207</v>
      </c>
      <c r="J6" s="39">
        <v>298</v>
      </c>
      <c r="K6" s="37">
        <v>68</v>
      </c>
      <c r="L6" s="41">
        <v>44655</v>
      </c>
      <c r="M6" s="41">
        <v>44670</v>
      </c>
      <c r="N6" s="37">
        <v>20220142</v>
      </c>
    </row>
    <row r="7" spans="2:14" ht="40.5" customHeight="1" x14ac:dyDescent="0.25">
      <c r="B7" s="5">
        <f t="shared" ref="B7:B67" si="0">B6+1</f>
        <v>2</v>
      </c>
      <c r="C7" s="25" t="s">
        <v>14</v>
      </c>
      <c r="D7" s="37" t="s">
        <v>220</v>
      </c>
      <c r="E7" s="38" t="s">
        <v>241</v>
      </c>
      <c r="F7" s="37" t="s">
        <v>259</v>
      </c>
      <c r="G7" s="28" t="s">
        <v>206</v>
      </c>
      <c r="H7" s="28" t="s">
        <v>15</v>
      </c>
      <c r="I7" s="28" t="s">
        <v>207</v>
      </c>
      <c r="J7" s="39">
        <v>1100</v>
      </c>
      <c r="K7" s="37">
        <f>K6+1</f>
        <v>69</v>
      </c>
      <c r="L7" s="41">
        <v>44655</v>
      </c>
      <c r="M7" s="41">
        <v>44678</v>
      </c>
      <c r="N7" s="37">
        <v>20220143</v>
      </c>
    </row>
    <row r="8" spans="2:14" ht="27" x14ac:dyDescent="0.25">
      <c r="B8" s="5">
        <f t="shared" si="0"/>
        <v>3</v>
      </c>
      <c r="C8" s="25" t="s">
        <v>14</v>
      </c>
      <c r="D8" s="37" t="s">
        <v>221</v>
      </c>
      <c r="E8" s="33" t="s">
        <v>242</v>
      </c>
      <c r="F8" s="37" t="s">
        <v>260</v>
      </c>
      <c r="G8" s="28" t="s">
        <v>206</v>
      </c>
      <c r="H8" s="28" t="s">
        <v>15</v>
      </c>
      <c r="I8" s="28" t="s">
        <v>207</v>
      </c>
      <c r="J8" s="39">
        <v>514.15</v>
      </c>
      <c r="K8" s="37">
        <f>K7+1</f>
        <v>70</v>
      </c>
      <c r="L8" s="41">
        <v>44656</v>
      </c>
      <c r="M8" s="41">
        <v>44671</v>
      </c>
      <c r="N8" s="37">
        <v>20220147</v>
      </c>
    </row>
    <row r="9" spans="2:14" ht="27" x14ac:dyDescent="0.25">
      <c r="B9" s="5">
        <f t="shared" si="0"/>
        <v>4</v>
      </c>
      <c r="C9" s="25" t="s">
        <v>14</v>
      </c>
      <c r="D9" s="37" t="s">
        <v>222</v>
      </c>
      <c r="E9" s="38" t="s">
        <v>243</v>
      </c>
      <c r="F9" s="37" t="s">
        <v>217</v>
      </c>
      <c r="G9" s="28" t="s">
        <v>206</v>
      </c>
      <c r="H9" s="28" t="s">
        <v>15</v>
      </c>
      <c r="I9" s="28" t="s">
        <v>207</v>
      </c>
      <c r="J9" s="39">
        <v>1787.43</v>
      </c>
      <c r="K9" s="37">
        <v>71</v>
      </c>
      <c r="L9" s="41">
        <v>44659</v>
      </c>
      <c r="M9" s="41">
        <v>44676</v>
      </c>
      <c r="N9" s="37">
        <v>20220162</v>
      </c>
    </row>
    <row r="10" spans="2:14" ht="39.75" x14ac:dyDescent="0.25">
      <c r="B10" s="5">
        <f t="shared" si="0"/>
        <v>5</v>
      </c>
      <c r="C10" s="25" t="s">
        <v>14</v>
      </c>
      <c r="D10" s="37" t="s">
        <v>223</v>
      </c>
      <c r="E10" s="38" t="s">
        <v>244</v>
      </c>
      <c r="F10" s="37" t="s">
        <v>209</v>
      </c>
      <c r="G10" s="28" t="s">
        <v>206</v>
      </c>
      <c r="H10" s="28" t="s">
        <v>15</v>
      </c>
      <c r="I10" s="28" t="s">
        <v>207</v>
      </c>
      <c r="J10" s="39">
        <v>240</v>
      </c>
      <c r="K10" s="37">
        <v>72</v>
      </c>
      <c r="L10" s="41">
        <v>44670</v>
      </c>
      <c r="M10" s="41">
        <v>44678</v>
      </c>
      <c r="N10" s="37">
        <v>20220168</v>
      </c>
    </row>
    <row r="11" spans="2:14" ht="53.25" x14ac:dyDescent="0.25">
      <c r="B11" s="5">
        <f t="shared" si="0"/>
        <v>6</v>
      </c>
      <c r="C11" s="25" t="s">
        <v>14</v>
      </c>
      <c r="D11" s="37" t="s">
        <v>224</v>
      </c>
      <c r="E11" s="38" t="s">
        <v>245</v>
      </c>
      <c r="F11" s="37" t="s">
        <v>261</v>
      </c>
      <c r="G11" s="28" t="s">
        <v>206</v>
      </c>
      <c r="H11" s="28" t="s">
        <v>15</v>
      </c>
      <c r="I11" s="28" t="s">
        <v>207</v>
      </c>
      <c r="J11" s="39">
        <v>350.3</v>
      </c>
      <c r="K11" s="37">
        <f>K10+1</f>
        <v>73</v>
      </c>
      <c r="L11" s="41">
        <v>44671</v>
      </c>
      <c r="M11" s="43">
        <v>44692</v>
      </c>
      <c r="N11" s="37">
        <v>20220173</v>
      </c>
    </row>
    <row r="12" spans="2:14" ht="40.5" x14ac:dyDescent="0.25">
      <c r="B12" s="5">
        <v>7</v>
      </c>
      <c r="C12" s="25" t="s">
        <v>14</v>
      </c>
      <c r="D12" s="37" t="s">
        <v>225</v>
      </c>
      <c r="E12" s="38" t="s">
        <v>246</v>
      </c>
      <c r="F12" s="37" t="s">
        <v>216</v>
      </c>
      <c r="G12" s="28" t="s">
        <v>206</v>
      </c>
      <c r="H12" s="28" t="s">
        <v>15</v>
      </c>
      <c r="I12" s="28" t="s">
        <v>207</v>
      </c>
      <c r="J12" s="39">
        <v>590.78</v>
      </c>
      <c r="K12" s="37">
        <f t="shared" ref="K12:K16" si="1">K11+1</f>
        <v>74</v>
      </c>
      <c r="L12" s="41">
        <v>44671</v>
      </c>
      <c r="M12" s="41">
        <v>44678</v>
      </c>
      <c r="N12" s="37">
        <v>20220151</v>
      </c>
    </row>
    <row r="13" spans="2:14" ht="27" x14ac:dyDescent="0.25">
      <c r="B13" s="5">
        <f t="shared" si="0"/>
        <v>8</v>
      </c>
      <c r="C13" s="25" t="s">
        <v>14</v>
      </c>
      <c r="D13" s="37" t="s">
        <v>226</v>
      </c>
      <c r="E13" s="38" t="s">
        <v>247</v>
      </c>
      <c r="F13" s="37" t="s">
        <v>262</v>
      </c>
      <c r="G13" s="28" t="s">
        <v>206</v>
      </c>
      <c r="H13" s="28" t="s">
        <v>15</v>
      </c>
      <c r="I13" s="28" t="s">
        <v>207</v>
      </c>
      <c r="J13" s="39">
        <v>350</v>
      </c>
      <c r="K13" s="37">
        <f t="shared" si="1"/>
        <v>75</v>
      </c>
      <c r="L13" s="41">
        <v>44671</v>
      </c>
      <c r="M13" s="43">
        <v>44704</v>
      </c>
      <c r="N13" s="37">
        <v>20220146</v>
      </c>
    </row>
    <row r="14" spans="2:14" ht="42" customHeight="1" x14ac:dyDescent="0.25">
      <c r="B14" s="5">
        <f t="shared" si="0"/>
        <v>9</v>
      </c>
      <c r="C14" s="25" t="s">
        <v>14</v>
      </c>
      <c r="D14" s="37" t="s">
        <v>227</v>
      </c>
      <c r="E14" s="33" t="s">
        <v>248</v>
      </c>
      <c r="F14" s="37" t="s">
        <v>263</v>
      </c>
      <c r="G14" s="28" t="s">
        <v>206</v>
      </c>
      <c r="H14" s="28" t="s">
        <v>15</v>
      </c>
      <c r="I14" s="28" t="s">
        <v>207</v>
      </c>
      <c r="J14" s="39">
        <v>4400</v>
      </c>
      <c r="K14" s="37">
        <f t="shared" si="1"/>
        <v>76</v>
      </c>
      <c r="L14" s="41">
        <v>44672</v>
      </c>
      <c r="M14" s="41">
        <v>44678</v>
      </c>
      <c r="N14" s="37">
        <v>20220134</v>
      </c>
    </row>
    <row r="15" spans="2:14" ht="62.25" customHeight="1" x14ac:dyDescent="0.25">
      <c r="B15" s="5">
        <f t="shared" si="0"/>
        <v>10</v>
      </c>
      <c r="C15" s="25" t="s">
        <v>14</v>
      </c>
      <c r="D15" s="37" t="s">
        <v>228</v>
      </c>
      <c r="E15" s="38" t="s">
        <v>249</v>
      </c>
      <c r="F15" s="37" t="s">
        <v>264</v>
      </c>
      <c r="G15" s="28" t="s">
        <v>206</v>
      </c>
      <c r="H15" s="28" t="s">
        <v>15</v>
      </c>
      <c r="I15" s="28" t="s">
        <v>207</v>
      </c>
      <c r="J15" s="39">
        <v>999.98</v>
      </c>
      <c r="K15" s="37">
        <f t="shared" si="1"/>
        <v>77</v>
      </c>
      <c r="L15" s="41" t="s">
        <v>278</v>
      </c>
      <c r="M15" s="41">
        <v>44683</v>
      </c>
      <c r="N15" s="37">
        <v>20220175</v>
      </c>
    </row>
    <row r="16" spans="2:14" ht="40.5" x14ac:dyDescent="0.25">
      <c r="B16" s="5">
        <f t="shared" si="0"/>
        <v>11</v>
      </c>
      <c r="C16" s="25" t="s">
        <v>14</v>
      </c>
      <c r="D16" s="37" t="s">
        <v>229</v>
      </c>
      <c r="E16" s="38" t="s">
        <v>215</v>
      </c>
      <c r="F16" s="37" t="s">
        <v>265</v>
      </c>
      <c r="G16" s="28" t="s">
        <v>206</v>
      </c>
      <c r="H16" s="28" t="s">
        <v>15</v>
      </c>
      <c r="I16" s="28" t="s">
        <v>207</v>
      </c>
      <c r="J16" s="39">
        <v>500</v>
      </c>
      <c r="K16" s="37">
        <f t="shared" si="1"/>
        <v>78</v>
      </c>
      <c r="L16" s="41">
        <v>44673</v>
      </c>
      <c r="M16" s="41">
        <v>44677</v>
      </c>
      <c r="N16" s="37">
        <v>20220141</v>
      </c>
    </row>
    <row r="17" spans="2:14" ht="39.75" x14ac:dyDescent="0.25">
      <c r="B17" s="5">
        <f t="shared" si="0"/>
        <v>12</v>
      </c>
      <c r="C17" s="25" t="s">
        <v>14</v>
      </c>
      <c r="D17" s="37" t="s">
        <v>230</v>
      </c>
      <c r="E17" s="38" t="s">
        <v>250</v>
      </c>
      <c r="F17" s="37" t="s">
        <v>266</v>
      </c>
      <c r="G17" s="28" t="s">
        <v>206</v>
      </c>
      <c r="H17" s="28" t="s">
        <v>15</v>
      </c>
      <c r="I17" s="28" t="s">
        <v>207</v>
      </c>
      <c r="J17" s="39">
        <v>840</v>
      </c>
      <c r="K17" s="37">
        <f>K16+1</f>
        <v>79</v>
      </c>
      <c r="L17" s="41">
        <v>44673</v>
      </c>
      <c r="M17" s="41">
        <v>44673</v>
      </c>
      <c r="N17" s="37">
        <v>20220176</v>
      </c>
    </row>
    <row r="18" spans="2:14" ht="27" x14ac:dyDescent="0.25">
      <c r="B18" s="5">
        <f t="shared" si="0"/>
        <v>13</v>
      </c>
      <c r="C18" s="25" t="s">
        <v>14</v>
      </c>
      <c r="D18" s="37" t="s">
        <v>231</v>
      </c>
      <c r="E18" s="38" t="s">
        <v>251</v>
      </c>
      <c r="F18" s="37" t="s">
        <v>267</v>
      </c>
      <c r="G18" s="28" t="s">
        <v>206</v>
      </c>
      <c r="H18" s="28" t="s">
        <v>15</v>
      </c>
      <c r="I18" s="28" t="s">
        <v>207</v>
      </c>
      <c r="J18" s="40">
        <v>1679.53</v>
      </c>
      <c r="K18" s="37">
        <v>80</v>
      </c>
      <c r="L18" s="42">
        <v>44676</v>
      </c>
      <c r="M18" s="41">
        <v>44683</v>
      </c>
      <c r="N18" s="37">
        <v>20220133</v>
      </c>
    </row>
    <row r="19" spans="2:14" ht="33" customHeight="1" x14ac:dyDescent="0.25">
      <c r="B19" s="5">
        <f t="shared" si="0"/>
        <v>14</v>
      </c>
      <c r="C19" s="25" t="s">
        <v>14</v>
      </c>
      <c r="D19" s="37" t="s">
        <v>232</v>
      </c>
      <c r="E19" s="75" t="s">
        <v>252</v>
      </c>
      <c r="F19" s="37" t="s">
        <v>268</v>
      </c>
      <c r="G19" s="28" t="s">
        <v>206</v>
      </c>
      <c r="H19" s="28" t="s">
        <v>15</v>
      </c>
      <c r="I19" s="28" t="s">
        <v>207</v>
      </c>
      <c r="J19" s="40">
        <v>922.68</v>
      </c>
      <c r="K19" s="37">
        <f>K18+1</f>
        <v>81</v>
      </c>
      <c r="L19" s="56">
        <v>44678</v>
      </c>
      <c r="M19" s="41">
        <v>44683</v>
      </c>
      <c r="N19" s="54">
        <v>20220152</v>
      </c>
    </row>
    <row r="20" spans="2:14" ht="37.5" customHeight="1" x14ac:dyDescent="0.25">
      <c r="B20" s="5">
        <f t="shared" si="0"/>
        <v>15</v>
      </c>
      <c r="C20" s="25" t="s">
        <v>14</v>
      </c>
      <c r="D20" s="37" t="s">
        <v>232</v>
      </c>
      <c r="E20" s="76"/>
      <c r="F20" s="37" t="s">
        <v>269</v>
      </c>
      <c r="G20" s="28" t="s">
        <v>206</v>
      </c>
      <c r="H20" s="28" t="s">
        <v>15</v>
      </c>
      <c r="I20" s="28" t="s">
        <v>207</v>
      </c>
      <c r="J20" s="40">
        <v>2269.58</v>
      </c>
      <c r="K20" s="37">
        <f t="shared" ref="K20:K23" si="2">K19+1</f>
        <v>82</v>
      </c>
      <c r="L20" s="78"/>
      <c r="M20" s="43">
        <v>44711</v>
      </c>
      <c r="N20" s="78"/>
    </row>
    <row r="21" spans="2:14" x14ac:dyDescent="0.25">
      <c r="B21" s="5">
        <f t="shared" si="0"/>
        <v>16</v>
      </c>
      <c r="C21" s="25" t="s">
        <v>14</v>
      </c>
      <c r="D21" s="37" t="s">
        <v>232</v>
      </c>
      <c r="E21" s="77"/>
      <c r="F21" s="37" t="s">
        <v>210</v>
      </c>
      <c r="G21" s="28" t="s">
        <v>206</v>
      </c>
      <c r="H21" s="28" t="s">
        <v>15</v>
      </c>
      <c r="I21" s="28" t="s">
        <v>207</v>
      </c>
      <c r="J21" s="40">
        <v>328.29</v>
      </c>
      <c r="K21" s="37">
        <f t="shared" si="2"/>
        <v>83</v>
      </c>
      <c r="L21" s="55"/>
      <c r="M21" s="41">
        <v>44683</v>
      </c>
      <c r="N21" s="55"/>
    </row>
    <row r="22" spans="2:14" ht="25.5" customHeight="1" x14ac:dyDescent="0.25">
      <c r="B22" s="5">
        <f t="shared" si="0"/>
        <v>17</v>
      </c>
      <c r="C22" s="25" t="s">
        <v>14</v>
      </c>
      <c r="D22" s="37" t="s">
        <v>233</v>
      </c>
      <c r="E22" s="75" t="s">
        <v>253</v>
      </c>
      <c r="F22" s="37" t="s">
        <v>270</v>
      </c>
      <c r="G22" s="28" t="s">
        <v>206</v>
      </c>
      <c r="H22" s="28" t="s">
        <v>15</v>
      </c>
      <c r="I22" s="28" t="s">
        <v>207</v>
      </c>
      <c r="J22" s="40">
        <v>600.70000000000005</v>
      </c>
      <c r="K22" s="37">
        <f t="shared" si="2"/>
        <v>84</v>
      </c>
      <c r="L22" s="56">
        <v>44678</v>
      </c>
      <c r="M22" s="41">
        <v>44684</v>
      </c>
      <c r="N22" s="54">
        <v>20220140</v>
      </c>
    </row>
    <row r="23" spans="2:14" ht="26.25" customHeight="1" x14ac:dyDescent="0.25">
      <c r="B23" s="5">
        <f t="shared" si="0"/>
        <v>18</v>
      </c>
      <c r="C23" s="25" t="s">
        <v>14</v>
      </c>
      <c r="D23" s="37" t="s">
        <v>233</v>
      </c>
      <c r="E23" s="76"/>
      <c r="F23" s="37" t="s">
        <v>271</v>
      </c>
      <c r="G23" s="28" t="s">
        <v>206</v>
      </c>
      <c r="H23" s="28" t="s">
        <v>15</v>
      </c>
      <c r="I23" s="28" t="s">
        <v>207</v>
      </c>
      <c r="J23" s="40">
        <v>152</v>
      </c>
      <c r="K23" s="37">
        <f t="shared" si="2"/>
        <v>85</v>
      </c>
      <c r="L23" s="79"/>
      <c r="M23" s="41">
        <v>44686</v>
      </c>
      <c r="N23" s="78"/>
    </row>
    <row r="24" spans="2:14" ht="25.5" customHeight="1" x14ac:dyDescent="0.25">
      <c r="B24" s="5">
        <f t="shared" si="0"/>
        <v>19</v>
      </c>
      <c r="C24" s="25" t="s">
        <v>14</v>
      </c>
      <c r="D24" s="37" t="s">
        <v>233</v>
      </c>
      <c r="E24" s="76"/>
      <c r="F24" s="37" t="s">
        <v>272</v>
      </c>
      <c r="G24" s="28" t="s">
        <v>206</v>
      </c>
      <c r="H24" s="28" t="s">
        <v>15</v>
      </c>
      <c r="I24" s="28" t="s">
        <v>207</v>
      </c>
      <c r="J24" s="40">
        <v>285.17</v>
      </c>
      <c r="K24" s="37">
        <f>K23+1</f>
        <v>86</v>
      </c>
      <c r="L24" s="79"/>
      <c r="M24" s="41">
        <v>44684</v>
      </c>
      <c r="N24" s="78"/>
    </row>
    <row r="25" spans="2:14" x14ac:dyDescent="0.25">
      <c r="B25" s="5">
        <f t="shared" si="0"/>
        <v>20</v>
      </c>
      <c r="C25" s="25" t="s">
        <v>14</v>
      </c>
      <c r="D25" s="37" t="s">
        <v>233</v>
      </c>
      <c r="E25" s="77"/>
      <c r="F25" s="37" t="s">
        <v>273</v>
      </c>
      <c r="G25" s="28" t="s">
        <v>206</v>
      </c>
      <c r="H25" s="28" t="s">
        <v>15</v>
      </c>
      <c r="I25" s="28" t="s">
        <v>207</v>
      </c>
      <c r="J25" s="40">
        <v>40</v>
      </c>
      <c r="K25" s="37">
        <f t="shared" ref="K25:K31" si="3">K24+1</f>
        <v>87</v>
      </c>
      <c r="L25" s="57"/>
      <c r="M25" s="41">
        <v>44690</v>
      </c>
      <c r="N25" s="55"/>
    </row>
    <row r="26" spans="2:14" ht="35.25" customHeight="1" x14ac:dyDescent="0.25">
      <c r="B26" s="5">
        <f t="shared" si="0"/>
        <v>21</v>
      </c>
      <c r="C26" s="26" t="s">
        <v>14</v>
      </c>
      <c r="D26" s="37" t="s">
        <v>234</v>
      </c>
      <c r="E26" s="38" t="s">
        <v>254</v>
      </c>
      <c r="F26" s="37" t="s">
        <v>274</v>
      </c>
      <c r="G26" s="28" t="s">
        <v>206</v>
      </c>
      <c r="H26" s="28" t="s">
        <v>15</v>
      </c>
      <c r="I26" s="28" t="s">
        <v>207</v>
      </c>
      <c r="J26" s="39">
        <v>450</v>
      </c>
      <c r="K26" s="37">
        <f t="shared" si="3"/>
        <v>88</v>
      </c>
      <c r="L26" s="41">
        <v>44678</v>
      </c>
      <c r="M26" s="41">
        <v>44685</v>
      </c>
      <c r="N26" s="37">
        <v>20220150</v>
      </c>
    </row>
    <row r="27" spans="2:14" ht="65.25" customHeight="1" x14ac:dyDescent="0.25">
      <c r="B27" s="5">
        <f t="shared" si="0"/>
        <v>22</v>
      </c>
      <c r="C27" s="32" t="s">
        <v>14</v>
      </c>
      <c r="D27" s="37" t="s">
        <v>235</v>
      </c>
      <c r="E27" s="38" t="s">
        <v>255</v>
      </c>
      <c r="F27" s="37" t="s">
        <v>275</v>
      </c>
      <c r="G27" s="28" t="s">
        <v>206</v>
      </c>
      <c r="H27" s="28" t="s">
        <v>15</v>
      </c>
      <c r="I27" s="28" t="s">
        <v>207</v>
      </c>
      <c r="J27" s="39">
        <v>107</v>
      </c>
      <c r="K27" s="37">
        <f t="shared" si="3"/>
        <v>89</v>
      </c>
      <c r="L27" s="41">
        <v>44678</v>
      </c>
      <c r="M27" s="41">
        <v>44685</v>
      </c>
      <c r="N27" s="37">
        <v>20220153</v>
      </c>
    </row>
    <row r="28" spans="2:14" ht="67.5" customHeight="1" x14ac:dyDescent="0.25">
      <c r="B28" s="5">
        <f t="shared" si="0"/>
        <v>23</v>
      </c>
      <c r="C28" s="25" t="s">
        <v>14</v>
      </c>
      <c r="D28" s="37" t="s">
        <v>236</v>
      </c>
      <c r="E28" s="38" t="s">
        <v>213</v>
      </c>
      <c r="F28" s="37" t="s">
        <v>276</v>
      </c>
      <c r="G28" s="28" t="s">
        <v>206</v>
      </c>
      <c r="H28" s="28" t="s">
        <v>15</v>
      </c>
      <c r="I28" s="28" t="s">
        <v>207</v>
      </c>
      <c r="J28" s="39">
        <v>498.33</v>
      </c>
      <c r="K28" s="37">
        <f t="shared" si="3"/>
        <v>90</v>
      </c>
      <c r="L28" s="41">
        <v>44678</v>
      </c>
      <c r="M28" s="41">
        <v>44683</v>
      </c>
      <c r="N28" s="37">
        <v>20220154</v>
      </c>
    </row>
    <row r="29" spans="2:14" ht="40.5" x14ac:dyDescent="0.25">
      <c r="B29" s="5">
        <f t="shared" si="0"/>
        <v>24</v>
      </c>
      <c r="C29" s="25" t="s">
        <v>14</v>
      </c>
      <c r="D29" s="37" t="s">
        <v>237</v>
      </c>
      <c r="E29" s="38" t="s">
        <v>256</v>
      </c>
      <c r="F29" s="37" t="s">
        <v>277</v>
      </c>
      <c r="G29" s="28" t="s">
        <v>206</v>
      </c>
      <c r="H29" s="28" t="s">
        <v>15</v>
      </c>
      <c r="I29" s="28" t="s">
        <v>207</v>
      </c>
      <c r="J29" s="39">
        <v>451.25</v>
      </c>
      <c r="K29" s="37">
        <f t="shared" si="3"/>
        <v>91</v>
      </c>
      <c r="L29" s="41">
        <v>44678</v>
      </c>
      <c r="M29" s="41">
        <v>44704</v>
      </c>
      <c r="N29" s="37">
        <v>20220156</v>
      </c>
    </row>
    <row r="30" spans="2:14" ht="27" x14ac:dyDescent="0.25">
      <c r="B30" s="5">
        <f t="shared" si="0"/>
        <v>25</v>
      </c>
      <c r="C30" s="25" t="s">
        <v>14</v>
      </c>
      <c r="D30" s="37" t="s">
        <v>238</v>
      </c>
      <c r="E30" s="38" t="s">
        <v>257</v>
      </c>
      <c r="F30" s="37" t="s">
        <v>275</v>
      </c>
      <c r="G30" s="28" t="s">
        <v>206</v>
      </c>
      <c r="H30" s="28" t="s">
        <v>15</v>
      </c>
      <c r="I30" s="28" t="s">
        <v>207</v>
      </c>
      <c r="J30" s="39">
        <v>477</v>
      </c>
      <c r="K30" s="37">
        <f t="shared" si="3"/>
        <v>92</v>
      </c>
      <c r="L30" s="41">
        <v>44678</v>
      </c>
      <c r="M30" s="41">
        <v>44685</v>
      </c>
      <c r="N30" s="37">
        <v>20220157</v>
      </c>
    </row>
    <row r="31" spans="2:14" ht="33.75" customHeight="1" x14ac:dyDescent="0.25">
      <c r="B31" s="5">
        <f t="shared" si="0"/>
        <v>26</v>
      </c>
      <c r="C31" s="32" t="s">
        <v>14</v>
      </c>
      <c r="D31" s="37" t="s">
        <v>239</v>
      </c>
      <c r="E31" s="38" t="s">
        <v>212</v>
      </c>
      <c r="F31" s="37" t="s">
        <v>214</v>
      </c>
      <c r="G31" s="28" t="s">
        <v>206</v>
      </c>
      <c r="H31" s="28" t="s">
        <v>15</v>
      </c>
      <c r="I31" s="28" t="s">
        <v>207</v>
      </c>
      <c r="J31" s="40">
        <v>472.42</v>
      </c>
      <c r="K31" s="37">
        <f t="shared" si="3"/>
        <v>93</v>
      </c>
      <c r="L31" s="41">
        <v>44679</v>
      </c>
      <c r="M31" s="41">
        <v>44685</v>
      </c>
      <c r="N31" s="37">
        <v>20220155</v>
      </c>
    </row>
    <row r="32" spans="2:14" ht="42.75" x14ac:dyDescent="0.25">
      <c r="B32" s="5">
        <f t="shared" si="0"/>
        <v>27</v>
      </c>
      <c r="C32" s="25" t="s">
        <v>14</v>
      </c>
      <c r="D32" s="37" t="s">
        <v>294</v>
      </c>
      <c r="E32" s="44" t="s">
        <v>279</v>
      </c>
      <c r="F32" s="46" t="s">
        <v>309</v>
      </c>
      <c r="G32" s="28" t="s">
        <v>206</v>
      </c>
      <c r="H32" s="28" t="s">
        <v>15</v>
      </c>
      <c r="I32" s="28" t="s">
        <v>207</v>
      </c>
      <c r="J32" s="40">
        <v>15000</v>
      </c>
      <c r="K32" s="37">
        <v>94</v>
      </c>
      <c r="L32" s="41">
        <v>44686</v>
      </c>
      <c r="M32" s="41">
        <v>44698</v>
      </c>
      <c r="N32" s="37">
        <v>20220179</v>
      </c>
    </row>
    <row r="33" spans="2:14" ht="70.5" x14ac:dyDescent="0.25">
      <c r="B33" s="5">
        <f t="shared" si="0"/>
        <v>28</v>
      </c>
      <c r="C33" s="25" t="s">
        <v>14</v>
      </c>
      <c r="D33" s="37" t="s">
        <v>295</v>
      </c>
      <c r="E33" s="44" t="s">
        <v>280</v>
      </c>
      <c r="F33" s="46" t="s">
        <v>310</v>
      </c>
      <c r="G33" s="28" t="s">
        <v>206</v>
      </c>
      <c r="H33" s="28" t="s">
        <v>15</v>
      </c>
      <c r="I33" s="28" t="s">
        <v>207</v>
      </c>
      <c r="J33" s="40">
        <v>603.72</v>
      </c>
      <c r="K33" s="37">
        <f>K32+1</f>
        <v>95</v>
      </c>
      <c r="L33" s="41">
        <v>44694</v>
      </c>
      <c r="M33" s="41" t="s">
        <v>363</v>
      </c>
      <c r="N33" s="37">
        <v>20220193</v>
      </c>
    </row>
    <row r="34" spans="2:14" ht="28.5" x14ac:dyDescent="0.25">
      <c r="B34" s="5">
        <f t="shared" si="0"/>
        <v>29</v>
      </c>
      <c r="C34" s="25" t="s">
        <v>14</v>
      </c>
      <c r="D34" s="37" t="s">
        <v>296</v>
      </c>
      <c r="E34" s="44" t="s">
        <v>281</v>
      </c>
      <c r="F34" s="46" t="s">
        <v>311</v>
      </c>
      <c r="G34" s="28" t="s">
        <v>206</v>
      </c>
      <c r="H34" s="28" t="s">
        <v>15</v>
      </c>
      <c r="I34" s="28" t="s">
        <v>207</v>
      </c>
      <c r="J34" s="40">
        <v>900</v>
      </c>
      <c r="K34" s="37">
        <f t="shared" ref="K34:K46" si="4">K33+1</f>
        <v>96</v>
      </c>
      <c r="L34" s="41">
        <v>44697</v>
      </c>
      <c r="M34" s="41">
        <v>44739</v>
      </c>
      <c r="N34" s="37">
        <v>20220201</v>
      </c>
    </row>
    <row r="35" spans="2:14" ht="28.5" x14ac:dyDescent="0.25">
      <c r="B35" s="5">
        <f t="shared" si="0"/>
        <v>30</v>
      </c>
      <c r="C35" s="25" t="s">
        <v>14</v>
      </c>
      <c r="D35" s="37" t="s">
        <v>297</v>
      </c>
      <c r="E35" s="45" t="s">
        <v>282</v>
      </c>
      <c r="F35" s="46" t="s">
        <v>312</v>
      </c>
      <c r="G35" s="28" t="s">
        <v>206</v>
      </c>
      <c r="H35" s="28" t="s">
        <v>15</v>
      </c>
      <c r="I35" s="28" t="s">
        <v>207</v>
      </c>
      <c r="J35" s="40">
        <v>210.18</v>
      </c>
      <c r="K35" s="37">
        <f t="shared" si="4"/>
        <v>97</v>
      </c>
      <c r="L35" s="41">
        <v>44699</v>
      </c>
      <c r="M35" s="41">
        <v>44704</v>
      </c>
      <c r="N35" s="37">
        <v>20220199</v>
      </c>
    </row>
    <row r="36" spans="2:14" ht="42" x14ac:dyDescent="0.25">
      <c r="B36" s="5">
        <f t="shared" si="0"/>
        <v>31</v>
      </c>
      <c r="C36" s="25" t="s">
        <v>14</v>
      </c>
      <c r="D36" s="37" t="s">
        <v>298</v>
      </c>
      <c r="E36" s="45" t="s">
        <v>283</v>
      </c>
      <c r="F36" s="46" t="s">
        <v>217</v>
      </c>
      <c r="G36" s="28" t="s">
        <v>206</v>
      </c>
      <c r="H36" s="28" t="s">
        <v>15</v>
      </c>
      <c r="I36" s="28" t="s">
        <v>207</v>
      </c>
      <c r="J36" s="40">
        <v>275</v>
      </c>
      <c r="K36" s="37">
        <f t="shared" si="4"/>
        <v>98</v>
      </c>
      <c r="L36" s="41">
        <v>44700</v>
      </c>
      <c r="M36" s="41">
        <v>44711</v>
      </c>
      <c r="N36" s="37">
        <v>20220205</v>
      </c>
    </row>
    <row r="37" spans="2:14" ht="57" x14ac:dyDescent="0.25">
      <c r="B37" s="5">
        <f t="shared" si="0"/>
        <v>32</v>
      </c>
      <c r="C37" s="25" t="s">
        <v>14</v>
      </c>
      <c r="D37" s="37" t="s">
        <v>299</v>
      </c>
      <c r="E37" s="45" t="s">
        <v>284</v>
      </c>
      <c r="F37" s="46" t="s">
        <v>313</v>
      </c>
      <c r="G37" s="28" t="s">
        <v>206</v>
      </c>
      <c r="H37" s="28" t="s">
        <v>15</v>
      </c>
      <c r="I37" s="28" t="s">
        <v>207</v>
      </c>
      <c r="J37" s="40">
        <v>170</v>
      </c>
      <c r="K37" s="37">
        <f t="shared" si="4"/>
        <v>99</v>
      </c>
      <c r="L37" s="41">
        <v>44705</v>
      </c>
      <c r="M37" s="41">
        <v>44727</v>
      </c>
      <c r="N37" s="37">
        <v>20220186</v>
      </c>
    </row>
    <row r="38" spans="2:14" ht="57" x14ac:dyDescent="0.25">
      <c r="B38" s="5">
        <f t="shared" si="0"/>
        <v>33</v>
      </c>
      <c r="C38" s="25" t="s">
        <v>14</v>
      </c>
      <c r="D38" s="37" t="s">
        <v>300</v>
      </c>
      <c r="E38" s="45" t="s">
        <v>285</v>
      </c>
      <c r="F38" s="46" t="s">
        <v>314</v>
      </c>
      <c r="G38" s="28" t="s">
        <v>206</v>
      </c>
      <c r="H38" s="28" t="s">
        <v>15</v>
      </c>
      <c r="I38" s="28" t="s">
        <v>207</v>
      </c>
      <c r="J38" s="40">
        <v>1185</v>
      </c>
      <c r="K38" s="37">
        <f t="shared" si="4"/>
        <v>100</v>
      </c>
      <c r="L38" s="41">
        <v>44705</v>
      </c>
      <c r="M38" s="41">
        <v>44760</v>
      </c>
      <c r="N38" s="37">
        <v>20220187</v>
      </c>
    </row>
    <row r="39" spans="2:14" ht="27" x14ac:dyDescent="0.25">
      <c r="B39" s="5">
        <f t="shared" si="0"/>
        <v>34</v>
      </c>
      <c r="C39" s="25" t="s">
        <v>14</v>
      </c>
      <c r="D39" s="54" t="s">
        <v>301</v>
      </c>
      <c r="E39" s="52" t="s">
        <v>286</v>
      </c>
      <c r="F39" s="46" t="s">
        <v>315</v>
      </c>
      <c r="G39" s="28" t="s">
        <v>206</v>
      </c>
      <c r="H39" s="28" t="s">
        <v>15</v>
      </c>
      <c r="I39" s="28" t="s">
        <v>207</v>
      </c>
      <c r="J39" s="34">
        <v>885.71</v>
      </c>
      <c r="K39" s="37">
        <f t="shared" si="4"/>
        <v>101</v>
      </c>
      <c r="L39" s="56">
        <v>44705</v>
      </c>
      <c r="M39" s="41">
        <v>44713</v>
      </c>
      <c r="N39" s="54">
        <v>20220188</v>
      </c>
    </row>
    <row r="40" spans="2:14" x14ac:dyDescent="0.25">
      <c r="B40" s="5">
        <f t="shared" si="0"/>
        <v>35</v>
      </c>
      <c r="C40" s="25" t="s">
        <v>14</v>
      </c>
      <c r="D40" s="55"/>
      <c r="E40" s="53"/>
      <c r="F40" s="46" t="s">
        <v>316</v>
      </c>
      <c r="G40" s="28" t="s">
        <v>206</v>
      </c>
      <c r="H40" s="28" t="s">
        <v>15</v>
      </c>
      <c r="I40" s="28" t="s">
        <v>207</v>
      </c>
      <c r="J40" s="34">
        <v>389.15</v>
      </c>
      <c r="K40" s="37">
        <f t="shared" si="4"/>
        <v>102</v>
      </c>
      <c r="L40" s="57"/>
      <c r="M40" s="41">
        <v>44727</v>
      </c>
      <c r="N40" s="55"/>
    </row>
    <row r="41" spans="2:14" s="3" customFormat="1" ht="70.5" x14ac:dyDescent="0.25">
      <c r="B41" s="28">
        <f t="shared" si="0"/>
        <v>36</v>
      </c>
      <c r="C41" s="32" t="s">
        <v>14</v>
      </c>
      <c r="D41" s="37" t="s">
        <v>302</v>
      </c>
      <c r="E41" s="45" t="s">
        <v>287</v>
      </c>
      <c r="F41" s="46" t="s">
        <v>315</v>
      </c>
      <c r="G41" s="28" t="s">
        <v>206</v>
      </c>
      <c r="H41" s="28" t="s">
        <v>15</v>
      </c>
      <c r="I41" s="28" t="s">
        <v>207</v>
      </c>
      <c r="J41" s="40">
        <v>299</v>
      </c>
      <c r="K41" s="37">
        <f t="shared" si="4"/>
        <v>103</v>
      </c>
      <c r="L41" s="41">
        <v>44705</v>
      </c>
      <c r="M41" s="41">
        <v>44713</v>
      </c>
      <c r="N41" s="37">
        <v>20220214</v>
      </c>
    </row>
    <row r="42" spans="2:14" s="3" customFormat="1" ht="57" x14ac:dyDescent="0.25">
      <c r="B42" s="28">
        <f t="shared" si="0"/>
        <v>37</v>
      </c>
      <c r="C42" s="32" t="s">
        <v>14</v>
      </c>
      <c r="D42" s="37" t="s">
        <v>303</v>
      </c>
      <c r="E42" s="45" t="s">
        <v>288</v>
      </c>
      <c r="F42" s="46" t="s">
        <v>314</v>
      </c>
      <c r="G42" s="28" t="s">
        <v>206</v>
      </c>
      <c r="H42" s="28" t="s">
        <v>15</v>
      </c>
      <c r="I42" s="28" t="s">
        <v>207</v>
      </c>
      <c r="J42" s="40">
        <v>192.1</v>
      </c>
      <c r="K42" s="37">
        <f t="shared" si="4"/>
        <v>104</v>
      </c>
      <c r="L42" s="41">
        <v>44677</v>
      </c>
      <c r="M42" s="41">
        <v>44741</v>
      </c>
      <c r="N42" s="37">
        <v>20220191</v>
      </c>
    </row>
    <row r="43" spans="2:14" s="3" customFormat="1" ht="45" customHeight="1" x14ac:dyDescent="0.25">
      <c r="B43" s="28">
        <f t="shared" si="0"/>
        <v>38</v>
      </c>
      <c r="C43" s="32" t="s">
        <v>14</v>
      </c>
      <c r="D43" s="37" t="s">
        <v>304</v>
      </c>
      <c r="E43" s="45" t="s">
        <v>289</v>
      </c>
      <c r="F43" s="46" t="s">
        <v>317</v>
      </c>
      <c r="G43" s="28" t="s">
        <v>206</v>
      </c>
      <c r="H43" s="28" t="s">
        <v>15</v>
      </c>
      <c r="I43" s="28" t="s">
        <v>207</v>
      </c>
      <c r="J43" s="40">
        <v>315.27</v>
      </c>
      <c r="K43" s="37">
        <f t="shared" si="4"/>
        <v>105</v>
      </c>
      <c r="L43" s="41">
        <v>44707</v>
      </c>
      <c r="M43" s="41">
        <v>44713</v>
      </c>
      <c r="N43" s="37">
        <v>20220215</v>
      </c>
    </row>
    <row r="44" spans="2:14" ht="27" x14ac:dyDescent="0.25">
      <c r="B44" s="28">
        <f t="shared" si="0"/>
        <v>39</v>
      </c>
      <c r="C44" s="25" t="s">
        <v>14</v>
      </c>
      <c r="D44" s="37" t="s">
        <v>305</v>
      </c>
      <c r="E44" s="45" t="s">
        <v>290</v>
      </c>
      <c r="F44" s="46" t="s">
        <v>214</v>
      </c>
      <c r="G44" s="28" t="s">
        <v>206</v>
      </c>
      <c r="H44" s="28" t="s">
        <v>15</v>
      </c>
      <c r="I44" s="28" t="s">
        <v>207</v>
      </c>
      <c r="J44" s="40">
        <v>1380</v>
      </c>
      <c r="K44" s="37">
        <f>K43+1</f>
        <v>106</v>
      </c>
      <c r="L44" s="41">
        <v>44711</v>
      </c>
      <c r="M44" s="41">
        <v>44713</v>
      </c>
      <c r="N44" s="37">
        <v>20220200</v>
      </c>
    </row>
    <row r="45" spans="2:14" ht="27" x14ac:dyDescent="0.25">
      <c r="B45" s="28">
        <f t="shared" si="0"/>
        <v>40</v>
      </c>
      <c r="C45" s="25" t="s">
        <v>14</v>
      </c>
      <c r="D45" s="37" t="s">
        <v>306</v>
      </c>
      <c r="E45" s="45" t="s">
        <v>291</v>
      </c>
      <c r="F45" s="46" t="s">
        <v>318</v>
      </c>
      <c r="G45" s="28" t="s">
        <v>206</v>
      </c>
      <c r="H45" s="28" t="s">
        <v>15</v>
      </c>
      <c r="I45" s="28" t="s">
        <v>207</v>
      </c>
      <c r="J45" s="40">
        <v>3850</v>
      </c>
      <c r="K45" s="37">
        <f t="shared" si="4"/>
        <v>107</v>
      </c>
      <c r="L45" s="41">
        <v>44711</v>
      </c>
      <c r="M45" s="41" t="s">
        <v>363</v>
      </c>
      <c r="N45" s="37">
        <v>20220198</v>
      </c>
    </row>
    <row r="46" spans="2:14" ht="27" x14ac:dyDescent="0.25">
      <c r="B46" s="28">
        <f t="shared" si="0"/>
        <v>41</v>
      </c>
      <c r="C46" s="25" t="s">
        <v>14</v>
      </c>
      <c r="D46" s="37" t="s">
        <v>307</v>
      </c>
      <c r="E46" s="45" t="s">
        <v>292</v>
      </c>
      <c r="F46" s="46" t="s">
        <v>319</v>
      </c>
      <c r="G46" s="28" t="s">
        <v>206</v>
      </c>
      <c r="H46" s="28" t="s">
        <v>15</v>
      </c>
      <c r="I46" s="28" t="s">
        <v>207</v>
      </c>
      <c r="J46" s="40">
        <v>3006.02</v>
      </c>
      <c r="K46" s="37">
        <f t="shared" si="4"/>
        <v>108</v>
      </c>
      <c r="L46" s="41">
        <v>44711</v>
      </c>
      <c r="M46" s="41" t="s">
        <v>363</v>
      </c>
      <c r="N46" s="37">
        <v>20220197</v>
      </c>
    </row>
    <row r="47" spans="2:14" ht="56.25" x14ac:dyDescent="0.25">
      <c r="B47" s="5">
        <f t="shared" si="0"/>
        <v>42</v>
      </c>
      <c r="C47" s="51" t="s">
        <v>14</v>
      </c>
      <c r="D47" s="37" t="s">
        <v>308</v>
      </c>
      <c r="E47" s="45" t="s">
        <v>293</v>
      </c>
      <c r="F47" s="46" t="s">
        <v>320</v>
      </c>
      <c r="G47" s="28" t="s">
        <v>206</v>
      </c>
      <c r="H47" s="28" t="s">
        <v>15</v>
      </c>
      <c r="I47" s="28" t="s">
        <v>207</v>
      </c>
      <c r="J47" s="40">
        <v>401.15</v>
      </c>
      <c r="K47" s="37">
        <f>K46+1</f>
        <v>109</v>
      </c>
      <c r="L47" s="41">
        <v>44712</v>
      </c>
      <c r="M47" s="41">
        <v>44727</v>
      </c>
      <c r="N47" s="37">
        <v>20220217</v>
      </c>
    </row>
    <row r="48" spans="2:14" ht="27" x14ac:dyDescent="0.25">
      <c r="B48" s="5">
        <f t="shared" si="0"/>
        <v>43</v>
      </c>
      <c r="C48" s="25" t="s">
        <v>14</v>
      </c>
      <c r="D48" s="29" t="s">
        <v>336</v>
      </c>
      <c r="E48" s="27" t="s">
        <v>321</v>
      </c>
      <c r="F48" s="29" t="s">
        <v>351</v>
      </c>
      <c r="G48" s="28" t="s">
        <v>206</v>
      </c>
      <c r="H48" s="28" t="s">
        <v>15</v>
      </c>
      <c r="I48" s="28" t="s">
        <v>207</v>
      </c>
      <c r="J48" s="30">
        <v>200.1</v>
      </c>
      <c r="K48" s="37">
        <v>110</v>
      </c>
      <c r="L48" s="31">
        <v>44720</v>
      </c>
      <c r="M48" s="31">
        <v>44734</v>
      </c>
      <c r="N48" s="5">
        <v>20220226</v>
      </c>
    </row>
    <row r="49" spans="2:14" ht="27" x14ac:dyDescent="0.25">
      <c r="B49" s="5">
        <f t="shared" si="0"/>
        <v>44</v>
      </c>
      <c r="C49" s="25" t="s">
        <v>14</v>
      </c>
      <c r="D49" s="29" t="s">
        <v>337</v>
      </c>
      <c r="E49" s="27" t="s">
        <v>322</v>
      </c>
      <c r="F49" s="29" t="s">
        <v>352</v>
      </c>
      <c r="G49" s="28" t="s">
        <v>206</v>
      </c>
      <c r="H49" s="28" t="s">
        <v>15</v>
      </c>
      <c r="I49" s="28" t="s">
        <v>207</v>
      </c>
      <c r="J49" s="30">
        <v>1700</v>
      </c>
      <c r="K49" s="37">
        <v>111</v>
      </c>
      <c r="L49" s="31">
        <v>44728</v>
      </c>
      <c r="M49" s="31">
        <v>44739</v>
      </c>
      <c r="N49" s="5">
        <v>20220219</v>
      </c>
    </row>
    <row r="50" spans="2:14" ht="27" x14ac:dyDescent="0.25">
      <c r="B50" s="5">
        <f t="shared" si="0"/>
        <v>45</v>
      </c>
      <c r="C50" s="25" t="s">
        <v>14</v>
      </c>
      <c r="D50" s="29" t="s">
        <v>338</v>
      </c>
      <c r="E50" s="27" t="s">
        <v>323</v>
      </c>
      <c r="F50" s="29" t="s">
        <v>353</v>
      </c>
      <c r="G50" s="28" t="s">
        <v>206</v>
      </c>
      <c r="H50" s="28" t="s">
        <v>15</v>
      </c>
      <c r="I50" s="28" t="s">
        <v>207</v>
      </c>
      <c r="J50" s="30">
        <v>145</v>
      </c>
      <c r="K50" s="37">
        <v>112</v>
      </c>
      <c r="L50" s="31">
        <v>44728</v>
      </c>
      <c r="M50" s="31">
        <v>44739</v>
      </c>
      <c r="N50" s="5">
        <v>20220224</v>
      </c>
    </row>
    <row r="51" spans="2:14" ht="40.5" x14ac:dyDescent="0.25">
      <c r="B51" s="5">
        <f t="shared" si="0"/>
        <v>46</v>
      </c>
      <c r="C51" s="25" t="s">
        <v>14</v>
      </c>
      <c r="D51" s="29" t="s">
        <v>339</v>
      </c>
      <c r="E51" s="27" t="s">
        <v>324</v>
      </c>
      <c r="F51" s="29" t="s">
        <v>354</v>
      </c>
      <c r="G51" s="28" t="s">
        <v>206</v>
      </c>
      <c r="H51" s="28" t="s">
        <v>15</v>
      </c>
      <c r="I51" s="28" t="s">
        <v>207</v>
      </c>
      <c r="J51" s="30">
        <v>200.75</v>
      </c>
      <c r="K51" s="37">
        <v>113</v>
      </c>
      <c r="L51" s="31">
        <v>44732</v>
      </c>
      <c r="M51" s="31">
        <v>44746</v>
      </c>
      <c r="N51" s="5">
        <v>20220243</v>
      </c>
    </row>
    <row r="52" spans="2:14" x14ac:dyDescent="0.25">
      <c r="B52" s="5">
        <f t="shared" si="0"/>
        <v>47</v>
      </c>
      <c r="C52" s="25" t="s">
        <v>14</v>
      </c>
      <c r="D52" s="60" t="s">
        <v>340</v>
      </c>
      <c r="E52" s="58" t="s">
        <v>325</v>
      </c>
      <c r="F52" s="60" t="s">
        <v>217</v>
      </c>
      <c r="G52" s="28" t="s">
        <v>206</v>
      </c>
      <c r="H52" s="28" t="s">
        <v>15</v>
      </c>
      <c r="I52" s="28" t="s">
        <v>207</v>
      </c>
      <c r="J52" s="30">
        <v>2330</v>
      </c>
      <c r="K52" s="37">
        <f>K51+1</f>
        <v>114</v>
      </c>
      <c r="L52" s="62">
        <v>44732</v>
      </c>
      <c r="M52" s="31">
        <v>44741</v>
      </c>
      <c r="N52" s="60">
        <v>20220222</v>
      </c>
    </row>
    <row r="53" spans="2:14" x14ac:dyDescent="0.25">
      <c r="B53" s="5">
        <f t="shared" si="0"/>
        <v>48</v>
      </c>
      <c r="C53" s="25" t="s">
        <v>14</v>
      </c>
      <c r="D53" s="61"/>
      <c r="E53" s="59"/>
      <c r="F53" s="61"/>
      <c r="G53" s="28" t="s">
        <v>206</v>
      </c>
      <c r="H53" s="28" t="s">
        <v>15</v>
      </c>
      <c r="I53" s="28" t="s">
        <v>207</v>
      </c>
      <c r="J53" s="30">
        <v>270</v>
      </c>
      <c r="K53" s="37">
        <f t="shared" ref="K53:K55" si="5">K52+1</f>
        <v>115</v>
      </c>
      <c r="L53" s="63"/>
      <c r="M53" s="31">
        <v>44748</v>
      </c>
      <c r="N53" s="61"/>
    </row>
    <row r="54" spans="2:14" ht="40.5" x14ac:dyDescent="0.25">
      <c r="B54" s="5">
        <f t="shared" si="0"/>
        <v>49</v>
      </c>
      <c r="C54" s="25" t="s">
        <v>14</v>
      </c>
      <c r="D54" s="60" t="s">
        <v>341</v>
      </c>
      <c r="E54" s="58" t="s">
        <v>326</v>
      </c>
      <c r="F54" s="29" t="s">
        <v>355</v>
      </c>
      <c r="G54" s="28" t="s">
        <v>206</v>
      </c>
      <c r="H54" s="28" t="s">
        <v>15</v>
      </c>
      <c r="I54" s="28" t="s">
        <v>207</v>
      </c>
      <c r="J54" s="30">
        <v>121.75</v>
      </c>
      <c r="K54" s="37">
        <f t="shared" si="5"/>
        <v>116</v>
      </c>
      <c r="L54" s="62">
        <v>44732</v>
      </c>
      <c r="M54" s="31">
        <v>44739</v>
      </c>
      <c r="N54" s="60">
        <v>20220220</v>
      </c>
    </row>
    <row r="55" spans="2:14" ht="27" customHeight="1" x14ac:dyDescent="0.25">
      <c r="B55" s="5">
        <f t="shared" si="0"/>
        <v>50</v>
      </c>
      <c r="C55" s="25" t="s">
        <v>14</v>
      </c>
      <c r="D55" s="61"/>
      <c r="E55" s="59"/>
      <c r="F55" s="46" t="s">
        <v>315</v>
      </c>
      <c r="G55" s="28" t="s">
        <v>206</v>
      </c>
      <c r="H55" s="28" t="s">
        <v>15</v>
      </c>
      <c r="I55" s="28" t="s">
        <v>207</v>
      </c>
      <c r="J55" s="30">
        <v>1895.46</v>
      </c>
      <c r="K55" s="37">
        <f t="shared" si="5"/>
        <v>117</v>
      </c>
      <c r="L55" s="63"/>
      <c r="M55" s="31">
        <v>44734</v>
      </c>
      <c r="N55" s="61"/>
    </row>
    <row r="56" spans="2:14" ht="54" x14ac:dyDescent="0.25">
      <c r="B56" s="5">
        <f t="shared" si="0"/>
        <v>51</v>
      </c>
      <c r="C56" s="25" t="s">
        <v>14</v>
      </c>
      <c r="D56" s="29" t="s">
        <v>342</v>
      </c>
      <c r="E56" s="27" t="s">
        <v>327</v>
      </c>
      <c r="F56" s="29" t="s">
        <v>263</v>
      </c>
      <c r="G56" s="28" t="s">
        <v>206</v>
      </c>
      <c r="H56" s="28" t="s">
        <v>15</v>
      </c>
      <c r="I56" s="28" t="s">
        <v>207</v>
      </c>
      <c r="J56" s="30">
        <v>550</v>
      </c>
      <c r="K56" s="37">
        <v>118</v>
      </c>
      <c r="L56" s="50">
        <v>44732</v>
      </c>
      <c r="M56" s="31">
        <v>44739</v>
      </c>
      <c r="N56" s="5">
        <v>20220223</v>
      </c>
    </row>
    <row r="57" spans="2:14" ht="27" x14ac:dyDescent="0.25">
      <c r="B57" s="5">
        <f t="shared" si="0"/>
        <v>52</v>
      </c>
      <c r="C57" s="25" t="s">
        <v>14</v>
      </c>
      <c r="D57" s="29" t="s">
        <v>343</v>
      </c>
      <c r="E57" s="27" t="s">
        <v>328</v>
      </c>
      <c r="F57" s="29" t="s">
        <v>217</v>
      </c>
      <c r="G57" s="28" t="s">
        <v>206</v>
      </c>
      <c r="H57" s="28" t="s">
        <v>15</v>
      </c>
      <c r="I57" s="28" t="s">
        <v>207</v>
      </c>
      <c r="J57" s="30">
        <v>390</v>
      </c>
      <c r="K57" s="37">
        <v>119</v>
      </c>
      <c r="L57" s="50">
        <v>44732</v>
      </c>
      <c r="M57" s="31">
        <v>44741</v>
      </c>
      <c r="N57" s="5">
        <v>20220221</v>
      </c>
    </row>
    <row r="58" spans="2:14" ht="78.75" customHeight="1" x14ac:dyDescent="0.25">
      <c r="B58" s="5">
        <f t="shared" si="0"/>
        <v>53</v>
      </c>
      <c r="C58" s="25" t="s">
        <v>14</v>
      </c>
      <c r="D58" s="29" t="s">
        <v>344</v>
      </c>
      <c r="E58" s="27" t="s">
        <v>329</v>
      </c>
      <c r="F58" s="29" t="s">
        <v>217</v>
      </c>
      <c r="G58" s="28" t="s">
        <v>206</v>
      </c>
      <c r="H58" s="28" t="s">
        <v>15</v>
      </c>
      <c r="I58" s="28" t="s">
        <v>207</v>
      </c>
      <c r="J58" s="30">
        <v>390</v>
      </c>
      <c r="K58" s="37">
        <v>120</v>
      </c>
      <c r="L58" s="31">
        <v>44733</v>
      </c>
      <c r="M58" s="5" t="s">
        <v>363</v>
      </c>
      <c r="N58" s="5">
        <v>20220249</v>
      </c>
    </row>
    <row r="59" spans="2:14" ht="27" x14ac:dyDescent="0.25">
      <c r="B59" s="5">
        <f t="shared" si="0"/>
        <v>54</v>
      </c>
      <c r="C59" s="25" t="s">
        <v>14</v>
      </c>
      <c r="D59" s="47" t="s">
        <v>345</v>
      </c>
      <c r="E59" s="58" t="s">
        <v>330</v>
      </c>
      <c r="F59" s="29" t="s">
        <v>356</v>
      </c>
      <c r="G59" s="28" t="s">
        <v>206</v>
      </c>
      <c r="H59" s="28" t="s">
        <v>15</v>
      </c>
      <c r="I59" s="28" t="s">
        <v>207</v>
      </c>
      <c r="J59" s="30">
        <v>1900</v>
      </c>
      <c r="K59" s="37">
        <v>121</v>
      </c>
      <c r="L59" s="31">
        <v>44734</v>
      </c>
      <c r="M59" s="5" t="s">
        <v>363</v>
      </c>
      <c r="N59" s="60">
        <v>20220227</v>
      </c>
    </row>
    <row r="60" spans="2:14" ht="27" x14ac:dyDescent="0.25">
      <c r="B60" s="5">
        <f t="shared" si="0"/>
        <v>55</v>
      </c>
      <c r="C60" s="25" t="s">
        <v>14</v>
      </c>
      <c r="D60" s="48"/>
      <c r="E60" s="59"/>
      <c r="F60" s="29" t="s">
        <v>217</v>
      </c>
      <c r="G60" s="28" t="s">
        <v>206</v>
      </c>
      <c r="H60" s="28" t="s">
        <v>15</v>
      </c>
      <c r="I60" s="28" t="s">
        <v>207</v>
      </c>
      <c r="J60" s="30">
        <v>818.12</v>
      </c>
      <c r="K60" s="37">
        <v>122</v>
      </c>
      <c r="L60" s="31">
        <v>44734</v>
      </c>
      <c r="M60" s="5" t="s">
        <v>363</v>
      </c>
      <c r="N60" s="61"/>
    </row>
    <row r="61" spans="2:14" ht="27" x14ac:dyDescent="0.25">
      <c r="B61" s="5">
        <f t="shared" si="0"/>
        <v>56</v>
      </c>
      <c r="C61" s="25" t="s">
        <v>14</v>
      </c>
      <c r="D61" s="60" t="s">
        <v>346</v>
      </c>
      <c r="E61" s="58" t="s">
        <v>331</v>
      </c>
      <c r="F61" s="29" t="s">
        <v>315</v>
      </c>
      <c r="G61" s="28" t="s">
        <v>206</v>
      </c>
      <c r="H61" s="28" t="s">
        <v>15</v>
      </c>
      <c r="I61" s="28" t="s">
        <v>207</v>
      </c>
      <c r="J61" s="30">
        <v>1741.08</v>
      </c>
      <c r="K61" s="37">
        <v>123</v>
      </c>
      <c r="L61" s="31">
        <v>44736</v>
      </c>
      <c r="M61" s="6">
        <v>44746</v>
      </c>
      <c r="N61" s="60">
        <v>20220233</v>
      </c>
    </row>
    <row r="62" spans="2:14" s="3" customFormat="1" x14ac:dyDescent="0.25">
      <c r="B62" s="28">
        <f t="shared" si="0"/>
        <v>57</v>
      </c>
      <c r="C62" s="32" t="s">
        <v>14</v>
      </c>
      <c r="D62" s="61"/>
      <c r="E62" s="59"/>
      <c r="F62" s="29" t="s">
        <v>357</v>
      </c>
      <c r="G62" s="28" t="s">
        <v>206</v>
      </c>
      <c r="H62" s="28" t="s">
        <v>15</v>
      </c>
      <c r="I62" s="28" t="s">
        <v>207</v>
      </c>
      <c r="J62" s="30">
        <v>461</v>
      </c>
      <c r="K62" s="37">
        <v>124</v>
      </c>
      <c r="L62" s="31">
        <v>44736</v>
      </c>
      <c r="M62" s="6">
        <v>44746</v>
      </c>
      <c r="N62" s="61"/>
    </row>
    <row r="63" spans="2:14" ht="53.25" x14ac:dyDescent="0.25">
      <c r="B63" s="5">
        <f t="shared" si="0"/>
        <v>58</v>
      </c>
      <c r="C63" s="25" t="s">
        <v>14</v>
      </c>
      <c r="D63" s="35" t="s">
        <v>347</v>
      </c>
      <c r="E63" s="27" t="s">
        <v>332</v>
      </c>
      <c r="F63" s="29" t="s">
        <v>358</v>
      </c>
      <c r="G63" s="28" t="s">
        <v>206</v>
      </c>
      <c r="H63" s="28" t="s">
        <v>15</v>
      </c>
      <c r="I63" s="28" t="s">
        <v>207</v>
      </c>
      <c r="J63" s="30">
        <v>450</v>
      </c>
      <c r="K63" s="37">
        <f>K62+1</f>
        <v>125</v>
      </c>
      <c r="L63" s="31">
        <v>44736</v>
      </c>
      <c r="M63" s="6">
        <v>44746</v>
      </c>
      <c r="N63" s="49">
        <v>20220260</v>
      </c>
    </row>
    <row r="64" spans="2:14" ht="42" customHeight="1" x14ac:dyDescent="0.25">
      <c r="B64" s="28">
        <f t="shared" si="0"/>
        <v>59</v>
      </c>
      <c r="C64" s="25" t="s">
        <v>14</v>
      </c>
      <c r="D64" s="60" t="s">
        <v>348</v>
      </c>
      <c r="E64" s="58" t="s">
        <v>333</v>
      </c>
      <c r="F64" s="29" t="s">
        <v>359</v>
      </c>
      <c r="G64" s="28" t="s">
        <v>206</v>
      </c>
      <c r="H64" s="28" t="s">
        <v>15</v>
      </c>
      <c r="I64" s="28" t="s">
        <v>207</v>
      </c>
      <c r="J64" s="30">
        <v>1992.72</v>
      </c>
      <c r="K64" s="37">
        <v>126</v>
      </c>
      <c r="L64" s="31">
        <v>44740</v>
      </c>
      <c r="M64" s="6">
        <v>44746</v>
      </c>
      <c r="N64" s="60">
        <v>20220234</v>
      </c>
    </row>
    <row r="65" spans="2:14" ht="46.5" customHeight="1" x14ac:dyDescent="0.25">
      <c r="B65" s="5">
        <f t="shared" si="0"/>
        <v>60</v>
      </c>
      <c r="C65" s="32" t="s">
        <v>14</v>
      </c>
      <c r="D65" s="61"/>
      <c r="E65" s="59"/>
      <c r="F65" s="29" t="s">
        <v>360</v>
      </c>
      <c r="G65" s="28" t="s">
        <v>206</v>
      </c>
      <c r="H65" s="28" t="s">
        <v>15</v>
      </c>
      <c r="I65" s="28" t="s">
        <v>207</v>
      </c>
      <c r="J65" s="30">
        <v>244</v>
      </c>
      <c r="K65" s="37">
        <v>127</v>
      </c>
      <c r="L65" s="31">
        <v>44740</v>
      </c>
      <c r="M65" s="6">
        <v>44743</v>
      </c>
      <c r="N65" s="61"/>
    </row>
    <row r="66" spans="2:14" ht="66.75" x14ac:dyDescent="0.25">
      <c r="B66" s="28">
        <f t="shared" si="0"/>
        <v>61</v>
      </c>
      <c r="C66" s="32" t="s">
        <v>14</v>
      </c>
      <c r="D66" s="35" t="s">
        <v>349</v>
      </c>
      <c r="E66" s="27" t="s">
        <v>334</v>
      </c>
      <c r="F66" s="29" t="s">
        <v>361</v>
      </c>
      <c r="G66" s="28" t="s">
        <v>206</v>
      </c>
      <c r="H66" s="28" t="s">
        <v>15</v>
      </c>
      <c r="I66" s="28" t="s">
        <v>207</v>
      </c>
      <c r="J66" s="30">
        <v>2966.25</v>
      </c>
      <c r="K66" s="37">
        <v>128</v>
      </c>
      <c r="L66" s="31">
        <v>44741</v>
      </c>
      <c r="M66" s="5" t="s">
        <v>363</v>
      </c>
      <c r="N66" s="49">
        <v>20220274</v>
      </c>
    </row>
    <row r="67" spans="2:14" ht="30.75" customHeight="1" x14ac:dyDescent="0.25">
      <c r="B67" s="5">
        <f t="shared" si="0"/>
        <v>62</v>
      </c>
      <c r="C67" s="32" t="s">
        <v>14</v>
      </c>
      <c r="D67" s="35" t="s">
        <v>350</v>
      </c>
      <c r="E67" s="36" t="s">
        <v>335</v>
      </c>
      <c r="F67" s="29" t="s">
        <v>362</v>
      </c>
      <c r="G67" s="28" t="s">
        <v>206</v>
      </c>
      <c r="H67" s="28" t="s">
        <v>15</v>
      </c>
      <c r="I67" s="28" t="s">
        <v>207</v>
      </c>
      <c r="J67" s="30">
        <v>910.11</v>
      </c>
      <c r="K67" s="37">
        <v>129</v>
      </c>
      <c r="L67" s="31">
        <v>44742</v>
      </c>
      <c r="M67" s="6">
        <v>44755</v>
      </c>
      <c r="N67" s="49">
        <v>20220239</v>
      </c>
    </row>
  </sheetData>
  <mergeCells count="40">
    <mergeCell ref="D61:D62"/>
    <mergeCell ref="D64:D65"/>
    <mergeCell ref="N61:N62"/>
    <mergeCell ref="E52:E53"/>
    <mergeCell ref="N52:N53"/>
    <mergeCell ref="E59:E60"/>
    <mergeCell ref="E61:E62"/>
    <mergeCell ref="E64:E65"/>
    <mergeCell ref="N59:N60"/>
    <mergeCell ref="N64:N65"/>
    <mergeCell ref="E19:E21"/>
    <mergeCell ref="E22:E25"/>
    <mergeCell ref="L19:L21"/>
    <mergeCell ref="L22:L25"/>
    <mergeCell ref="N19:N21"/>
    <mergeCell ref="N22:N25"/>
    <mergeCell ref="B1:N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M4"/>
    <mergeCell ref="N4:N5"/>
    <mergeCell ref="E39:E40"/>
    <mergeCell ref="D39:D40"/>
    <mergeCell ref="L39:L40"/>
    <mergeCell ref="N39:N40"/>
    <mergeCell ref="E54:E55"/>
    <mergeCell ref="D54:D55"/>
    <mergeCell ref="F52:F53"/>
    <mergeCell ref="L52:L53"/>
    <mergeCell ref="L54:L55"/>
    <mergeCell ref="N54:N55"/>
    <mergeCell ref="D52:D5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93"/>
  <sheetViews>
    <sheetView workbookViewId="0">
      <pane xSplit="1" ySplit="5" topLeftCell="R105" activePane="bottomRight" state="frozen"/>
      <selection pane="topRight" activeCell="B1" sqref="B1"/>
      <selection pane="bottomLeft" activeCell="A6" sqref="A6"/>
      <selection pane="bottomRight" activeCell="T93" sqref="T93"/>
    </sheetView>
  </sheetViews>
  <sheetFormatPr baseColWidth="10" defaultRowHeight="15" x14ac:dyDescent="0.25"/>
  <cols>
    <col min="1" max="1" width="4.28515625" customWidth="1"/>
    <col min="2" max="2" width="6.5703125" customWidth="1"/>
    <col min="3" max="5" width="18" customWidth="1"/>
    <col min="6" max="6" width="17.5703125" customWidth="1"/>
    <col min="7" max="7" width="23.5703125" customWidth="1"/>
    <col min="8" max="8" width="17.7109375" customWidth="1"/>
    <col min="9" max="9" width="15.85546875" customWidth="1"/>
    <col min="10" max="10" width="55.140625" customWidth="1"/>
    <col min="11" max="11" width="12.7109375" customWidth="1"/>
    <col min="12" max="12" width="15.7109375" customWidth="1"/>
    <col min="13" max="13" width="16.85546875" bestFit="1" customWidth="1"/>
    <col min="14" max="14" width="13.42578125" customWidth="1"/>
    <col min="15" max="16" width="17.28515625" customWidth="1"/>
    <col min="17" max="17" width="17.5703125" customWidth="1"/>
    <col min="18" max="18" width="18" customWidth="1"/>
    <col min="19" max="19" width="28.140625" customWidth="1"/>
    <col min="20" max="20" width="23.140625" customWidth="1"/>
    <col min="21" max="21" width="21.5703125" customWidth="1"/>
    <col min="22" max="22" width="20.42578125" customWidth="1"/>
    <col min="23" max="23" width="7.85546875" customWidth="1"/>
  </cols>
  <sheetData>
    <row r="1" spans="2:26" ht="18" x14ac:dyDescent="0.25">
      <c r="B1" s="64" t="s">
        <v>16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2:2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26" x14ac:dyDescent="0.25">
      <c r="F3" s="98" t="s">
        <v>204</v>
      </c>
      <c r="G3" s="98"/>
      <c r="H3" s="2" t="s">
        <v>205</v>
      </c>
      <c r="K3" s="3"/>
    </row>
    <row r="4" spans="2:26" ht="18" customHeight="1" x14ac:dyDescent="0.25">
      <c r="B4" s="80" t="s">
        <v>0</v>
      </c>
      <c r="C4" s="80" t="s">
        <v>17</v>
      </c>
      <c r="D4" s="24"/>
      <c r="E4" s="24"/>
      <c r="F4" s="80" t="s">
        <v>19</v>
      </c>
      <c r="G4" s="102" t="s">
        <v>18</v>
      </c>
      <c r="H4" s="80" t="s">
        <v>20</v>
      </c>
      <c r="I4" s="80" t="s">
        <v>21</v>
      </c>
      <c r="J4" s="93" t="s">
        <v>22</v>
      </c>
      <c r="K4" s="80" t="s">
        <v>23</v>
      </c>
      <c r="L4" s="80"/>
      <c r="M4" s="94" t="s">
        <v>24</v>
      </c>
      <c r="N4" s="80" t="s">
        <v>25</v>
      </c>
      <c r="O4" s="99" t="s">
        <v>26</v>
      </c>
      <c r="P4" s="100" t="s">
        <v>27</v>
      </c>
      <c r="Q4" s="87" t="s">
        <v>28</v>
      </c>
      <c r="R4" s="89" t="s">
        <v>29</v>
      </c>
      <c r="S4" s="91" t="s">
        <v>4</v>
      </c>
      <c r="T4" s="91" t="s">
        <v>30</v>
      </c>
      <c r="U4" s="89" t="s">
        <v>31</v>
      </c>
      <c r="V4" s="89" t="s">
        <v>32</v>
      </c>
      <c r="W4" s="80" t="s">
        <v>33</v>
      </c>
      <c r="X4" s="80"/>
      <c r="Y4" s="80"/>
      <c r="Z4" s="80"/>
    </row>
    <row r="5" spans="2:26" ht="23.25" customHeight="1" x14ac:dyDescent="0.25">
      <c r="B5" s="80"/>
      <c r="C5" s="80"/>
      <c r="D5" s="24"/>
      <c r="E5" s="24"/>
      <c r="F5" s="80"/>
      <c r="G5" s="103"/>
      <c r="H5" s="80"/>
      <c r="I5" s="80"/>
      <c r="J5" s="93"/>
      <c r="K5" s="7" t="s">
        <v>34</v>
      </c>
      <c r="L5" s="7" t="s">
        <v>35</v>
      </c>
      <c r="M5" s="94"/>
      <c r="N5" s="80"/>
      <c r="O5" s="99"/>
      <c r="P5" s="101"/>
      <c r="Q5" s="88"/>
      <c r="R5" s="90"/>
      <c r="S5" s="91"/>
      <c r="T5" s="91"/>
      <c r="U5" s="92"/>
      <c r="V5" s="92"/>
      <c r="W5" s="8" t="s">
        <v>36</v>
      </c>
      <c r="X5" s="8" t="s">
        <v>37</v>
      </c>
      <c r="Y5" s="8" t="s">
        <v>38</v>
      </c>
      <c r="Z5" s="8" t="s">
        <v>39</v>
      </c>
    </row>
    <row r="6" spans="2:26" x14ac:dyDescent="0.25">
      <c r="B6" s="9">
        <v>1</v>
      </c>
      <c r="C6" s="9" t="s">
        <v>40</v>
      </c>
      <c r="D6" s="9"/>
      <c r="E6" s="9"/>
      <c r="G6" s="9" t="s">
        <v>41</v>
      </c>
      <c r="H6" s="9">
        <v>101</v>
      </c>
      <c r="I6" s="9">
        <v>54116</v>
      </c>
      <c r="N6" s="10">
        <v>43816</v>
      </c>
      <c r="O6" s="10">
        <v>43816</v>
      </c>
      <c r="P6" s="10">
        <v>43816</v>
      </c>
      <c r="R6" s="11"/>
      <c r="T6" s="9" t="s">
        <v>42</v>
      </c>
      <c r="U6" s="9" t="s">
        <v>43</v>
      </c>
      <c r="W6" s="9"/>
      <c r="X6" s="13"/>
      <c r="Y6" s="13"/>
      <c r="Z6" s="13"/>
    </row>
    <row r="7" spans="2:26" x14ac:dyDescent="0.25">
      <c r="B7" s="9">
        <f>B6+1</f>
        <v>2</v>
      </c>
      <c r="C7" s="9" t="s">
        <v>44</v>
      </c>
      <c r="D7" s="9"/>
      <c r="E7" s="9"/>
      <c r="G7" s="9" t="s">
        <v>41</v>
      </c>
      <c r="H7" s="9">
        <v>101</v>
      </c>
      <c r="I7" s="9">
        <v>54116</v>
      </c>
      <c r="N7" s="10">
        <v>43816</v>
      </c>
      <c r="O7" s="10">
        <v>43816</v>
      </c>
      <c r="P7" s="10">
        <v>43816</v>
      </c>
      <c r="R7" s="11"/>
      <c r="T7" s="9" t="s">
        <v>45</v>
      </c>
      <c r="U7" s="9" t="s">
        <v>43</v>
      </c>
      <c r="W7" s="9"/>
      <c r="X7" s="13"/>
      <c r="Y7" s="13"/>
      <c r="Z7" s="13"/>
    </row>
    <row r="8" spans="2:26" x14ac:dyDescent="0.25">
      <c r="B8" s="9">
        <f t="shared" ref="B8:B69" si="0">B7+1</f>
        <v>3</v>
      </c>
      <c r="C8" s="9" t="s">
        <v>40</v>
      </c>
      <c r="D8" s="9"/>
      <c r="E8" s="9"/>
      <c r="G8" s="9" t="s">
        <v>41</v>
      </c>
      <c r="H8" s="9">
        <v>101</v>
      </c>
      <c r="I8" s="9">
        <v>54116</v>
      </c>
      <c r="N8" s="10">
        <v>43816</v>
      </c>
      <c r="O8" s="10">
        <v>43816</v>
      </c>
      <c r="P8" s="10">
        <v>43816</v>
      </c>
      <c r="R8" s="6">
        <v>43886</v>
      </c>
      <c r="T8" s="9" t="s">
        <v>46</v>
      </c>
      <c r="U8" s="9" t="s">
        <v>43</v>
      </c>
      <c r="W8" s="9"/>
      <c r="X8" s="13"/>
      <c r="Y8" s="13"/>
      <c r="Z8" s="13"/>
    </row>
    <row r="9" spans="2:26" x14ac:dyDescent="0.25">
      <c r="B9" s="9">
        <f t="shared" si="0"/>
        <v>4</v>
      </c>
      <c r="C9" s="14" t="s">
        <v>47</v>
      </c>
      <c r="D9" s="14"/>
      <c r="E9" s="14"/>
      <c r="G9" s="9" t="s">
        <v>41</v>
      </c>
      <c r="H9" s="9">
        <v>103</v>
      </c>
      <c r="I9" s="9">
        <v>54119</v>
      </c>
      <c r="N9" s="10">
        <v>43844</v>
      </c>
      <c r="O9" s="10">
        <v>43844</v>
      </c>
      <c r="P9" s="10">
        <v>43844</v>
      </c>
      <c r="R9" s="6">
        <v>43852</v>
      </c>
      <c r="T9" s="9" t="s">
        <v>49</v>
      </c>
      <c r="U9" s="9" t="s">
        <v>50</v>
      </c>
      <c r="W9" s="13"/>
      <c r="X9" s="13"/>
      <c r="Y9" s="13"/>
      <c r="Z9" s="13"/>
    </row>
    <row r="10" spans="2:26" ht="30" x14ac:dyDescent="0.25">
      <c r="B10" s="9">
        <f t="shared" si="0"/>
        <v>5</v>
      </c>
      <c r="C10" s="9" t="s">
        <v>51</v>
      </c>
      <c r="D10" s="9"/>
      <c r="E10" s="9"/>
      <c r="G10" s="9" t="s">
        <v>48</v>
      </c>
      <c r="H10" s="9">
        <v>103</v>
      </c>
      <c r="I10" s="9">
        <v>61102</v>
      </c>
      <c r="N10" s="10" t="e">
        <f>'ODEC-01-ABRIL- 30 JUN'!#REF!</f>
        <v>#REF!</v>
      </c>
      <c r="O10" s="10" t="e">
        <f>'ODEC-01-ABRIL- 30 JUN'!#REF!</f>
        <v>#REF!</v>
      </c>
      <c r="P10" s="10" t="e">
        <f>'ODEC-01-ABRIL- 30 JUN'!#REF!</f>
        <v>#REF!</v>
      </c>
      <c r="R10" s="6">
        <v>43850</v>
      </c>
      <c r="T10" s="9" t="s">
        <v>52</v>
      </c>
      <c r="U10" s="9" t="s">
        <v>53</v>
      </c>
      <c r="W10" s="13"/>
      <c r="X10" s="13"/>
      <c r="Y10" s="13"/>
      <c r="Z10" s="13"/>
    </row>
    <row r="11" spans="2:26" ht="30" x14ac:dyDescent="0.25">
      <c r="B11" s="9">
        <f t="shared" si="0"/>
        <v>6</v>
      </c>
      <c r="C11" s="9" t="s">
        <v>54</v>
      </c>
      <c r="D11" s="9"/>
      <c r="E11" s="9"/>
      <c r="G11" s="9" t="s">
        <v>48</v>
      </c>
      <c r="H11" s="9">
        <v>405</v>
      </c>
      <c r="I11" s="9" t="s">
        <v>56</v>
      </c>
      <c r="N11" s="10">
        <v>43850</v>
      </c>
      <c r="O11" s="10">
        <v>43850</v>
      </c>
      <c r="P11" s="10">
        <v>43850</v>
      </c>
      <c r="R11" s="10">
        <v>43857</v>
      </c>
      <c r="T11" s="9" t="s">
        <v>49</v>
      </c>
      <c r="U11" s="9" t="s">
        <v>50</v>
      </c>
      <c r="W11" s="13"/>
      <c r="X11" s="13"/>
      <c r="Y11" s="13"/>
      <c r="Z11" s="13"/>
    </row>
    <row r="12" spans="2:26" x14ac:dyDescent="0.25">
      <c r="B12" s="9">
        <f t="shared" si="0"/>
        <v>7</v>
      </c>
      <c r="C12" s="9" t="s">
        <v>57</v>
      </c>
      <c r="D12" s="9"/>
      <c r="E12" s="9"/>
      <c r="G12" s="9" t="s">
        <v>55</v>
      </c>
      <c r="H12" s="9">
        <v>106</v>
      </c>
      <c r="I12" s="9">
        <v>61403</v>
      </c>
      <c r="N12" s="10">
        <v>43852</v>
      </c>
      <c r="O12" s="10">
        <v>43852</v>
      </c>
      <c r="P12" s="10">
        <v>43852</v>
      </c>
      <c r="R12" s="10">
        <v>43859</v>
      </c>
      <c r="T12" s="9" t="s">
        <v>52</v>
      </c>
      <c r="U12" s="9" t="s">
        <v>53</v>
      </c>
      <c r="W12" s="13"/>
      <c r="X12" s="9"/>
      <c r="Y12" s="9"/>
      <c r="Z12" s="13"/>
    </row>
    <row r="13" spans="2:26" x14ac:dyDescent="0.25">
      <c r="B13" s="9">
        <f t="shared" si="0"/>
        <v>8</v>
      </c>
      <c r="C13" s="9" t="s">
        <v>59</v>
      </c>
      <c r="D13" s="9"/>
      <c r="E13" s="9"/>
      <c r="G13" s="9" t="s">
        <v>58</v>
      </c>
      <c r="H13" s="9">
        <v>103</v>
      </c>
      <c r="I13" s="9">
        <v>54107</v>
      </c>
      <c r="N13" s="10">
        <v>43852</v>
      </c>
      <c r="O13" s="10">
        <v>43852</v>
      </c>
      <c r="P13" s="10">
        <v>43852</v>
      </c>
      <c r="R13" s="10">
        <v>43859</v>
      </c>
      <c r="T13" s="9" t="s">
        <v>60</v>
      </c>
      <c r="U13" s="9" t="s">
        <v>53</v>
      </c>
      <c r="W13" s="13"/>
      <c r="X13" s="13"/>
      <c r="Y13" s="13"/>
      <c r="Z13" s="13"/>
    </row>
    <row r="14" spans="2:26" ht="30" x14ac:dyDescent="0.25">
      <c r="B14" s="9">
        <f t="shared" si="0"/>
        <v>9</v>
      </c>
      <c r="C14" s="9" t="s">
        <v>61</v>
      </c>
      <c r="D14" s="9"/>
      <c r="E14" s="9"/>
      <c r="G14" s="9" t="s">
        <v>48</v>
      </c>
      <c r="H14" s="9">
        <v>103</v>
      </c>
      <c r="I14" s="9">
        <v>54903</v>
      </c>
      <c r="N14" s="10">
        <v>43852</v>
      </c>
      <c r="O14" s="10">
        <v>43852</v>
      </c>
      <c r="P14" s="10">
        <v>43852</v>
      </c>
      <c r="R14" s="10">
        <v>43859</v>
      </c>
      <c r="T14" s="9" t="s">
        <v>62</v>
      </c>
      <c r="U14" s="9" t="s">
        <v>43</v>
      </c>
      <c r="W14" s="12"/>
      <c r="X14" s="11"/>
      <c r="Y14" s="11"/>
      <c r="Z14" s="11"/>
    </row>
    <row r="15" spans="2:26" ht="30" x14ac:dyDescent="0.25">
      <c r="B15" s="9">
        <f t="shared" si="0"/>
        <v>10</v>
      </c>
      <c r="C15" s="9" t="s">
        <v>63</v>
      </c>
      <c r="D15" s="9"/>
      <c r="E15" s="9"/>
      <c r="G15" s="9" t="s">
        <v>48</v>
      </c>
      <c r="H15" s="9">
        <v>405</v>
      </c>
      <c r="I15" s="9">
        <v>54903</v>
      </c>
      <c r="N15" s="10">
        <v>43852</v>
      </c>
      <c r="O15" s="10">
        <v>43852</v>
      </c>
      <c r="P15" s="10">
        <v>43852</v>
      </c>
      <c r="R15" s="6">
        <v>43859</v>
      </c>
      <c r="T15" s="9" t="s">
        <v>62</v>
      </c>
      <c r="U15" s="9" t="s">
        <v>43</v>
      </c>
      <c r="W15" s="12"/>
      <c r="X15" s="12"/>
      <c r="Y15" s="12"/>
      <c r="Z15" s="12"/>
    </row>
    <row r="16" spans="2:26" ht="30" x14ac:dyDescent="0.25">
      <c r="B16" s="9">
        <f t="shared" si="0"/>
        <v>11</v>
      </c>
      <c r="C16" s="9" t="s">
        <v>64</v>
      </c>
      <c r="D16" s="9"/>
      <c r="E16" s="9"/>
      <c r="G16" s="9" t="s">
        <v>48</v>
      </c>
      <c r="H16" s="9">
        <v>501</v>
      </c>
      <c r="I16" s="9">
        <v>51903</v>
      </c>
      <c r="N16" s="10">
        <v>43852</v>
      </c>
      <c r="O16" s="10">
        <v>43852</v>
      </c>
      <c r="P16" s="10">
        <v>43852</v>
      </c>
      <c r="R16" s="6">
        <v>43859</v>
      </c>
      <c r="T16" s="9" t="s">
        <v>62</v>
      </c>
      <c r="U16" s="9" t="s">
        <v>43</v>
      </c>
      <c r="W16" s="12"/>
      <c r="X16" s="12"/>
      <c r="Y16" s="12"/>
      <c r="Z16" s="12"/>
    </row>
    <row r="17" spans="2:26" ht="30" x14ac:dyDescent="0.25">
      <c r="B17" s="9">
        <f t="shared" si="0"/>
        <v>12</v>
      </c>
      <c r="C17" s="9" t="s">
        <v>65</v>
      </c>
      <c r="D17" s="9"/>
      <c r="E17" s="9"/>
      <c r="G17" s="9" t="s">
        <v>48</v>
      </c>
      <c r="H17" s="9">
        <v>103</v>
      </c>
      <c r="I17" s="9">
        <v>54101</v>
      </c>
      <c r="N17" s="10">
        <v>43853</v>
      </c>
      <c r="O17" s="10">
        <v>43853</v>
      </c>
      <c r="P17" s="10">
        <v>43853</v>
      </c>
      <c r="R17" s="6">
        <v>43860</v>
      </c>
      <c r="T17" s="9" t="s">
        <v>66</v>
      </c>
      <c r="U17" s="9" t="s">
        <v>43</v>
      </c>
      <c r="W17" s="12"/>
      <c r="X17" s="12"/>
      <c r="Y17" s="12"/>
      <c r="Z17" s="12"/>
    </row>
    <row r="18" spans="2:26" ht="30" x14ac:dyDescent="0.25">
      <c r="B18" s="9">
        <f t="shared" si="0"/>
        <v>13</v>
      </c>
      <c r="C18" s="9" t="s">
        <v>67</v>
      </c>
      <c r="D18" s="9"/>
      <c r="E18" s="9"/>
      <c r="G18" s="9" t="s">
        <v>48</v>
      </c>
      <c r="H18" s="9">
        <v>405</v>
      </c>
      <c r="I18" s="9">
        <v>54303</v>
      </c>
      <c r="N18" s="10">
        <v>43853</v>
      </c>
      <c r="O18" s="10">
        <v>43853</v>
      </c>
      <c r="P18" s="10">
        <v>43853</v>
      </c>
      <c r="R18" s="6">
        <v>43859</v>
      </c>
      <c r="T18" s="9" t="s">
        <v>68</v>
      </c>
      <c r="U18" s="9" t="s">
        <v>50</v>
      </c>
      <c r="W18" s="12"/>
      <c r="X18" s="12"/>
      <c r="Y18" s="12"/>
      <c r="Z18" s="12"/>
    </row>
    <row r="19" spans="2:26" x14ac:dyDescent="0.25">
      <c r="B19" s="9">
        <f t="shared" si="0"/>
        <v>14</v>
      </c>
      <c r="C19" s="9" t="s">
        <v>69</v>
      </c>
      <c r="D19" s="9"/>
      <c r="E19" s="9"/>
      <c r="G19" s="9" t="s">
        <v>55</v>
      </c>
      <c r="H19" s="9">
        <v>103</v>
      </c>
      <c r="I19" s="9">
        <v>54105</v>
      </c>
      <c r="N19" s="10">
        <v>43853</v>
      </c>
      <c r="O19" s="10">
        <v>43853</v>
      </c>
      <c r="P19" s="10">
        <v>43853</v>
      </c>
      <c r="R19" s="6">
        <v>43860</v>
      </c>
      <c r="T19" s="9" t="s">
        <v>70</v>
      </c>
      <c r="U19" s="9" t="s">
        <v>71</v>
      </c>
      <c r="W19" s="12"/>
      <c r="X19" s="12"/>
      <c r="Y19" s="12"/>
      <c r="Z19" s="12"/>
    </row>
    <row r="20" spans="2:26" ht="30" customHeight="1" x14ac:dyDescent="0.25">
      <c r="B20" s="9">
        <f t="shared" si="0"/>
        <v>15</v>
      </c>
      <c r="C20" s="81" t="s">
        <v>72</v>
      </c>
      <c r="D20" s="16"/>
      <c r="E20" s="16"/>
      <c r="G20" s="81" t="s">
        <v>48</v>
      </c>
      <c r="H20" s="81">
        <v>103</v>
      </c>
      <c r="I20" s="81">
        <v>54114</v>
      </c>
      <c r="N20" s="84">
        <v>43854</v>
      </c>
      <c r="O20" s="84">
        <v>43854</v>
      </c>
      <c r="P20" s="84">
        <v>43854</v>
      </c>
      <c r="R20" s="6">
        <v>43859</v>
      </c>
      <c r="T20" s="9" t="s">
        <v>73</v>
      </c>
      <c r="U20" s="9" t="s">
        <v>71</v>
      </c>
      <c r="W20" s="12"/>
      <c r="X20" s="12"/>
      <c r="Y20" s="12"/>
      <c r="Z20" s="12"/>
    </row>
    <row r="21" spans="2:26" x14ac:dyDescent="0.25">
      <c r="B21" s="9">
        <f t="shared" si="0"/>
        <v>16</v>
      </c>
      <c r="C21" s="82"/>
      <c r="D21" s="23"/>
      <c r="E21" s="23"/>
      <c r="G21" s="82"/>
      <c r="H21" s="82"/>
      <c r="I21" s="82"/>
      <c r="N21" s="85"/>
      <c r="O21" s="85"/>
      <c r="P21" s="85"/>
      <c r="R21" s="6">
        <v>43887</v>
      </c>
      <c r="T21" s="9" t="s">
        <v>74</v>
      </c>
      <c r="U21" s="9" t="s">
        <v>71</v>
      </c>
      <c r="W21" s="12"/>
      <c r="X21" s="12"/>
      <c r="Y21" s="12"/>
      <c r="Z21" s="12"/>
    </row>
    <row r="22" spans="2:26" x14ac:dyDescent="0.25">
      <c r="B22" s="9">
        <f t="shared" si="0"/>
        <v>17</v>
      </c>
      <c r="C22" s="83"/>
      <c r="D22" s="18"/>
      <c r="E22" s="18"/>
      <c r="G22" s="83"/>
      <c r="H22" s="83"/>
      <c r="I22" s="83"/>
      <c r="N22" s="86"/>
      <c r="O22" s="86"/>
      <c r="P22" s="86"/>
      <c r="R22" s="6">
        <v>43885</v>
      </c>
      <c r="T22" s="9" t="s">
        <v>75</v>
      </c>
      <c r="U22" s="9" t="s">
        <v>71</v>
      </c>
      <c r="W22" s="12"/>
      <c r="X22" s="12"/>
      <c r="Y22" s="12"/>
      <c r="Z22" s="12"/>
    </row>
    <row r="23" spans="2:26" ht="30" x14ac:dyDescent="0.25">
      <c r="B23" s="9">
        <f t="shared" si="0"/>
        <v>18</v>
      </c>
      <c r="C23" s="16" t="s">
        <v>76</v>
      </c>
      <c r="D23" s="16"/>
      <c r="E23" s="16"/>
      <c r="G23" s="16" t="s">
        <v>77</v>
      </c>
      <c r="H23" s="16">
        <v>403</v>
      </c>
      <c r="I23" s="16">
        <v>61403</v>
      </c>
      <c r="N23" s="10">
        <v>43858</v>
      </c>
      <c r="O23" s="10">
        <v>43858</v>
      </c>
      <c r="P23" s="10">
        <v>43858</v>
      </c>
      <c r="R23" s="6">
        <v>43866</v>
      </c>
      <c r="T23" s="9" t="s">
        <v>78</v>
      </c>
      <c r="U23" s="9" t="s">
        <v>71</v>
      </c>
      <c r="W23" s="12"/>
      <c r="X23" s="12"/>
      <c r="Y23" s="12"/>
      <c r="Z23" s="12"/>
    </row>
    <row r="24" spans="2:26" ht="30" x14ac:dyDescent="0.25">
      <c r="B24" s="9">
        <f t="shared" si="0"/>
        <v>19</v>
      </c>
      <c r="C24" s="9" t="s">
        <v>79</v>
      </c>
      <c r="D24" s="9"/>
      <c r="E24" s="9"/>
      <c r="G24" s="16" t="s">
        <v>77</v>
      </c>
      <c r="H24" s="9">
        <v>203</v>
      </c>
      <c r="I24" s="9">
        <v>54313</v>
      </c>
      <c r="N24" s="10">
        <v>43859</v>
      </c>
      <c r="O24" s="10">
        <v>43859</v>
      </c>
      <c r="P24" s="10">
        <v>43859</v>
      </c>
      <c r="R24" s="6">
        <v>43873</v>
      </c>
      <c r="T24" s="9" t="s">
        <v>81</v>
      </c>
      <c r="U24" s="9" t="s">
        <v>53</v>
      </c>
      <c r="W24" s="12"/>
      <c r="X24" s="12"/>
      <c r="Y24" s="12"/>
      <c r="Z24" s="12"/>
    </row>
    <row r="25" spans="2:26" x14ac:dyDescent="0.25">
      <c r="B25" s="9">
        <f t="shared" si="0"/>
        <v>20</v>
      </c>
      <c r="C25" s="9" t="s">
        <v>82</v>
      </c>
      <c r="D25" s="9"/>
      <c r="E25" s="9"/>
      <c r="G25" s="9" t="s">
        <v>80</v>
      </c>
      <c r="H25" s="9">
        <v>103</v>
      </c>
      <c r="I25" s="9">
        <v>54105</v>
      </c>
      <c r="N25" s="10">
        <v>43860</v>
      </c>
      <c r="O25" s="10">
        <v>43860</v>
      </c>
      <c r="P25" s="10">
        <v>43860</v>
      </c>
      <c r="R25" s="6">
        <v>43866</v>
      </c>
      <c r="T25" s="9" t="s">
        <v>83</v>
      </c>
      <c r="U25" s="9" t="s">
        <v>53</v>
      </c>
      <c r="W25" s="12"/>
      <c r="X25" s="12"/>
      <c r="Y25" s="12"/>
      <c r="Z25" s="12"/>
    </row>
    <row r="26" spans="2:26" ht="30" x14ac:dyDescent="0.25">
      <c r="B26" s="9">
        <f t="shared" si="0"/>
        <v>21</v>
      </c>
      <c r="C26" s="16" t="s">
        <v>84</v>
      </c>
      <c r="D26" s="16"/>
      <c r="E26" s="16"/>
      <c r="G26" s="9" t="s">
        <v>48</v>
      </c>
      <c r="H26" s="16">
        <v>103</v>
      </c>
      <c r="I26" s="16">
        <v>54107</v>
      </c>
      <c r="N26" s="10">
        <v>43860</v>
      </c>
      <c r="O26" s="10">
        <v>43860</v>
      </c>
      <c r="P26" s="10">
        <v>43860</v>
      </c>
      <c r="R26" s="6">
        <v>43873</v>
      </c>
      <c r="T26" s="9" t="s">
        <v>85</v>
      </c>
      <c r="U26" s="9" t="s">
        <v>53</v>
      </c>
      <c r="W26" s="12"/>
      <c r="X26" s="12"/>
      <c r="Y26" s="12"/>
      <c r="Z26" s="12"/>
    </row>
    <row r="27" spans="2:26" ht="30" customHeight="1" x14ac:dyDescent="0.25">
      <c r="B27" s="9">
        <f t="shared" si="0"/>
        <v>22</v>
      </c>
      <c r="C27" s="81" t="s">
        <v>86</v>
      </c>
      <c r="D27" s="16"/>
      <c r="E27" s="16"/>
      <c r="G27" s="81" t="s">
        <v>48</v>
      </c>
      <c r="H27" s="81">
        <v>103</v>
      </c>
      <c r="I27" s="81">
        <v>54105</v>
      </c>
      <c r="N27" s="10">
        <v>43860</v>
      </c>
      <c r="O27" s="10">
        <v>43860</v>
      </c>
      <c r="P27" s="10">
        <v>43860</v>
      </c>
      <c r="R27" s="6">
        <v>43864</v>
      </c>
      <c r="T27" s="9" t="s">
        <v>74</v>
      </c>
      <c r="U27" s="9" t="s">
        <v>71</v>
      </c>
      <c r="W27" s="12"/>
      <c r="X27" s="12"/>
      <c r="Y27" s="12"/>
      <c r="Z27" s="12"/>
    </row>
    <row r="28" spans="2:26" x14ac:dyDescent="0.25">
      <c r="B28" s="9">
        <f t="shared" si="0"/>
        <v>23</v>
      </c>
      <c r="C28" s="83"/>
      <c r="D28" s="18"/>
      <c r="E28" s="18"/>
      <c r="G28" s="83"/>
      <c r="H28" s="83"/>
      <c r="I28" s="83"/>
      <c r="N28" s="10">
        <v>43860</v>
      </c>
      <c r="O28" s="10">
        <v>43860</v>
      </c>
      <c r="P28" s="10">
        <v>43860</v>
      </c>
      <c r="R28" s="6">
        <v>43864</v>
      </c>
      <c r="T28" s="9" t="s">
        <v>87</v>
      </c>
      <c r="U28" s="9" t="s">
        <v>71</v>
      </c>
      <c r="W28" s="12"/>
      <c r="X28" s="12"/>
      <c r="Y28" s="12"/>
      <c r="Z28" s="12"/>
    </row>
    <row r="29" spans="2:26" ht="30" x14ac:dyDescent="0.25">
      <c r="B29" s="9">
        <f t="shared" si="0"/>
        <v>24</v>
      </c>
      <c r="C29" s="9" t="s">
        <v>88</v>
      </c>
      <c r="D29" s="16"/>
      <c r="E29" s="16"/>
      <c r="G29" s="16" t="s">
        <v>48</v>
      </c>
      <c r="H29" s="9">
        <v>103</v>
      </c>
      <c r="I29" s="9">
        <v>51903</v>
      </c>
      <c r="N29" s="10">
        <v>43860</v>
      </c>
      <c r="O29" s="10">
        <v>43860</v>
      </c>
      <c r="P29" s="10">
        <v>43860</v>
      </c>
      <c r="R29" s="10">
        <v>43864</v>
      </c>
      <c r="T29" s="9" t="s">
        <v>89</v>
      </c>
      <c r="U29" s="9" t="s">
        <v>53</v>
      </c>
      <c r="W29" s="12"/>
      <c r="X29" s="12"/>
      <c r="Y29" s="12"/>
      <c r="Z29" s="12"/>
    </row>
    <row r="30" spans="2:26" ht="30" x14ac:dyDescent="0.25">
      <c r="B30" s="9">
        <f t="shared" si="0"/>
        <v>25</v>
      </c>
      <c r="C30" s="9" t="s">
        <v>90</v>
      </c>
      <c r="D30" s="18"/>
      <c r="E30" s="18"/>
      <c r="G30" s="9" t="s">
        <v>48</v>
      </c>
      <c r="H30" s="9">
        <v>405</v>
      </c>
      <c r="I30" s="9">
        <v>51903</v>
      </c>
      <c r="N30" s="10">
        <v>43860</v>
      </c>
      <c r="O30" s="10">
        <v>43860</v>
      </c>
      <c r="P30" s="10">
        <v>43860</v>
      </c>
      <c r="R30" s="10">
        <v>43864</v>
      </c>
      <c r="T30" s="9" t="s">
        <v>89</v>
      </c>
      <c r="U30" s="9" t="s">
        <v>53</v>
      </c>
      <c r="W30" s="12"/>
      <c r="X30" s="12"/>
      <c r="Y30" s="12"/>
      <c r="Z30" s="12"/>
    </row>
    <row r="31" spans="2:26" ht="30" x14ac:dyDescent="0.25">
      <c r="B31" s="9">
        <f t="shared" si="0"/>
        <v>26</v>
      </c>
      <c r="C31" s="9" t="s">
        <v>91</v>
      </c>
      <c r="D31" s="9"/>
      <c r="E31" s="9"/>
      <c r="G31" s="9" t="s">
        <v>48</v>
      </c>
      <c r="H31" s="9">
        <v>103</v>
      </c>
      <c r="I31" s="9">
        <v>54105</v>
      </c>
      <c r="N31" s="10">
        <v>43861</v>
      </c>
      <c r="O31" s="10">
        <v>43861</v>
      </c>
      <c r="P31" s="10">
        <v>43861</v>
      </c>
      <c r="R31" s="10">
        <v>43864</v>
      </c>
      <c r="T31" s="9" t="s">
        <v>87</v>
      </c>
      <c r="U31" s="9" t="s">
        <v>71</v>
      </c>
      <c r="W31" s="12"/>
      <c r="X31" s="12"/>
      <c r="Y31" s="12"/>
      <c r="Z31" s="12"/>
    </row>
    <row r="32" spans="2:26" ht="30" x14ac:dyDescent="0.25">
      <c r="B32" s="9">
        <f t="shared" si="0"/>
        <v>27</v>
      </c>
      <c r="C32" s="9" t="s">
        <v>92</v>
      </c>
      <c r="D32" s="9"/>
      <c r="E32" s="9"/>
      <c r="G32" s="9" t="s">
        <v>48</v>
      </c>
      <c r="H32" s="9">
        <v>103</v>
      </c>
      <c r="I32" s="9">
        <v>54101</v>
      </c>
      <c r="N32" s="10">
        <v>43861</v>
      </c>
      <c r="O32" s="10">
        <v>43861</v>
      </c>
      <c r="P32" s="10">
        <v>43861</v>
      </c>
      <c r="R32" s="10">
        <v>43866</v>
      </c>
      <c r="T32" s="9" t="s">
        <v>93</v>
      </c>
      <c r="U32" s="9" t="s">
        <v>43</v>
      </c>
      <c r="W32" s="12"/>
      <c r="X32" s="12"/>
      <c r="Y32" s="12"/>
      <c r="Z32" s="12"/>
    </row>
    <row r="33" spans="2:28" ht="30" x14ac:dyDescent="0.25">
      <c r="B33" s="9">
        <f t="shared" si="0"/>
        <v>28</v>
      </c>
      <c r="C33" s="9" t="s">
        <v>94</v>
      </c>
      <c r="D33" s="9"/>
      <c r="E33" s="9"/>
      <c r="G33" s="9" t="s">
        <v>48</v>
      </c>
      <c r="H33" s="9">
        <v>403</v>
      </c>
      <c r="I33" s="9">
        <v>61403</v>
      </c>
      <c r="N33" s="10">
        <v>43861</v>
      </c>
      <c r="O33" s="10">
        <v>43861</v>
      </c>
      <c r="P33" s="10">
        <v>43861</v>
      </c>
      <c r="R33" s="10">
        <v>43873</v>
      </c>
      <c r="T33" s="9" t="s">
        <v>95</v>
      </c>
      <c r="U33" s="9" t="s">
        <v>71</v>
      </c>
      <c r="W33" s="12"/>
      <c r="X33" s="12"/>
      <c r="Y33" s="12"/>
      <c r="Z33" s="12"/>
    </row>
    <row r="34" spans="2:28" ht="30" customHeight="1" x14ac:dyDescent="0.25">
      <c r="B34" s="9">
        <f t="shared" si="0"/>
        <v>29</v>
      </c>
      <c r="C34" s="81" t="s">
        <v>96</v>
      </c>
      <c r="D34" s="16"/>
      <c r="E34" s="16"/>
      <c r="G34" s="81" t="s">
        <v>77</v>
      </c>
      <c r="H34" s="81">
        <v>103</v>
      </c>
      <c r="I34" s="81">
        <v>54115</v>
      </c>
      <c r="N34" s="10">
        <v>43861</v>
      </c>
      <c r="O34" s="10">
        <v>43861</v>
      </c>
      <c r="P34" s="10">
        <v>43861</v>
      </c>
      <c r="R34" s="10">
        <v>43908</v>
      </c>
      <c r="T34" s="9" t="s">
        <v>97</v>
      </c>
      <c r="U34" s="9" t="s">
        <v>43</v>
      </c>
      <c r="W34" s="12"/>
      <c r="X34" s="12"/>
      <c r="Y34" s="12"/>
      <c r="Z34" s="12"/>
    </row>
    <row r="35" spans="2:28" x14ac:dyDescent="0.25">
      <c r="B35" s="9">
        <f t="shared" si="0"/>
        <v>30</v>
      </c>
      <c r="C35" s="83"/>
      <c r="D35" s="18"/>
      <c r="E35" s="18"/>
      <c r="G35" s="83"/>
      <c r="H35" s="83"/>
      <c r="I35" s="83"/>
      <c r="N35" s="10">
        <v>43861</v>
      </c>
      <c r="O35" s="10">
        <v>43861</v>
      </c>
      <c r="P35" s="10">
        <v>43861</v>
      </c>
      <c r="R35" s="10">
        <v>43866</v>
      </c>
      <c r="T35" s="9" t="s">
        <v>95</v>
      </c>
      <c r="U35" s="9" t="s">
        <v>71</v>
      </c>
      <c r="W35" s="12"/>
      <c r="X35" s="12"/>
      <c r="Y35" s="12"/>
      <c r="Z35" s="12"/>
    </row>
    <row r="36" spans="2:28" ht="90" x14ac:dyDescent="0.25">
      <c r="B36" s="9">
        <f t="shared" si="0"/>
        <v>31</v>
      </c>
      <c r="C36" s="9" t="s">
        <v>98</v>
      </c>
      <c r="D36" s="9"/>
      <c r="E36" s="9"/>
      <c r="G36" s="9" t="s">
        <v>48</v>
      </c>
      <c r="H36" s="9">
        <v>103</v>
      </c>
      <c r="I36" s="9">
        <v>61102</v>
      </c>
      <c r="N36" s="10">
        <v>44176</v>
      </c>
      <c r="O36" s="10">
        <v>44176</v>
      </c>
      <c r="P36" s="10">
        <v>44176</v>
      </c>
      <c r="R36" s="10">
        <v>43894</v>
      </c>
      <c r="S36" s="10">
        <v>43894</v>
      </c>
      <c r="U36" s="9" t="s">
        <v>99</v>
      </c>
      <c r="V36" s="9" t="s">
        <v>53</v>
      </c>
      <c r="X36" s="9" t="s">
        <v>100</v>
      </c>
      <c r="Y36" s="9"/>
      <c r="Z36" s="11"/>
      <c r="AA36" s="11"/>
      <c r="AB36" s="11"/>
    </row>
    <row r="37" spans="2:28" ht="90" x14ac:dyDescent="0.25">
      <c r="B37" s="9">
        <f t="shared" si="0"/>
        <v>32</v>
      </c>
      <c r="C37" s="9" t="s">
        <v>101</v>
      </c>
      <c r="D37" s="9"/>
      <c r="E37" s="9"/>
      <c r="G37" s="9" t="s">
        <v>48</v>
      </c>
      <c r="H37" s="9">
        <v>103</v>
      </c>
      <c r="I37" s="9">
        <v>61101</v>
      </c>
      <c r="N37" s="10">
        <v>44176</v>
      </c>
      <c r="O37" s="10">
        <v>44176</v>
      </c>
      <c r="P37" s="10">
        <v>44176</v>
      </c>
      <c r="R37" s="10">
        <v>43894</v>
      </c>
      <c r="S37" s="10">
        <v>43894</v>
      </c>
      <c r="U37" s="9" t="s">
        <v>102</v>
      </c>
      <c r="V37" s="9" t="s">
        <v>50</v>
      </c>
      <c r="X37" s="9" t="s">
        <v>100</v>
      </c>
      <c r="Y37" s="9"/>
      <c r="Z37" s="12"/>
      <c r="AA37" s="12"/>
      <c r="AB37" s="12"/>
    </row>
    <row r="38" spans="2:28" ht="90" x14ac:dyDescent="0.25">
      <c r="B38" s="9">
        <f t="shared" si="0"/>
        <v>33</v>
      </c>
      <c r="C38" s="9" t="s">
        <v>103</v>
      </c>
      <c r="D38" s="9"/>
      <c r="E38" s="9"/>
      <c r="G38" s="9" t="s">
        <v>48</v>
      </c>
      <c r="H38" s="9">
        <v>103</v>
      </c>
      <c r="I38" s="9">
        <v>54105</v>
      </c>
      <c r="N38" s="10">
        <v>43872</v>
      </c>
      <c r="O38" s="10">
        <v>43872</v>
      </c>
      <c r="P38" s="10">
        <v>43872</v>
      </c>
      <c r="R38" s="10">
        <v>43880</v>
      </c>
      <c r="S38" s="10">
        <v>43880</v>
      </c>
      <c r="U38" s="9" t="s">
        <v>104</v>
      </c>
      <c r="V38" s="9" t="s">
        <v>50</v>
      </c>
      <c r="X38" s="9" t="s">
        <v>100</v>
      </c>
      <c r="Y38" s="9"/>
      <c r="Z38" s="12"/>
      <c r="AA38" s="12"/>
      <c r="AB38" s="12"/>
    </row>
    <row r="39" spans="2:28" ht="90" x14ac:dyDescent="0.25">
      <c r="B39" s="9">
        <f t="shared" si="0"/>
        <v>34</v>
      </c>
      <c r="C39" s="9" t="s">
        <v>105</v>
      </c>
      <c r="D39" s="9"/>
      <c r="E39" s="9"/>
      <c r="G39" s="9" t="s">
        <v>48</v>
      </c>
      <c r="H39" s="9">
        <v>103</v>
      </c>
      <c r="I39" s="9">
        <v>54301</v>
      </c>
      <c r="N39" s="10">
        <v>43872</v>
      </c>
      <c r="O39" s="10">
        <v>43872</v>
      </c>
      <c r="P39" s="10">
        <v>43872</v>
      </c>
      <c r="R39" s="10">
        <v>43876</v>
      </c>
      <c r="S39" s="10">
        <v>43887</v>
      </c>
      <c r="U39" s="9" t="s">
        <v>106</v>
      </c>
      <c r="V39" s="9" t="s">
        <v>50</v>
      </c>
      <c r="X39" s="15" t="s">
        <v>100</v>
      </c>
      <c r="Y39" s="12"/>
      <c r="Z39" s="12"/>
      <c r="AA39" s="12"/>
      <c r="AB39" s="12"/>
    </row>
    <row r="40" spans="2:28" ht="90" x14ac:dyDescent="0.25">
      <c r="B40" s="9">
        <f t="shared" si="0"/>
        <v>35</v>
      </c>
      <c r="C40" s="9" t="s">
        <v>107</v>
      </c>
      <c r="D40" s="9"/>
      <c r="E40" s="9"/>
      <c r="G40" s="9" t="s">
        <v>48</v>
      </c>
      <c r="H40" s="9">
        <v>103</v>
      </c>
      <c r="I40" s="9">
        <v>54104</v>
      </c>
      <c r="N40" s="10">
        <v>43872</v>
      </c>
      <c r="O40" s="10">
        <v>43872</v>
      </c>
      <c r="P40" s="10">
        <v>43872</v>
      </c>
      <c r="R40" s="19">
        <v>43882</v>
      </c>
      <c r="S40" s="10">
        <v>43885</v>
      </c>
      <c r="U40" s="9" t="s">
        <v>108</v>
      </c>
      <c r="V40" s="9" t="s">
        <v>53</v>
      </c>
      <c r="X40" s="15" t="s">
        <v>100</v>
      </c>
      <c r="Y40" s="12"/>
      <c r="Z40" s="12"/>
      <c r="AA40" s="12"/>
      <c r="AB40" s="12"/>
    </row>
    <row r="41" spans="2:28" ht="75" x14ac:dyDescent="0.25">
      <c r="B41" s="9">
        <f t="shared" si="0"/>
        <v>36</v>
      </c>
      <c r="C41" s="9" t="s">
        <v>109</v>
      </c>
      <c r="D41" s="9"/>
      <c r="E41" s="9"/>
      <c r="G41" s="9" t="s">
        <v>110</v>
      </c>
      <c r="H41" s="9">
        <v>113</v>
      </c>
      <c r="I41" s="9">
        <v>54313</v>
      </c>
      <c r="N41" s="10">
        <v>43873</v>
      </c>
      <c r="O41" s="10">
        <v>43873</v>
      </c>
      <c r="P41" s="10">
        <v>43873</v>
      </c>
      <c r="R41" s="10">
        <v>43906</v>
      </c>
      <c r="S41" s="10">
        <v>43906</v>
      </c>
      <c r="U41" s="9" t="s">
        <v>111</v>
      </c>
      <c r="V41" s="9" t="s">
        <v>71</v>
      </c>
      <c r="X41" s="15" t="s">
        <v>112</v>
      </c>
      <c r="Y41" s="9"/>
      <c r="Z41" s="9"/>
      <c r="AA41" s="9"/>
      <c r="AB41" s="9"/>
    </row>
    <row r="42" spans="2:28" ht="90" x14ac:dyDescent="0.25">
      <c r="B42" s="9">
        <f t="shared" si="0"/>
        <v>37</v>
      </c>
      <c r="C42" s="9" t="s">
        <v>113</v>
      </c>
      <c r="D42" s="9"/>
      <c r="E42" s="9"/>
      <c r="G42" s="9" t="s">
        <v>48</v>
      </c>
      <c r="H42" s="9">
        <v>103</v>
      </c>
      <c r="I42" s="9">
        <v>54110</v>
      </c>
      <c r="N42" s="10">
        <v>43873</v>
      </c>
      <c r="O42" s="10">
        <v>43873</v>
      </c>
      <c r="P42" s="10">
        <v>43873</v>
      </c>
      <c r="R42" s="10">
        <v>43881</v>
      </c>
      <c r="S42" s="10">
        <v>43881</v>
      </c>
      <c r="U42" s="9" t="s">
        <v>114</v>
      </c>
      <c r="V42" s="9" t="s">
        <v>43</v>
      </c>
      <c r="X42" s="15" t="s">
        <v>115</v>
      </c>
      <c r="Y42" s="9"/>
      <c r="Z42" s="9"/>
      <c r="AA42" s="9"/>
      <c r="AB42" s="9"/>
    </row>
    <row r="43" spans="2:28" ht="90" x14ac:dyDescent="0.25">
      <c r="B43" s="9">
        <f t="shared" si="0"/>
        <v>38</v>
      </c>
      <c r="C43" s="9" t="s">
        <v>116</v>
      </c>
      <c r="D43" s="9"/>
      <c r="E43" s="9"/>
      <c r="G43" s="9" t="s">
        <v>48</v>
      </c>
      <c r="H43" s="9">
        <v>404</v>
      </c>
      <c r="I43" s="9">
        <v>61102</v>
      </c>
      <c r="N43" s="10">
        <v>43874</v>
      </c>
      <c r="O43" s="10">
        <v>43874</v>
      </c>
      <c r="P43" s="10">
        <v>43874</v>
      </c>
      <c r="R43" s="10">
        <v>43886</v>
      </c>
      <c r="S43" s="10">
        <v>43887</v>
      </c>
      <c r="U43" s="9" t="s">
        <v>106</v>
      </c>
      <c r="V43" s="9" t="s">
        <v>71</v>
      </c>
      <c r="X43" s="15" t="s">
        <v>100</v>
      </c>
      <c r="Y43" s="9"/>
      <c r="Z43" s="9"/>
      <c r="AA43" s="9"/>
      <c r="AB43" s="9"/>
    </row>
    <row r="44" spans="2:28" ht="45" x14ac:dyDescent="0.25">
      <c r="B44" s="9">
        <f t="shared" si="0"/>
        <v>39</v>
      </c>
      <c r="C44" s="9" t="s">
        <v>117</v>
      </c>
      <c r="D44" s="9"/>
      <c r="E44" s="9"/>
      <c r="G44" s="9" t="s">
        <v>58</v>
      </c>
      <c r="H44" s="9">
        <v>106</v>
      </c>
      <c r="I44" s="9">
        <v>61403</v>
      </c>
      <c r="N44" s="10">
        <v>43875</v>
      </c>
      <c r="O44" s="10">
        <v>43875</v>
      </c>
      <c r="P44" s="10">
        <v>43875</v>
      </c>
      <c r="R44" s="10">
        <v>43892</v>
      </c>
      <c r="S44" s="10">
        <v>43892</v>
      </c>
      <c r="U44" s="9" t="s">
        <v>118</v>
      </c>
      <c r="V44" s="9" t="s">
        <v>119</v>
      </c>
      <c r="X44" s="15" t="s">
        <v>120</v>
      </c>
      <c r="Y44" s="9"/>
      <c r="Z44" s="9"/>
      <c r="AA44" s="9"/>
      <c r="AB44" s="9"/>
    </row>
    <row r="45" spans="2:28" ht="45" x14ac:dyDescent="0.25">
      <c r="B45" s="9">
        <f t="shared" si="0"/>
        <v>40</v>
      </c>
      <c r="C45" s="9" t="s">
        <v>121</v>
      </c>
      <c r="D45" s="9"/>
      <c r="E45" s="9"/>
      <c r="G45" s="9" t="s">
        <v>58</v>
      </c>
      <c r="H45" s="9">
        <v>106</v>
      </c>
      <c r="I45" s="9">
        <v>61104</v>
      </c>
      <c r="N45" s="10">
        <v>43875</v>
      </c>
      <c r="O45" s="10">
        <v>43875</v>
      </c>
      <c r="P45" s="10">
        <v>43875</v>
      </c>
      <c r="R45" s="10">
        <v>43878</v>
      </c>
      <c r="S45" s="10">
        <v>43878</v>
      </c>
      <c r="U45" s="9" t="s">
        <v>52</v>
      </c>
      <c r="V45" s="9" t="s">
        <v>71</v>
      </c>
      <c r="X45" s="15" t="s">
        <v>120</v>
      </c>
      <c r="Y45" s="9"/>
      <c r="Z45" s="9"/>
      <c r="AA45" s="9"/>
      <c r="AB45" s="9"/>
    </row>
    <row r="46" spans="2:28" ht="90" x14ac:dyDescent="0.25">
      <c r="B46" s="9">
        <f t="shared" si="0"/>
        <v>41</v>
      </c>
      <c r="C46" s="9" t="s">
        <v>122</v>
      </c>
      <c r="D46" s="9"/>
      <c r="E46" s="9"/>
      <c r="G46" s="9" t="s">
        <v>55</v>
      </c>
      <c r="H46" s="9">
        <v>405</v>
      </c>
      <c r="I46" s="9" t="s">
        <v>123</v>
      </c>
      <c r="N46" s="10">
        <v>43875</v>
      </c>
      <c r="O46" s="10">
        <v>43875</v>
      </c>
      <c r="P46" s="10">
        <v>43875</v>
      </c>
      <c r="R46" s="10">
        <v>43882</v>
      </c>
      <c r="S46" s="10">
        <v>43885</v>
      </c>
      <c r="U46" s="9" t="s">
        <v>124</v>
      </c>
      <c r="V46" s="9" t="s">
        <v>50</v>
      </c>
      <c r="X46" s="9" t="s">
        <v>125</v>
      </c>
      <c r="Y46" s="9"/>
      <c r="Z46" s="9"/>
      <c r="AA46" s="9"/>
      <c r="AB46" s="9"/>
    </row>
    <row r="47" spans="2:28" ht="90" x14ac:dyDescent="0.25">
      <c r="B47" s="9">
        <f t="shared" si="0"/>
        <v>42</v>
      </c>
      <c r="C47" s="9" t="s">
        <v>126</v>
      </c>
      <c r="D47" s="9"/>
      <c r="E47" s="9"/>
      <c r="G47" s="9" t="s">
        <v>55</v>
      </c>
      <c r="H47" s="9">
        <v>405</v>
      </c>
      <c r="I47" s="9">
        <v>54303</v>
      </c>
      <c r="N47" s="10">
        <v>43875</v>
      </c>
      <c r="O47" s="10">
        <v>43875</v>
      </c>
      <c r="P47" s="10">
        <v>43875</v>
      </c>
      <c r="R47" s="10">
        <v>43880</v>
      </c>
      <c r="S47" s="10">
        <v>43880</v>
      </c>
      <c r="U47" s="9" t="s">
        <v>68</v>
      </c>
      <c r="V47" s="9" t="s">
        <v>127</v>
      </c>
      <c r="X47" s="9" t="s">
        <v>125</v>
      </c>
      <c r="Y47" s="17"/>
      <c r="Z47" s="17"/>
      <c r="AA47" s="17"/>
      <c r="AB47" s="17"/>
    </row>
    <row r="48" spans="2:28" ht="75" x14ac:dyDescent="0.25">
      <c r="B48" s="9">
        <f t="shared" si="0"/>
        <v>43</v>
      </c>
      <c r="C48" s="9" t="s">
        <v>128</v>
      </c>
      <c r="D48" s="9"/>
      <c r="E48" s="9"/>
      <c r="G48" s="9" t="s">
        <v>129</v>
      </c>
      <c r="H48" s="9">
        <v>405</v>
      </c>
      <c r="I48" s="9">
        <v>54305</v>
      </c>
      <c r="N48" s="10">
        <v>43875</v>
      </c>
      <c r="O48" s="10">
        <v>43875</v>
      </c>
      <c r="P48" s="10">
        <v>43875</v>
      </c>
      <c r="R48" s="9"/>
      <c r="S48" s="9"/>
      <c r="U48" s="9" t="s">
        <v>130</v>
      </c>
      <c r="V48" s="9" t="s">
        <v>53</v>
      </c>
      <c r="X48" s="15" t="s">
        <v>131</v>
      </c>
      <c r="Y48" s="9"/>
      <c r="Z48" s="9"/>
      <c r="AA48" s="9"/>
      <c r="AB48" s="9"/>
    </row>
    <row r="49" spans="2:28" ht="75" x14ac:dyDescent="0.25">
      <c r="B49" s="9">
        <f t="shared" si="0"/>
        <v>44</v>
      </c>
      <c r="C49" s="20" t="s">
        <v>128</v>
      </c>
      <c r="D49" s="20"/>
      <c r="E49" s="20"/>
      <c r="G49" s="20" t="s">
        <v>129</v>
      </c>
      <c r="H49" s="20">
        <v>405</v>
      </c>
      <c r="I49" s="20">
        <v>54305</v>
      </c>
      <c r="N49" s="22">
        <v>43875</v>
      </c>
      <c r="O49" s="22">
        <v>43875</v>
      </c>
      <c r="P49" s="22">
        <v>43875</v>
      </c>
      <c r="R49" s="20"/>
      <c r="S49" s="20"/>
      <c r="U49" s="20" t="s">
        <v>130</v>
      </c>
      <c r="V49" s="20" t="s">
        <v>53</v>
      </c>
      <c r="X49" s="21" t="s">
        <v>131</v>
      </c>
      <c r="Y49" s="95" t="s">
        <v>132</v>
      </c>
      <c r="Z49" s="96"/>
      <c r="AA49" s="96"/>
      <c r="AB49" s="97"/>
    </row>
    <row r="50" spans="2:28" ht="90" x14ac:dyDescent="0.25">
      <c r="B50" s="9">
        <f t="shared" si="0"/>
        <v>45</v>
      </c>
      <c r="C50" s="9" t="s">
        <v>133</v>
      </c>
      <c r="D50" s="9"/>
      <c r="E50" s="9"/>
      <c r="G50" s="9" t="s">
        <v>48</v>
      </c>
      <c r="H50" s="9">
        <v>103</v>
      </c>
      <c r="I50" s="9">
        <v>51903</v>
      </c>
      <c r="N50" s="10">
        <v>43882</v>
      </c>
      <c r="O50" s="10">
        <v>43882</v>
      </c>
      <c r="P50" s="10">
        <v>43882</v>
      </c>
      <c r="R50" s="10">
        <v>43888</v>
      </c>
      <c r="S50" s="10">
        <v>43888</v>
      </c>
      <c r="U50" s="9" t="s">
        <v>62</v>
      </c>
      <c r="V50" s="9" t="s">
        <v>43</v>
      </c>
      <c r="X50" s="15" t="s">
        <v>100</v>
      </c>
      <c r="Y50" s="9"/>
      <c r="Z50" s="9"/>
      <c r="AA50" s="9"/>
      <c r="AB50" s="9"/>
    </row>
    <row r="51" spans="2:28" ht="90" x14ac:dyDescent="0.25">
      <c r="B51" s="9">
        <f t="shared" si="0"/>
        <v>46</v>
      </c>
      <c r="C51" s="9" t="s">
        <v>134</v>
      </c>
      <c r="D51" s="9"/>
      <c r="E51" s="9"/>
      <c r="G51" s="9" t="s">
        <v>48</v>
      </c>
      <c r="H51" s="9">
        <v>501</v>
      </c>
      <c r="I51" s="9">
        <v>51903</v>
      </c>
      <c r="N51" s="10">
        <v>43882</v>
      </c>
      <c r="O51" s="10">
        <v>43882</v>
      </c>
      <c r="P51" s="10">
        <v>43882</v>
      </c>
      <c r="R51" s="10">
        <v>43888</v>
      </c>
      <c r="S51" s="10">
        <v>43888</v>
      </c>
      <c r="U51" s="9" t="s">
        <v>62</v>
      </c>
      <c r="V51" s="9" t="s">
        <v>43</v>
      </c>
      <c r="X51" s="15" t="s">
        <v>100</v>
      </c>
      <c r="Y51" s="9"/>
      <c r="Z51" s="9"/>
      <c r="AA51" s="9"/>
      <c r="AB51" s="9"/>
    </row>
    <row r="52" spans="2:28" ht="90" x14ac:dyDescent="0.25">
      <c r="B52" s="9">
        <f t="shared" si="0"/>
        <v>47</v>
      </c>
      <c r="C52" s="9" t="s">
        <v>135</v>
      </c>
      <c r="D52" s="9"/>
      <c r="E52" s="9"/>
      <c r="G52" s="9" t="s">
        <v>48</v>
      </c>
      <c r="H52" s="9">
        <v>405</v>
      </c>
      <c r="I52" s="9">
        <v>51903</v>
      </c>
      <c r="N52" s="10">
        <v>43882</v>
      </c>
      <c r="O52" s="10">
        <v>43882</v>
      </c>
      <c r="P52" s="10">
        <v>43882</v>
      </c>
      <c r="R52" s="10">
        <v>43888</v>
      </c>
      <c r="S52" s="10">
        <v>43888</v>
      </c>
      <c r="U52" s="9" t="s">
        <v>62</v>
      </c>
      <c r="V52" s="9" t="s">
        <v>43</v>
      </c>
      <c r="X52" s="15" t="s">
        <v>100</v>
      </c>
      <c r="Y52" s="9"/>
      <c r="Z52" s="9"/>
      <c r="AA52" s="9"/>
      <c r="AB52" s="9"/>
    </row>
    <row r="53" spans="2:28" ht="90" x14ac:dyDescent="0.25">
      <c r="B53" s="9">
        <f t="shared" si="0"/>
        <v>48</v>
      </c>
      <c r="C53" s="9" t="s">
        <v>136</v>
      </c>
      <c r="D53" s="9"/>
      <c r="E53" s="9"/>
      <c r="G53" s="9" t="s">
        <v>48</v>
      </c>
      <c r="H53" s="9">
        <v>103</v>
      </c>
      <c r="I53" s="9">
        <v>51903</v>
      </c>
      <c r="N53" s="10">
        <v>43882</v>
      </c>
      <c r="O53" s="10">
        <v>43882</v>
      </c>
      <c r="P53" s="10">
        <v>43882</v>
      </c>
      <c r="R53" s="10">
        <v>43892</v>
      </c>
      <c r="S53" s="10">
        <v>43892</v>
      </c>
      <c r="U53" s="9" t="s">
        <v>89</v>
      </c>
      <c r="V53" s="9" t="s">
        <v>50</v>
      </c>
      <c r="X53" s="15" t="s">
        <v>100</v>
      </c>
      <c r="Y53" s="9"/>
      <c r="Z53" s="9"/>
      <c r="AA53" s="9"/>
      <c r="AB53" s="9"/>
    </row>
    <row r="54" spans="2:28" ht="90" x14ac:dyDescent="0.25">
      <c r="B54" s="9">
        <f t="shared" si="0"/>
        <v>49</v>
      </c>
      <c r="C54" s="9" t="s">
        <v>137</v>
      </c>
      <c r="D54" s="9"/>
      <c r="E54" s="9"/>
      <c r="G54" s="9" t="s">
        <v>48</v>
      </c>
      <c r="H54" s="9">
        <v>405</v>
      </c>
      <c r="I54" s="9">
        <v>51903</v>
      </c>
      <c r="N54" s="10">
        <v>43882</v>
      </c>
      <c r="O54" s="10">
        <v>43882</v>
      </c>
      <c r="P54" s="10">
        <v>43882</v>
      </c>
      <c r="R54" s="10">
        <v>43892</v>
      </c>
      <c r="S54" s="10">
        <v>43892</v>
      </c>
      <c r="U54" s="9" t="s">
        <v>89</v>
      </c>
      <c r="V54" s="9" t="s">
        <v>50</v>
      </c>
      <c r="X54" s="15" t="s">
        <v>100</v>
      </c>
      <c r="Y54" s="9"/>
      <c r="Z54" s="9"/>
      <c r="AA54" s="9"/>
      <c r="AB54" s="9"/>
    </row>
    <row r="55" spans="2:28" ht="45" x14ac:dyDescent="0.25">
      <c r="B55" s="9">
        <f t="shared" si="0"/>
        <v>50</v>
      </c>
      <c r="C55" s="9" t="s">
        <v>138</v>
      </c>
      <c r="D55" s="9"/>
      <c r="E55" s="9"/>
      <c r="G55" s="9" t="s">
        <v>139</v>
      </c>
      <c r="H55" s="9">
        <v>124</v>
      </c>
      <c r="I55" s="9">
        <v>54105</v>
      </c>
      <c r="N55" s="10">
        <v>43882</v>
      </c>
      <c r="O55" s="10">
        <v>43882</v>
      </c>
      <c r="P55" s="10">
        <v>43882</v>
      </c>
      <c r="R55" s="10">
        <v>43887</v>
      </c>
      <c r="S55" s="10">
        <v>43887</v>
      </c>
      <c r="U55" s="9" t="s">
        <v>140</v>
      </c>
      <c r="V55" s="9" t="s">
        <v>71</v>
      </c>
      <c r="X55" s="15" t="s">
        <v>141</v>
      </c>
      <c r="Y55" s="9"/>
      <c r="Z55" s="9"/>
      <c r="AA55" s="9"/>
      <c r="AB55" s="9"/>
    </row>
    <row r="56" spans="2:28" ht="45" x14ac:dyDescent="0.25">
      <c r="B56" s="9">
        <f t="shared" si="0"/>
        <v>51</v>
      </c>
      <c r="C56" s="9" t="s">
        <v>142</v>
      </c>
      <c r="D56" s="9"/>
      <c r="E56" s="9"/>
      <c r="G56" s="9" t="s">
        <v>139</v>
      </c>
      <c r="H56" s="9">
        <v>124</v>
      </c>
      <c r="I56" s="9">
        <v>54105</v>
      </c>
      <c r="N56" s="10">
        <v>43882</v>
      </c>
      <c r="O56" s="10">
        <v>43882</v>
      </c>
      <c r="P56" s="10">
        <v>43882</v>
      </c>
      <c r="R56" s="10">
        <v>43887</v>
      </c>
      <c r="S56" s="10">
        <v>43887</v>
      </c>
      <c r="U56" s="9" t="s">
        <v>140</v>
      </c>
      <c r="V56" s="9" t="s">
        <v>71</v>
      </c>
      <c r="X56" s="15" t="s">
        <v>141</v>
      </c>
      <c r="Y56" s="9"/>
      <c r="Z56" s="9"/>
      <c r="AA56" s="9"/>
      <c r="AB56" s="9"/>
    </row>
    <row r="57" spans="2:28" ht="135" x14ac:dyDescent="0.25">
      <c r="B57" s="9">
        <f t="shared" si="0"/>
        <v>52</v>
      </c>
      <c r="C57" s="81" t="s">
        <v>143</v>
      </c>
      <c r="D57" s="16"/>
      <c r="E57" s="16"/>
      <c r="G57" s="81" t="s">
        <v>48</v>
      </c>
      <c r="H57" s="81">
        <v>103</v>
      </c>
      <c r="I57" s="81">
        <v>54115</v>
      </c>
      <c r="N57" s="10">
        <v>43885</v>
      </c>
      <c r="O57" s="10">
        <v>43885</v>
      </c>
      <c r="P57" s="10">
        <v>43885</v>
      </c>
      <c r="R57" s="10">
        <v>43886</v>
      </c>
      <c r="S57" s="10">
        <v>43887</v>
      </c>
      <c r="U57" s="9" t="s">
        <v>140</v>
      </c>
      <c r="V57" s="9" t="s">
        <v>71</v>
      </c>
      <c r="X57" s="15" t="s">
        <v>144</v>
      </c>
      <c r="Y57" s="9"/>
      <c r="Z57" s="9"/>
      <c r="AA57" s="9"/>
      <c r="AB57" s="9"/>
    </row>
    <row r="58" spans="2:28" ht="135" x14ac:dyDescent="0.25">
      <c r="B58" s="9">
        <f t="shared" si="0"/>
        <v>53</v>
      </c>
      <c r="C58" s="82"/>
      <c r="D58" s="23"/>
      <c r="E58" s="23"/>
      <c r="G58" s="82"/>
      <c r="H58" s="82"/>
      <c r="I58" s="82"/>
      <c r="N58" s="10">
        <v>43885</v>
      </c>
      <c r="O58" s="10">
        <v>43885</v>
      </c>
      <c r="P58" s="10">
        <v>43885</v>
      </c>
      <c r="R58" s="10">
        <v>43886</v>
      </c>
      <c r="S58" s="10">
        <v>43887</v>
      </c>
      <c r="U58" s="9" t="s">
        <v>52</v>
      </c>
      <c r="V58" s="9" t="s">
        <v>53</v>
      </c>
      <c r="X58" s="15" t="s">
        <v>144</v>
      </c>
      <c r="Y58" s="9"/>
      <c r="Z58" s="9"/>
      <c r="AA58" s="9"/>
      <c r="AB58" s="9"/>
    </row>
    <row r="59" spans="2:28" ht="135" x14ac:dyDescent="0.25">
      <c r="B59" s="9">
        <f t="shared" si="0"/>
        <v>54</v>
      </c>
      <c r="C59" s="83"/>
      <c r="D59" s="18"/>
      <c r="E59" s="18"/>
      <c r="G59" s="83"/>
      <c r="H59" s="83"/>
      <c r="I59" s="83"/>
      <c r="N59" s="10">
        <v>43885</v>
      </c>
      <c r="O59" s="10">
        <v>43885</v>
      </c>
      <c r="P59" s="10">
        <v>43885</v>
      </c>
      <c r="R59" s="10">
        <v>43886</v>
      </c>
      <c r="S59" s="10">
        <v>43887</v>
      </c>
      <c r="U59" s="9" t="s">
        <v>97</v>
      </c>
      <c r="V59" s="9" t="s">
        <v>43</v>
      </c>
      <c r="X59" s="9" t="s">
        <v>144</v>
      </c>
      <c r="Y59" s="9"/>
      <c r="Z59" s="9"/>
      <c r="AA59" s="9"/>
      <c r="AB59" s="9"/>
    </row>
    <row r="60" spans="2:28" ht="135" x14ac:dyDescent="0.25">
      <c r="B60" s="9">
        <f t="shared" si="0"/>
        <v>55</v>
      </c>
      <c r="C60" s="81" t="s">
        <v>145</v>
      </c>
      <c r="D60" s="16"/>
      <c r="E60" s="16"/>
      <c r="G60" s="81" t="s">
        <v>48</v>
      </c>
      <c r="H60" s="81">
        <v>103</v>
      </c>
      <c r="I60" s="81">
        <v>54114</v>
      </c>
      <c r="N60" s="10">
        <v>43855</v>
      </c>
      <c r="O60" s="10">
        <v>43855</v>
      </c>
      <c r="P60" s="10">
        <v>43855</v>
      </c>
      <c r="R60" s="10">
        <v>43886</v>
      </c>
      <c r="S60" s="10">
        <v>43887</v>
      </c>
      <c r="U60" s="9" t="s">
        <v>140</v>
      </c>
      <c r="V60" s="9" t="s">
        <v>71</v>
      </c>
      <c r="X60" s="15" t="s">
        <v>144</v>
      </c>
      <c r="Y60" s="9"/>
      <c r="Z60" s="9"/>
      <c r="AA60" s="9"/>
      <c r="AB60" s="9"/>
    </row>
    <row r="61" spans="2:28" ht="135" x14ac:dyDescent="0.25">
      <c r="B61" s="9">
        <f t="shared" si="0"/>
        <v>56</v>
      </c>
      <c r="C61" s="83"/>
      <c r="D61" s="18"/>
      <c r="E61" s="18"/>
      <c r="G61" s="83"/>
      <c r="H61" s="83"/>
      <c r="I61" s="83"/>
      <c r="N61" s="10">
        <v>43855</v>
      </c>
      <c r="O61" s="10">
        <v>43855</v>
      </c>
      <c r="P61" s="10">
        <v>43855</v>
      </c>
      <c r="R61" s="9"/>
      <c r="S61" s="9"/>
      <c r="U61" s="9" t="s">
        <v>75</v>
      </c>
      <c r="V61" s="9" t="s">
        <v>71</v>
      </c>
      <c r="X61" s="15" t="s">
        <v>144</v>
      </c>
      <c r="Y61" s="9"/>
      <c r="Z61" s="9"/>
      <c r="AA61" s="9"/>
      <c r="AB61" s="9"/>
    </row>
    <row r="62" spans="2:28" ht="75" x14ac:dyDescent="0.25">
      <c r="B62" s="9">
        <f t="shared" si="0"/>
        <v>57</v>
      </c>
      <c r="C62" s="9" t="s">
        <v>146</v>
      </c>
      <c r="D62" s="9"/>
      <c r="E62" s="9"/>
      <c r="G62" s="9" t="s">
        <v>147</v>
      </c>
      <c r="H62" s="9">
        <v>501</v>
      </c>
      <c r="I62" s="9">
        <v>54599</v>
      </c>
      <c r="N62" s="10">
        <v>43888</v>
      </c>
      <c r="O62" s="10">
        <v>43888</v>
      </c>
      <c r="P62" s="10">
        <v>43888</v>
      </c>
      <c r="R62" s="10">
        <v>43907</v>
      </c>
      <c r="S62" s="9"/>
      <c r="U62" s="9" t="s">
        <v>148</v>
      </c>
      <c r="V62" s="9" t="s">
        <v>50</v>
      </c>
      <c r="X62" s="9" t="s">
        <v>149</v>
      </c>
      <c r="Y62" s="9"/>
      <c r="Z62" s="9"/>
      <c r="AA62" s="9"/>
      <c r="AB62" s="9"/>
    </row>
    <row r="63" spans="2:28" ht="90" x14ac:dyDescent="0.25">
      <c r="B63" s="9">
        <f t="shared" si="0"/>
        <v>58</v>
      </c>
      <c r="C63" s="9" t="s">
        <v>150</v>
      </c>
      <c r="D63" s="9"/>
      <c r="E63" s="9"/>
      <c r="G63" s="9" t="s">
        <v>48</v>
      </c>
      <c r="H63" s="9">
        <v>103</v>
      </c>
      <c r="I63" s="9">
        <v>54302</v>
      </c>
      <c r="N63" s="10">
        <v>43893</v>
      </c>
      <c r="O63" s="10">
        <v>43893</v>
      </c>
      <c r="P63" s="10">
        <v>43893</v>
      </c>
      <c r="R63" s="10">
        <v>43901</v>
      </c>
      <c r="S63" s="10">
        <v>43901</v>
      </c>
      <c r="U63" s="9" t="s">
        <v>151</v>
      </c>
      <c r="V63" s="9" t="s">
        <v>50</v>
      </c>
      <c r="X63" s="9" t="s">
        <v>100</v>
      </c>
      <c r="Y63" s="9"/>
      <c r="Z63" s="9"/>
      <c r="AA63" s="9"/>
      <c r="AB63" s="9"/>
    </row>
    <row r="64" spans="2:28" ht="90" x14ac:dyDescent="0.25">
      <c r="B64" s="9">
        <f t="shared" si="0"/>
        <v>59</v>
      </c>
      <c r="C64" s="9" t="s">
        <v>152</v>
      </c>
      <c r="D64" s="9"/>
      <c r="E64" s="9"/>
      <c r="G64" s="9" t="s">
        <v>48</v>
      </c>
      <c r="H64" s="9">
        <v>103</v>
      </c>
      <c r="I64" s="9">
        <v>61102</v>
      </c>
      <c r="N64" s="10">
        <v>43893</v>
      </c>
      <c r="O64" s="10">
        <v>43893</v>
      </c>
      <c r="P64" s="10">
        <v>43893</v>
      </c>
      <c r="R64" s="10">
        <v>43901</v>
      </c>
      <c r="S64" s="10">
        <v>43901</v>
      </c>
      <c r="U64" s="9" t="s">
        <v>153</v>
      </c>
      <c r="V64" s="9" t="s">
        <v>71</v>
      </c>
      <c r="X64" s="9" t="s">
        <v>100</v>
      </c>
      <c r="Y64" s="9"/>
      <c r="Z64" s="9"/>
      <c r="AA64" s="9"/>
      <c r="AB64" s="9"/>
    </row>
    <row r="65" spans="2:28" ht="90" x14ac:dyDescent="0.25">
      <c r="B65" s="9">
        <f t="shared" si="0"/>
        <v>60</v>
      </c>
      <c r="C65" s="9" t="s">
        <v>154</v>
      </c>
      <c r="D65" s="9"/>
      <c r="E65" s="9"/>
      <c r="G65" s="9" t="s">
        <v>48</v>
      </c>
      <c r="H65" s="9">
        <v>103</v>
      </c>
      <c r="I65" s="9">
        <v>61102</v>
      </c>
      <c r="N65" s="10">
        <v>43925</v>
      </c>
      <c r="O65" s="10">
        <v>43894</v>
      </c>
      <c r="P65" s="10">
        <v>43894</v>
      </c>
      <c r="R65" s="10">
        <v>43900</v>
      </c>
      <c r="S65" s="10">
        <v>43900</v>
      </c>
      <c r="U65" s="9" t="s">
        <v>155</v>
      </c>
      <c r="V65" s="9" t="s">
        <v>43</v>
      </c>
      <c r="X65" s="9" t="s">
        <v>100</v>
      </c>
      <c r="Y65" s="9"/>
      <c r="Z65" s="9"/>
      <c r="AA65" s="9"/>
      <c r="AB65" s="9"/>
    </row>
    <row r="66" spans="2:28" ht="90" x14ac:dyDescent="0.25">
      <c r="B66" s="9">
        <f t="shared" si="0"/>
        <v>61</v>
      </c>
      <c r="C66" s="9" t="s">
        <v>156</v>
      </c>
      <c r="D66" s="9"/>
      <c r="E66" s="9"/>
      <c r="G66" s="9" t="s">
        <v>48</v>
      </c>
      <c r="H66" s="9">
        <v>103</v>
      </c>
      <c r="I66" s="9">
        <v>54303</v>
      </c>
      <c r="N66" s="10">
        <v>43901</v>
      </c>
      <c r="O66" s="10">
        <v>43901</v>
      </c>
      <c r="P66" s="10">
        <v>43901</v>
      </c>
      <c r="R66" s="9"/>
      <c r="S66" s="9"/>
      <c r="U66" s="9" t="s">
        <v>157</v>
      </c>
      <c r="V66" s="9" t="s">
        <v>50</v>
      </c>
      <c r="X66" s="9" t="s">
        <v>100</v>
      </c>
      <c r="Y66" s="9"/>
      <c r="Z66" s="9"/>
      <c r="AA66" s="9"/>
      <c r="AB66" s="9"/>
    </row>
    <row r="67" spans="2:28" ht="105" x14ac:dyDescent="0.25">
      <c r="B67" s="9">
        <f t="shared" si="0"/>
        <v>62</v>
      </c>
      <c r="C67" s="9" t="s">
        <v>158</v>
      </c>
      <c r="D67" s="9"/>
      <c r="E67" s="9"/>
      <c r="G67" s="9" t="s">
        <v>129</v>
      </c>
      <c r="H67" s="9">
        <v>109</v>
      </c>
      <c r="I67" s="9">
        <v>54104</v>
      </c>
      <c r="N67" s="10">
        <v>43901</v>
      </c>
      <c r="O67" s="10">
        <v>43901</v>
      </c>
      <c r="P67" s="10">
        <v>43901</v>
      </c>
      <c r="R67" s="9"/>
      <c r="S67" s="9"/>
      <c r="U67" s="9" t="s">
        <v>159</v>
      </c>
      <c r="V67" s="9" t="s">
        <v>50</v>
      </c>
      <c r="X67" s="9" t="s">
        <v>160</v>
      </c>
      <c r="Y67" s="9"/>
      <c r="Z67" s="9"/>
      <c r="AA67" s="9"/>
      <c r="AB67" s="9"/>
    </row>
    <row r="68" spans="2:28" x14ac:dyDescent="0.25">
      <c r="B68" s="9">
        <f t="shared" si="0"/>
        <v>63</v>
      </c>
      <c r="C68" s="81" t="s">
        <v>161</v>
      </c>
      <c r="D68" s="16"/>
      <c r="E68" s="16"/>
      <c r="G68" s="81" t="s">
        <v>48</v>
      </c>
      <c r="H68" s="81">
        <v>103</v>
      </c>
      <c r="I68" s="9">
        <v>54107</v>
      </c>
      <c r="N68" s="10">
        <v>43903</v>
      </c>
      <c r="O68" s="10">
        <v>43903</v>
      </c>
      <c r="P68" s="10">
        <v>43903</v>
      </c>
      <c r="R68" s="10">
        <v>43908</v>
      </c>
      <c r="S68" s="10">
        <v>43908</v>
      </c>
      <c r="U68" s="9" t="s">
        <v>162</v>
      </c>
      <c r="V68" s="9" t="s">
        <v>71</v>
      </c>
      <c r="X68" s="81" t="s">
        <v>100</v>
      </c>
      <c r="Y68" s="9"/>
      <c r="Z68" s="9"/>
      <c r="AA68" s="9"/>
      <c r="AB68" s="9"/>
    </row>
    <row r="69" spans="2:28" x14ac:dyDescent="0.25">
      <c r="B69" s="9">
        <f t="shared" si="0"/>
        <v>64</v>
      </c>
      <c r="C69" s="83"/>
      <c r="D69" s="18"/>
      <c r="E69" s="18"/>
      <c r="G69" s="83"/>
      <c r="H69" s="83"/>
      <c r="I69" s="17" t="s">
        <v>163</v>
      </c>
      <c r="N69" s="10">
        <v>43903</v>
      </c>
      <c r="O69" s="10">
        <v>43903</v>
      </c>
      <c r="P69" s="10">
        <v>43903</v>
      </c>
      <c r="R69" s="10">
        <v>43908</v>
      </c>
      <c r="S69" s="10">
        <v>43908</v>
      </c>
      <c r="U69" s="17" t="s">
        <v>124</v>
      </c>
      <c r="V69" s="9" t="s">
        <v>50</v>
      </c>
      <c r="X69" s="83"/>
      <c r="Y69" s="17"/>
      <c r="Z69" s="17"/>
      <c r="AA69" s="17"/>
      <c r="AB69" s="17"/>
    </row>
    <row r="70" spans="2:28" ht="90" x14ac:dyDescent="0.25">
      <c r="B70" s="9">
        <f t="shared" ref="B70:B93" si="1">B69+1</f>
        <v>65</v>
      </c>
      <c r="C70" s="9" t="s">
        <v>164</v>
      </c>
      <c r="D70" s="9"/>
      <c r="E70" s="9"/>
      <c r="G70" s="9" t="s">
        <v>48</v>
      </c>
      <c r="H70" s="9">
        <v>103</v>
      </c>
      <c r="I70" s="9">
        <v>54301</v>
      </c>
      <c r="N70" s="10">
        <v>43903</v>
      </c>
      <c r="O70" s="10">
        <v>43903</v>
      </c>
      <c r="P70" s="10">
        <v>43903</v>
      </c>
      <c r="R70" s="9"/>
      <c r="S70" s="9"/>
      <c r="U70" s="9" t="s">
        <v>165</v>
      </c>
      <c r="V70" s="9" t="s">
        <v>71</v>
      </c>
      <c r="X70" s="9" t="s">
        <v>100</v>
      </c>
      <c r="Y70" s="9"/>
      <c r="Z70" s="9"/>
      <c r="AA70" s="9"/>
      <c r="AB70" s="9"/>
    </row>
    <row r="71" spans="2:28" ht="60" x14ac:dyDescent="0.25">
      <c r="B71" s="9">
        <f t="shared" si="1"/>
        <v>66</v>
      </c>
      <c r="C71" s="9" t="s">
        <v>166</v>
      </c>
      <c r="D71" s="9"/>
      <c r="E71" s="9"/>
      <c r="G71" s="9" t="s">
        <v>55</v>
      </c>
      <c r="H71" s="9">
        <v>405</v>
      </c>
      <c r="I71" s="9" t="s">
        <v>167</v>
      </c>
      <c r="N71" s="10">
        <v>43906</v>
      </c>
      <c r="O71" s="10">
        <v>43906</v>
      </c>
      <c r="P71" s="10">
        <v>43906</v>
      </c>
      <c r="R71" s="10">
        <v>43908</v>
      </c>
      <c r="S71" s="10">
        <v>43908</v>
      </c>
      <c r="U71" s="9" t="s">
        <v>124</v>
      </c>
      <c r="V71" s="9" t="s">
        <v>50</v>
      </c>
      <c r="X71" s="9" t="s">
        <v>168</v>
      </c>
      <c r="Y71" s="9"/>
      <c r="Z71" s="9"/>
      <c r="AA71" s="9"/>
      <c r="AB71" s="9"/>
    </row>
    <row r="72" spans="2:28" ht="90" x14ac:dyDescent="0.25">
      <c r="B72" s="9">
        <f t="shared" si="1"/>
        <v>67</v>
      </c>
      <c r="C72" s="9" t="s">
        <v>169</v>
      </c>
      <c r="D72" s="9"/>
      <c r="E72" s="9"/>
      <c r="G72" s="9" t="s">
        <v>48</v>
      </c>
      <c r="H72" s="9">
        <v>103</v>
      </c>
      <c r="I72" s="9">
        <v>54302</v>
      </c>
      <c r="N72" s="10">
        <v>43906</v>
      </c>
      <c r="O72" s="10">
        <v>43906</v>
      </c>
      <c r="P72" s="10">
        <v>43906</v>
      </c>
      <c r="R72" s="9"/>
      <c r="S72" s="9"/>
      <c r="U72" s="9" t="s">
        <v>151</v>
      </c>
      <c r="V72" s="9" t="s">
        <v>50</v>
      </c>
      <c r="X72" s="9" t="s">
        <v>100</v>
      </c>
      <c r="Y72" s="9"/>
      <c r="Z72" s="9"/>
      <c r="AA72" s="9"/>
      <c r="AB72" s="9"/>
    </row>
    <row r="73" spans="2:28" ht="75" x14ac:dyDescent="0.25">
      <c r="B73" s="9">
        <f t="shared" si="1"/>
        <v>68</v>
      </c>
      <c r="C73" s="9" t="s">
        <v>170</v>
      </c>
      <c r="D73" s="9"/>
      <c r="E73" s="9"/>
      <c r="G73" s="9" t="s">
        <v>147</v>
      </c>
      <c r="H73" s="9">
        <v>501</v>
      </c>
      <c r="I73" s="9">
        <v>54305</v>
      </c>
      <c r="N73" s="10">
        <v>43906</v>
      </c>
      <c r="O73" s="10">
        <v>43906</v>
      </c>
      <c r="P73" s="10">
        <v>43906</v>
      </c>
      <c r="R73" s="10">
        <v>43910</v>
      </c>
      <c r="S73" s="9"/>
      <c r="U73" s="9" t="s">
        <v>42</v>
      </c>
      <c r="V73" s="9" t="s">
        <v>71</v>
      </c>
      <c r="X73" s="9" t="s">
        <v>171</v>
      </c>
      <c r="Y73" s="9"/>
      <c r="Z73" s="9"/>
      <c r="AA73" s="9"/>
      <c r="AB73" s="9"/>
    </row>
    <row r="74" spans="2:28" ht="90" x14ac:dyDescent="0.25">
      <c r="B74" s="9">
        <f t="shared" si="1"/>
        <v>69</v>
      </c>
      <c r="C74" s="9" t="s">
        <v>172</v>
      </c>
      <c r="D74" s="9"/>
      <c r="E74" s="9"/>
      <c r="G74" s="9" t="s">
        <v>48</v>
      </c>
      <c r="H74" s="9">
        <v>103</v>
      </c>
      <c r="I74" s="9">
        <v>51903</v>
      </c>
      <c r="N74" s="10">
        <v>43906</v>
      </c>
      <c r="O74" s="10">
        <v>43906</v>
      </c>
      <c r="P74" s="10">
        <v>43906</v>
      </c>
      <c r="R74" s="17"/>
      <c r="S74" s="17"/>
      <c r="U74" s="17" t="s">
        <v>89</v>
      </c>
      <c r="V74" s="17" t="s">
        <v>50</v>
      </c>
      <c r="X74" s="17" t="s">
        <v>100</v>
      </c>
      <c r="Y74" s="17"/>
      <c r="Z74" s="17"/>
      <c r="AA74" s="17"/>
      <c r="AB74" s="17"/>
    </row>
    <row r="75" spans="2:28" ht="90" x14ac:dyDescent="0.25">
      <c r="B75" s="9">
        <f t="shared" si="1"/>
        <v>70</v>
      </c>
      <c r="C75" s="9" t="s">
        <v>173</v>
      </c>
      <c r="D75" s="9"/>
      <c r="E75" s="9"/>
      <c r="G75" s="9" t="s">
        <v>48</v>
      </c>
      <c r="H75" s="9">
        <v>405</v>
      </c>
      <c r="I75" s="9">
        <v>51903</v>
      </c>
      <c r="N75" s="10">
        <v>43906</v>
      </c>
      <c r="O75" s="10">
        <v>43906</v>
      </c>
      <c r="P75" s="10">
        <v>43906</v>
      </c>
      <c r="R75" s="17"/>
      <c r="S75" s="17"/>
      <c r="U75" s="17" t="s">
        <v>89</v>
      </c>
      <c r="V75" s="17" t="s">
        <v>50</v>
      </c>
      <c r="X75" s="17" t="s">
        <v>100</v>
      </c>
      <c r="Y75" s="17"/>
      <c r="Z75" s="17"/>
      <c r="AA75" s="17"/>
      <c r="AB75" s="17"/>
    </row>
    <row r="76" spans="2:28" ht="90" x14ac:dyDescent="0.25">
      <c r="B76" s="9">
        <f t="shared" si="1"/>
        <v>71</v>
      </c>
      <c r="C76" s="9" t="s">
        <v>174</v>
      </c>
      <c r="D76" s="9"/>
      <c r="E76" s="9"/>
      <c r="G76" s="9" t="s">
        <v>48</v>
      </c>
      <c r="H76" s="9">
        <v>103</v>
      </c>
      <c r="I76" s="9">
        <v>51903</v>
      </c>
      <c r="N76" s="10">
        <v>43907</v>
      </c>
      <c r="O76" s="10">
        <v>43907</v>
      </c>
      <c r="P76" s="10">
        <v>43907</v>
      </c>
      <c r="R76" s="9"/>
      <c r="S76" s="9"/>
      <c r="U76" s="9" t="s">
        <v>62</v>
      </c>
      <c r="V76" s="9" t="s">
        <v>43</v>
      </c>
      <c r="X76" s="17" t="s">
        <v>100</v>
      </c>
      <c r="Y76" s="9"/>
      <c r="Z76" s="9"/>
      <c r="AA76" s="9"/>
      <c r="AB76" s="9"/>
    </row>
    <row r="77" spans="2:28" ht="90" x14ac:dyDescent="0.25">
      <c r="B77" s="9">
        <f t="shared" si="1"/>
        <v>72</v>
      </c>
      <c r="C77" s="9" t="s">
        <v>175</v>
      </c>
      <c r="D77" s="9"/>
      <c r="E77" s="9"/>
      <c r="G77" s="9" t="s">
        <v>48</v>
      </c>
      <c r="H77" s="9">
        <v>501</v>
      </c>
      <c r="I77" s="9">
        <v>51903</v>
      </c>
      <c r="N77" s="10">
        <v>43907</v>
      </c>
      <c r="O77" s="10">
        <v>43907</v>
      </c>
      <c r="P77" s="10">
        <v>43907</v>
      </c>
      <c r="R77" s="9"/>
      <c r="S77" s="9"/>
      <c r="U77" s="9" t="s">
        <v>62</v>
      </c>
      <c r="V77" s="9" t="s">
        <v>43</v>
      </c>
      <c r="X77" s="17" t="s">
        <v>100</v>
      </c>
      <c r="Y77" s="9"/>
      <c r="Z77" s="9"/>
      <c r="AA77" s="9"/>
      <c r="AB77" s="9"/>
    </row>
    <row r="78" spans="2:28" ht="90" x14ac:dyDescent="0.25">
      <c r="B78" s="9">
        <f t="shared" si="1"/>
        <v>73</v>
      </c>
      <c r="C78" s="9" t="s">
        <v>176</v>
      </c>
      <c r="D78" s="9"/>
      <c r="E78" s="9"/>
      <c r="G78" s="9" t="s">
        <v>48</v>
      </c>
      <c r="H78" s="9">
        <v>405</v>
      </c>
      <c r="I78" s="9">
        <v>51903</v>
      </c>
      <c r="N78" s="10">
        <v>43907</v>
      </c>
      <c r="O78" s="10">
        <v>43907</v>
      </c>
      <c r="P78" s="10">
        <v>43907</v>
      </c>
      <c r="R78" s="9"/>
      <c r="S78" s="9"/>
      <c r="U78" s="9" t="s">
        <v>62</v>
      </c>
      <c r="V78" s="9" t="s">
        <v>43</v>
      </c>
      <c r="X78" s="17" t="s">
        <v>100</v>
      </c>
      <c r="Y78" s="9"/>
      <c r="Z78" s="9"/>
      <c r="AA78" s="9"/>
      <c r="AB78" s="9"/>
    </row>
    <row r="79" spans="2:28" ht="75" x14ac:dyDescent="0.25">
      <c r="B79" s="9">
        <f t="shared" si="1"/>
        <v>74</v>
      </c>
      <c r="C79" s="9" t="s">
        <v>177</v>
      </c>
      <c r="D79" s="9"/>
      <c r="E79" s="9"/>
      <c r="G79" s="9" t="s">
        <v>147</v>
      </c>
      <c r="H79" s="9">
        <v>501</v>
      </c>
      <c r="I79" s="9">
        <v>54599</v>
      </c>
      <c r="N79" s="10">
        <v>43907</v>
      </c>
      <c r="O79" s="10">
        <v>43907</v>
      </c>
      <c r="P79" s="10">
        <v>43907</v>
      </c>
      <c r="R79" s="9"/>
      <c r="S79" s="9"/>
      <c r="U79" s="9" t="s">
        <v>148</v>
      </c>
      <c r="V79" s="9" t="s">
        <v>50</v>
      </c>
      <c r="X79" s="9" t="s">
        <v>171</v>
      </c>
      <c r="Y79" s="9"/>
      <c r="Z79" s="9"/>
      <c r="AA79" s="9"/>
      <c r="AB79" s="9"/>
    </row>
    <row r="80" spans="2:28" x14ac:dyDescent="0.25">
      <c r="B80" s="9">
        <f t="shared" si="1"/>
        <v>75</v>
      </c>
      <c r="C80" s="81" t="s">
        <v>178</v>
      </c>
      <c r="D80" s="16"/>
      <c r="E80" s="16"/>
      <c r="G80" s="81" t="s">
        <v>48</v>
      </c>
      <c r="H80" s="81">
        <v>103</v>
      </c>
      <c r="I80" s="81">
        <v>54108</v>
      </c>
      <c r="N80" s="10">
        <v>43907</v>
      </c>
      <c r="O80" s="10">
        <v>43907</v>
      </c>
      <c r="P80" s="10">
        <v>43907</v>
      </c>
      <c r="R80" s="9"/>
      <c r="S80" s="9"/>
      <c r="U80" s="9" t="s">
        <v>179</v>
      </c>
      <c r="V80" s="9" t="s">
        <v>53</v>
      </c>
      <c r="X80" s="81" t="s">
        <v>100</v>
      </c>
      <c r="Y80" s="9"/>
      <c r="Z80" s="9"/>
      <c r="AA80" s="9"/>
      <c r="AB80" s="9"/>
    </row>
    <row r="81" spans="2:28" x14ac:dyDescent="0.25">
      <c r="B81" s="9">
        <f t="shared" si="1"/>
        <v>76</v>
      </c>
      <c r="C81" s="83"/>
      <c r="D81" s="18"/>
      <c r="E81" s="18"/>
      <c r="G81" s="83"/>
      <c r="H81" s="83"/>
      <c r="I81" s="83"/>
      <c r="N81" s="10">
        <v>43907</v>
      </c>
      <c r="O81" s="10">
        <v>43907</v>
      </c>
      <c r="P81" s="10">
        <v>43907</v>
      </c>
      <c r="R81" s="9"/>
      <c r="S81" s="9"/>
      <c r="U81" s="9" t="s">
        <v>180</v>
      </c>
      <c r="V81" s="9" t="s">
        <v>43</v>
      </c>
      <c r="X81" s="83"/>
      <c r="Y81" s="9"/>
      <c r="Z81" s="9"/>
      <c r="AA81" s="9"/>
      <c r="AB81" s="9"/>
    </row>
    <row r="82" spans="2:28" ht="90" x14ac:dyDescent="0.25">
      <c r="B82" s="9">
        <f t="shared" si="1"/>
        <v>77</v>
      </c>
      <c r="C82" s="9" t="s">
        <v>181</v>
      </c>
      <c r="D82" s="16"/>
      <c r="E82" s="16"/>
      <c r="G82" s="9" t="s">
        <v>48</v>
      </c>
      <c r="H82" s="9">
        <v>103</v>
      </c>
      <c r="I82" s="9">
        <v>51903</v>
      </c>
      <c r="N82" s="10">
        <v>43907</v>
      </c>
      <c r="O82" s="10">
        <v>43907</v>
      </c>
      <c r="P82" s="10">
        <v>43907</v>
      </c>
      <c r="R82" s="9"/>
      <c r="S82" s="9"/>
      <c r="U82" s="9" t="s">
        <v>62</v>
      </c>
      <c r="V82" s="9" t="s">
        <v>43</v>
      </c>
      <c r="X82" s="9" t="s">
        <v>100</v>
      </c>
      <c r="Y82" s="9"/>
      <c r="Z82" s="9"/>
      <c r="AA82" s="9"/>
      <c r="AB82" s="9"/>
    </row>
    <row r="83" spans="2:28" ht="90" x14ac:dyDescent="0.25">
      <c r="B83" s="9">
        <f t="shared" si="1"/>
        <v>78</v>
      </c>
      <c r="C83" s="9" t="s">
        <v>182</v>
      </c>
      <c r="D83" s="18"/>
      <c r="E83" s="18"/>
      <c r="G83" s="9" t="s">
        <v>48</v>
      </c>
      <c r="H83" s="9">
        <v>501</v>
      </c>
      <c r="I83" s="9">
        <v>51903</v>
      </c>
      <c r="N83" s="10">
        <v>43907</v>
      </c>
      <c r="O83" s="10">
        <v>43907</v>
      </c>
      <c r="P83" s="10">
        <v>43907</v>
      </c>
      <c r="R83" s="17"/>
      <c r="S83" s="17"/>
      <c r="U83" s="9" t="s">
        <v>62</v>
      </c>
      <c r="V83" s="9" t="s">
        <v>43</v>
      </c>
      <c r="X83" s="9" t="s">
        <v>100</v>
      </c>
      <c r="Y83" s="17"/>
      <c r="Z83" s="17"/>
      <c r="AA83" s="17"/>
      <c r="AB83" s="17"/>
    </row>
    <row r="84" spans="2:28" ht="90" x14ac:dyDescent="0.25">
      <c r="B84" s="9">
        <f t="shared" si="1"/>
        <v>79</v>
      </c>
      <c r="C84" s="9" t="s">
        <v>183</v>
      </c>
      <c r="D84" s="9"/>
      <c r="E84" s="9"/>
      <c r="G84" s="9" t="s">
        <v>48</v>
      </c>
      <c r="H84" s="9">
        <v>103</v>
      </c>
      <c r="I84" s="9" t="s">
        <v>184</v>
      </c>
      <c r="N84" s="10">
        <v>43908</v>
      </c>
      <c r="O84" s="10">
        <v>43908</v>
      </c>
      <c r="P84" s="10">
        <v>43908</v>
      </c>
      <c r="R84" s="9"/>
      <c r="S84" s="9"/>
      <c r="U84" s="9" t="s">
        <v>185</v>
      </c>
      <c r="V84" s="9" t="s">
        <v>50</v>
      </c>
      <c r="X84" s="9" t="s">
        <v>100</v>
      </c>
      <c r="Y84" s="9"/>
      <c r="Z84" s="9"/>
      <c r="AA84" s="9"/>
      <c r="AB84" s="9"/>
    </row>
    <row r="85" spans="2:28" ht="90" x14ac:dyDescent="0.25">
      <c r="B85" s="9">
        <f t="shared" si="1"/>
        <v>80</v>
      </c>
      <c r="C85" s="9" t="s">
        <v>186</v>
      </c>
      <c r="D85" s="9"/>
      <c r="E85" s="9"/>
      <c r="G85" s="9" t="s">
        <v>48</v>
      </c>
      <c r="H85" s="9">
        <v>103</v>
      </c>
      <c r="I85" s="9">
        <v>54303</v>
      </c>
      <c r="N85" s="10">
        <v>43913</v>
      </c>
      <c r="O85" s="10">
        <v>43913</v>
      </c>
      <c r="P85" s="10">
        <v>43913</v>
      </c>
      <c r="R85" s="9"/>
      <c r="S85" s="9"/>
      <c r="U85" s="9" t="s">
        <v>187</v>
      </c>
      <c r="V85" s="9" t="s">
        <v>50</v>
      </c>
      <c r="X85" s="9" t="s">
        <v>100</v>
      </c>
      <c r="Y85" s="9"/>
      <c r="Z85" s="9"/>
      <c r="AA85" s="9"/>
      <c r="AB85" s="9"/>
    </row>
    <row r="86" spans="2:28" ht="90" x14ac:dyDescent="0.25">
      <c r="B86" s="9">
        <f t="shared" si="1"/>
        <v>81</v>
      </c>
      <c r="C86" s="9" t="s">
        <v>188</v>
      </c>
      <c r="D86" s="9"/>
      <c r="E86" s="9"/>
      <c r="G86" s="9" t="s">
        <v>48</v>
      </c>
      <c r="H86" s="9">
        <v>103</v>
      </c>
      <c r="I86" s="9">
        <v>61102</v>
      </c>
      <c r="N86" s="10">
        <v>43913</v>
      </c>
      <c r="O86" s="10">
        <v>43913</v>
      </c>
      <c r="P86" s="10">
        <v>43913</v>
      </c>
      <c r="R86" s="9"/>
      <c r="S86" s="9"/>
      <c r="U86" s="9" t="s">
        <v>189</v>
      </c>
      <c r="V86" s="9" t="s">
        <v>50</v>
      </c>
      <c r="X86" s="9" t="s">
        <v>100</v>
      </c>
      <c r="Y86" s="9"/>
      <c r="Z86" s="9"/>
      <c r="AA86" s="9"/>
      <c r="AB86" s="9"/>
    </row>
    <row r="87" spans="2:28" ht="90" x14ac:dyDescent="0.25">
      <c r="B87" s="9">
        <f t="shared" si="1"/>
        <v>82</v>
      </c>
      <c r="C87" s="9" t="s">
        <v>190</v>
      </c>
      <c r="D87" s="9"/>
      <c r="E87" s="9"/>
      <c r="G87" s="9" t="s">
        <v>48</v>
      </c>
      <c r="H87" s="9">
        <v>103</v>
      </c>
      <c r="I87" s="9">
        <v>61104</v>
      </c>
      <c r="N87" s="10">
        <v>43914</v>
      </c>
      <c r="O87" s="10">
        <v>43914</v>
      </c>
      <c r="P87" s="10">
        <v>43914</v>
      </c>
      <c r="R87" s="9"/>
      <c r="S87" s="9"/>
      <c r="U87" s="9" t="s">
        <v>191</v>
      </c>
      <c r="V87" s="9" t="s">
        <v>50</v>
      </c>
      <c r="X87" s="9" t="s">
        <v>100</v>
      </c>
      <c r="Y87" s="9"/>
      <c r="Z87" s="9"/>
      <c r="AA87" s="9"/>
      <c r="AB87" s="9"/>
    </row>
    <row r="88" spans="2:28" ht="45" x14ac:dyDescent="0.25">
      <c r="B88" s="9">
        <f t="shared" si="1"/>
        <v>83</v>
      </c>
      <c r="C88" s="9" t="s">
        <v>192</v>
      </c>
      <c r="D88" s="9"/>
      <c r="E88" s="9"/>
      <c r="G88" s="9" t="s">
        <v>48</v>
      </c>
      <c r="H88" s="9">
        <v>403</v>
      </c>
      <c r="I88" s="9">
        <v>61403</v>
      </c>
      <c r="N88" s="10">
        <v>43914</v>
      </c>
      <c r="O88" s="10">
        <v>43914</v>
      </c>
      <c r="P88" s="10">
        <v>43914</v>
      </c>
      <c r="R88" s="9"/>
      <c r="S88" s="9"/>
      <c r="U88" s="9" t="s">
        <v>52</v>
      </c>
      <c r="V88" s="9" t="s">
        <v>71</v>
      </c>
      <c r="X88" s="9" t="s">
        <v>193</v>
      </c>
      <c r="Y88" s="9"/>
      <c r="Z88" s="9"/>
      <c r="AA88" s="9"/>
      <c r="AB88" s="9"/>
    </row>
    <row r="89" spans="2:28" ht="90" x14ac:dyDescent="0.25">
      <c r="B89" s="9">
        <f t="shared" si="1"/>
        <v>84</v>
      </c>
      <c r="C89" s="9" t="s">
        <v>194</v>
      </c>
      <c r="D89" s="9"/>
      <c r="E89" s="9"/>
      <c r="G89" s="9" t="s">
        <v>48</v>
      </c>
      <c r="H89" s="9">
        <v>103</v>
      </c>
      <c r="I89" s="9">
        <v>54303</v>
      </c>
      <c r="N89" s="10">
        <v>43915</v>
      </c>
      <c r="O89" s="10">
        <v>43915</v>
      </c>
      <c r="P89" s="10">
        <v>43915</v>
      </c>
      <c r="R89" s="9"/>
      <c r="S89" s="9"/>
      <c r="U89" s="9" t="s">
        <v>189</v>
      </c>
      <c r="V89" s="9" t="s">
        <v>50</v>
      </c>
      <c r="X89" s="9" t="s">
        <v>100</v>
      </c>
      <c r="Y89" s="9"/>
      <c r="Z89" s="9"/>
      <c r="AA89" s="9"/>
      <c r="AB89" s="9"/>
    </row>
    <row r="90" spans="2:28" ht="90" x14ac:dyDescent="0.25">
      <c r="B90" s="9">
        <f t="shared" si="1"/>
        <v>85</v>
      </c>
      <c r="C90" s="9" t="s">
        <v>195</v>
      </c>
      <c r="D90" s="9"/>
      <c r="E90" s="9"/>
      <c r="G90" s="9" t="s">
        <v>48</v>
      </c>
      <c r="H90" s="9">
        <v>103</v>
      </c>
      <c r="I90" s="9" t="s">
        <v>196</v>
      </c>
      <c r="N90" s="10">
        <v>43915</v>
      </c>
      <c r="O90" s="10">
        <v>43915</v>
      </c>
      <c r="P90" s="10">
        <v>43915</v>
      </c>
      <c r="R90" s="9"/>
      <c r="S90" s="9"/>
      <c r="U90" s="9" t="s">
        <v>197</v>
      </c>
      <c r="V90" s="9" t="s">
        <v>53</v>
      </c>
      <c r="X90" s="9" t="s">
        <v>100</v>
      </c>
      <c r="Y90" s="9"/>
      <c r="Z90" s="9"/>
      <c r="AA90" s="9"/>
      <c r="AB90" s="9"/>
    </row>
    <row r="91" spans="2:28" ht="45" x14ac:dyDescent="0.25">
      <c r="B91" s="9">
        <f t="shared" si="1"/>
        <v>86</v>
      </c>
      <c r="C91" s="9" t="s">
        <v>198</v>
      </c>
      <c r="D91" s="9"/>
      <c r="E91" s="9"/>
      <c r="G91" s="9" t="s">
        <v>48</v>
      </c>
      <c r="H91" s="9">
        <v>403</v>
      </c>
      <c r="I91" s="9">
        <v>61403</v>
      </c>
      <c r="N91" s="10">
        <v>43915</v>
      </c>
      <c r="O91" s="10">
        <v>43915</v>
      </c>
      <c r="P91" s="10">
        <v>43915</v>
      </c>
      <c r="R91" s="9"/>
      <c r="S91" s="9"/>
      <c r="U91" s="9" t="s">
        <v>199</v>
      </c>
      <c r="V91" s="9" t="s">
        <v>50</v>
      </c>
      <c r="X91" s="9" t="s">
        <v>193</v>
      </c>
      <c r="Y91" s="9"/>
      <c r="Z91" s="9"/>
      <c r="AA91" s="9"/>
      <c r="AB91" s="9"/>
    </row>
    <row r="92" spans="2:28" ht="90" x14ac:dyDescent="0.25">
      <c r="B92" s="9">
        <f t="shared" si="1"/>
        <v>87</v>
      </c>
      <c r="C92" s="9" t="s">
        <v>200</v>
      </c>
      <c r="D92" s="9"/>
      <c r="E92" s="9"/>
      <c r="G92" s="9" t="s">
        <v>48</v>
      </c>
      <c r="H92" s="9">
        <v>103</v>
      </c>
      <c r="I92" s="9">
        <v>54109</v>
      </c>
      <c r="N92" s="10">
        <v>43916</v>
      </c>
      <c r="O92" s="10">
        <v>43916</v>
      </c>
      <c r="P92" s="10">
        <v>43916</v>
      </c>
      <c r="R92" s="9"/>
      <c r="S92" s="9"/>
      <c r="U92" s="9" t="s">
        <v>201</v>
      </c>
      <c r="V92" s="9" t="s">
        <v>53</v>
      </c>
      <c r="X92" s="9" t="s">
        <v>100</v>
      </c>
      <c r="Y92" s="9"/>
      <c r="Z92" s="9"/>
      <c r="AA92" s="9"/>
      <c r="AB92" s="9"/>
    </row>
    <row r="93" spans="2:28" ht="45" x14ac:dyDescent="0.25">
      <c r="B93" s="9">
        <f t="shared" si="1"/>
        <v>88</v>
      </c>
      <c r="C93" s="9" t="s">
        <v>202</v>
      </c>
      <c r="D93" s="9"/>
      <c r="E93" s="9"/>
      <c r="G93" s="9" t="s">
        <v>77</v>
      </c>
      <c r="H93" s="9">
        <v>403</v>
      </c>
      <c r="I93" s="9">
        <v>61104</v>
      </c>
      <c r="N93" s="10">
        <v>43921</v>
      </c>
      <c r="O93" s="10">
        <v>43921</v>
      </c>
      <c r="P93" s="10">
        <v>43921</v>
      </c>
      <c r="R93" s="9"/>
      <c r="S93" s="9"/>
      <c r="U93" s="9" t="s">
        <v>203</v>
      </c>
      <c r="V93" s="9" t="s">
        <v>71</v>
      </c>
      <c r="X93" s="9" t="s">
        <v>193</v>
      </c>
      <c r="Y93" s="9"/>
      <c r="Z93" s="9"/>
      <c r="AA93" s="9"/>
      <c r="AB93" s="9"/>
    </row>
  </sheetData>
  <mergeCells count="54">
    <mergeCell ref="B1:P1"/>
    <mergeCell ref="F3:G3"/>
    <mergeCell ref="P20:P22"/>
    <mergeCell ref="C27:C28"/>
    <mergeCell ref="H27:H28"/>
    <mergeCell ref="I27:I28"/>
    <mergeCell ref="O4:O5"/>
    <mergeCell ref="P4:P5"/>
    <mergeCell ref="B4:B5"/>
    <mergeCell ref="C4:C5"/>
    <mergeCell ref="F4:F5"/>
    <mergeCell ref="H4:H5"/>
    <mergeCell ref="N4:N5"/>
    <mergeCell ref="G4:G5"/>
    <mergeCell ref="G27:G28"/>
    <mergeCell ref="G20:G22"/>
    <mergeCell ref="X68:X69"/>
    <mergeCell ref="C80:C81"/>
    <mergeCell ref="G80:G81"/>
    <mergeCell ref="H80:H81"/>
    <mergeCell ref="I80:I81"/>
    <mergeCell ref="X80:X81"/>
    <mergeCell ref="C68:C69"/>
    <mergeCell ref="G68:G69"/>
    <mergeCell ref="H68:H69"/>
    <mergeCell ref="C60:C61"/>
    <mergeCell ref="G60:G61"/>
    <mergeCell ref="H60:H61"/>
    <mergeCell ref="I60:I61"/>
    <mergeCell ref="I34:I35"/>
    <mergeCell ref="C34:C35"/>
    <mergeCell ref="H34:H35"/>
    <mergeCell ref="G34:G35"/>
    <mergeCell ref="Y49:AB49"/>
    <mergeCell ref="C57:C59"/>
    <mergeCell ref="G57:G59"/>
    <mergeCell ref="H57:H59"/>
    <mergeCell ref="I57:I59"/>
    <mergeCell ref="I4:I5"/>
    <mergeCell ref="W4:Z4"/>
    <mergeCell ref="C20:C22"/>
    <mergeCell ref="H20:H22"/>
    <mergeCell ref="I20:I22"/>
    <mergeCell ref="N20:N22"/>
    <mergeCell ref="O20:O22"/>
    <mergeCell ref="Q4:Q5"/>
    <mergeCell ref="R4:R5"/>
    <mergeCell ref="S4:S5"/>
    <mergeCell ref="T4:T5"/>
    <mergeCell ref="U4:U5"/>
    <mergeCell ref="V4:V5"/>
    <mergeCell ref="J4:J5"/>
    <mergeCell ref="K4:L4"/>
    <mergeCell ref="M4:M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ODEC-01-ABRIL- 30 JUN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Opico</dc:creator>
  <cp:lastModifiedBy>Miguel Angel Opico</cp:lastModifiedBy>
  <dcterms:created xsi:type="dcterms:W3CDTF">2020-04-17T17:36:17Z</dcterms:created>
  <dcterms:modified xsi:type="dcterms:W3CDTF">2022-07-20T16:48:12Z</dcterms:modified>
</cp:coreProperties>
</file>