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bperez\Desktop\UACI. PRIMER TRIMESTRE 2022\"/>
    </mc:Choice>
  </mc:AlternateContent>
  <xr:revisionPtr revIDLastSave="0" documentId="13_ncr:1_{4FDA806A-040E-42A9-8F9A-98A515C5826D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ODEC 01 ENERO- AL 31 MARZO 2022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25" i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22" i="1"/>
  <c r="J23" i="1" s="1"/>
  <c r="J19" i="1"/>
  <c r="J20" i="1" s="1"/>
  <c r="A7" i="1" l="1"/>
  <c r="A8" i="1" s="1"/>
  <c r="A9" i="1" s="1"/>
  <c r="A10" i="1" s="1"/>
  <c r="A11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A59" i="1" l="1"/>
  <c r="A60" i="1" s="1"/>
  <c r="A61" i="1" s="1"/>
  <c r="A62" i="1" s="1"/>
  <c r="A63" i="1" s="1"/>
  <c r="A64" i="1" s="1"/>
  <c r="A65" i="1" s="1"/>
  <c r="A66" i="1" s="1"/>
  <c r="A67" i="1" s="1"/>
  <c r="B37" i="2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A68" i="1" l="1"/>
  <c r="A69" i="1" s="1"/>
  <c r="A70" i="1" s="1"/>
  <c r="A71" i="1" s="1"/>
  <c r="A72" i="1" s="1"/>
  <c r="B63" i="2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<sst xmlns="http://schemas.openxmlformats.org/spreadsheetml/2006/main" count="909" uniqueCount="370">
  <si>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</si>
  <si>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</si>
  <si>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</si>
  <si>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</si>
  <si>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</si>
  <si>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</si>
  <si>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</si>
  <si>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</si>
  <si>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</si>
  <si>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</si>
  <si>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</si>
  <si>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</si>
  <si>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</si>
  <si>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</si>
  <si>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</si>
  <si>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</si>
  <si>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>MULTI-INVERSIONES LA CIMA, S.A. DE C.V.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</si>
  <si>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</si>
  <si>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</si>
  <si>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</si>
  <si>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</si>
  <si>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</si>
  <si>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</si>
  <si>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</si>
  <si>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</si>
  <si>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</si>
  <si>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</si>
  <si>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</si>
  <si>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</si>
  <si>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</si>
  <si>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</si>
  <si>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</si>
  <si>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</si>
  <si>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</si>
  <si>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</si>
  <si>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</si>
  <si>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</si>
  <si>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</si>
  <si>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</si>
  <si>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</si>
  <si>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</si>
  <si>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</si>
  <si>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</si>
  <si>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</si>
  <si>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</si>
  <si>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</si>
  <si>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</si>
  <si>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</si>
  <si>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</si>
  <si>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</si>
  <si>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</si>
  <si>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</si>
  <si>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</si>
  <si>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</si>
  <si>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</si>
  <si>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</si>
  <si>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</si>
  <si>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</si>
  <si>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</si>
  <si>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</si>
  <si>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</si>
  <si>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</si>
  <si>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</si>
  <si>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CALLEJA, S.A. DE C.V.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</si>
  <si>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</si>
  <si>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</si>
  <si>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</si>
  <si>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</si>
  <si>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</si>
  <si>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</si>
  <si>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</si>
  <si>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</si>
  <si>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</si>
  <si>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</si>
  <si>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</si>
  <si>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</si>
  <si>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</si>
  <si>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</si>
  <si>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</si>
  <si>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</si>
  <si>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</si>
  <si>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</si>
  <si>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</si>
  <si>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</si>
  <si>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</si>
  <si>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</si>
  <si>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</si>
  <si>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</si>
  <si>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</si>
  <si>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</si>
  <si>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</si>
  <si>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</si>
  <si>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</si>
  <si>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</si>
  <si>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</si>
  <si>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</si>
  <si>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</si>
  <si>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</si>
  <si>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</si>
  <si>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</si>
  <si>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</si>
  <si>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</si>
  <si>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</si>
  <si>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</si>
  <si>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</si>
  <si>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</si>
  <si>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</si>
  <si>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</si>
  <si>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</si>
  <si>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</si>
  <si>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</si>
  <si>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</si>
  <si>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</si>
  <si>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</si>
  <si>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</si>
  <si>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</si>
  <si>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</si>
  <si>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</si>
  <si>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</si>
  <si>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</si>
  <si>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</si>
  <si>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</si>
  <si>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</si>
  <si>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</si>
  <si>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</si>
  <si>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</si>
  <si>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</si>
  <si>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</si>
  <si>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</si>
  <si>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</si>
  <si>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</si>
  <si>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</si>
  <si>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</si>
  <si>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</si>
  <si>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</si>
  <si>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</si>
  <si>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</si>
  <si>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</si>
  <si>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</si>
  <si>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</si>
  <si>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</si>
  <si>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</si>
  <si>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</si>
  <si>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</si>
  <si>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</si>
  <si>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</si>
  <si>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</si>
  <si>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</si>
  <si>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</si>
  <si>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</si>
  <si>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</si>
  <si>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</si>
  <si>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</si>
  <si>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</si>
  <si>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</si>
  <si>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</si>
  <si>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</si>
  <si>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</si>
  <si>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</si>
  <si>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</si>
  <si>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</si>
  <si>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</si>
  <si>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</si>
  <si>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</si>
  <si>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</si>
  <si>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</si>
  <si>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</si>
  <si>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</si>
  <si>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</si>
  <si>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</si>
  <si>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</si>
  <si>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</si>
  <si>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</si>
  <si>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</si>
  <si>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</si>
  <si>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</si>
  <si>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</si>
  <si>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</si>
  <si>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</si>
  <si>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</si>
  <si>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</si>
  <si>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</si>
  <si>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</si>
  <si>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</si>
  <si>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</si>
  <si>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</si>
  <si>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</si>
  <si>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</si>
  <si>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</si>
  <si>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</si>
  <si>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</si>
  <si>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</si>
  <si>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</si>
  <si>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</si>
  <si>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</si>
  <si>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</si>
  <si>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</si>
  <si>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</si>
  <si>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</si>
  <si>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</si>
  <si>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</si>
  <si>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</si>
  <si>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</si>
  <si>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</si>
  <si>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</si>
  <si>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</si>
  <si>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</si>
  <si>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</si>
  <si>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</si>
  <si>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</si>
  <si>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</si>
  <si>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D´EMPAQUE, S.A. DE C.V.</t>
  </si>
  <si>
    <t>DOCUMENTOS INTELIGENTES, S.A. DE C.V.</t>
  </si>
  <si>
    <t>DPG, S.A. DE C.V.</t>
  </si>
  <si>
    <t>Finalizacion: fecha de acta de recepción</t>
  </si>
  <si>
    <t>EL DIARIO NACIONAL, S.A. DE C.V.</t>
  </si>
  <si>
    <t>ELECTRO ES, S.A. DE C.V.</t>
  </si>
  <si>
    <t>INGEAVAL, S.A. DE C.V.</t>
  </si>
  <si>
    <t>Adquisición de artículos de papel y cartón para existencia en Proveeduría</t>
  </si>
  <si>
    <t>DATAGUARD, S.A. DE C.V.</t>
  </si>
  <si>
    <t>LIBRERÍA CERVANTES, S.A. DE C.V.</t>
  </si>
  <si>
    <r>
      <t>Elaboración de calendarios financieros 2022 para instituciones autorizadas del programa de Créditos</t>
    </r>
    <r>
      <rPr>
        <b/>
        <sz val="10"/>
        <color theme="1"/>
        <rFont val="Century Gothic"/>
        <family val="2"/>
      </rPr>
      <t xml:space="preserve"> (proceso sin generación de competencia) FONDOS 2022</t>
    </r>
  </si>
  <si>
    <t>UACI-LG-003/2022</t>
  </si>
  <si>
    <t>EL DIARIO NACIONAL S.A. DE C.V.</t>
  </si>
  <si>
    <t>FONDO DE ACTIVIDADES ESPECIALES DEL MINISTERIO DE GOBERNACIÓN Y DESARROLLO TERRITORIAL</t>
  </si>
  <si>
    <t>“Licencias AUTOCAD LT”</t>
  </si>
  <si>
    <t>“Adquisición 100 kilogramos de azúcar en bolsa de un kilogramo"</t>
  </si>
  <si>
    <t>Contratación de suscripción de periódico para el período del 01 de enero al 31 de diciembre</t>
  </si>
  <si>
    <r>
      <t>Adquisición de 150 cajas de cartón con tapadera, en medida 37 x 31.7 x 25.</t>
    </r>
    <r>
      <rPr>
        <b/>
        <sz val="9"/>
        <color theme="1"/>
        <rFont val="Century Gothic"/>
        <family val="2"/>
      </rPr>
      <t xml:space="preserve"> (Proceso sin generación de competencia)</t>
    </r>
  </si>
  <si>
    <r>
      <t xml:space="preserve">Compra de materiales de ferreteria para reparaciones en el Condominio Santa Lucia. </t>
    </r>
    <r>
      <rPr>
        <b/>
        <sz val="10"/>
        <color theme="1"/>
        <rFont val="Century Gothic"/>
        <family val="2"/>
      </rPr>
      <t>(proceso sin generación de competencia)</t>
    </r>
  </si>
  <si>
    <t>Adquisición de 50 cajas o fardos de papel higiénico para dispensador</t>
  </si>
  <si>
    <t>Adquisición de 250 paquetes de papel toalla interfoliada para dispensador</t>
  </si>
  <si>
    <t>Adquisición de 200 Resmas de papel bond para fotocopiadora, tamaño carta; base 20, alta blancura</t>
  </si>
  <si>
    <t>Adquisición de 150 libras de café molido para cafetera para existencia en Proveeduría</t>
  </si>
  <si>
    <t>Adquisición de materiales Informáticos para existencia en proveeduría</t>
  </si>
  <si>
    <t xml:space="preserve">Adquisición de 120 paquetes de vasos desechables de 8 onzas </t>
  </si>
  <si>
    <t>Adquisición de artículos de escritorio para existencia en Proveeduría</t>
  </si>
  <si>
    <t>STB COMPUTER, S.A. DE C.V.</t>
  </si>
  <si>
    <t>TECNOLOGÍAS DE LA INFORMACIÓN Y TALENTOS, S.A. DE C.V.</t>
  </si>
  <si>
    <t>JOSE EDGARDO HERNANDEZ PINEDA (MEGA FOODS)</t>
  </si>
  <si>
    <t>MARIA GUILLERMINA AGUILAR JOVEL</t>
  </si>
  <si>
    <t xml:space="preserve">OLG SERVICE, S.A. DE C.V. </t>
  </si>
  <si>
    <t xml:space="preserve">QUALITY GRAINS, S.A. DE C.V. </t>
  </si>
  <si>
    <t>K &amp; V, S.A. DE C.V.</t>
  </si>
  <si>
    <t>RAFAEL CRUZ AMAYA</t>
  </si>
  <si>
    <t>INDUSTRIAS FACELA, S.A. DE C.V.</t>
  </si>
  <si>
    <t>DETALLE DE ORDENES DE COMPRA CORRESPONDIENTE AL PERIODO DEL 01  DE ENERO AL 31 DE MARZO  DE 2022</t>
  </si>
  <si>
    <t>Compra de alcohol gel para uso del personal y visitantes de FONAVIPO</t>
  </si>
  <si>
    <t>Compra de mascarillas para uso del personal de FONAVIPO</t>
  </si>
  <si>
    <t>“Adquisición de 1000 hojas membretadas tamaño carta a dos tintas base 20 Y 500 sobres membretados tamaño oficio a dos tintas</t>
  </si>
  <si>
    <t xml:space="preserve">“Suministro e instalación de compresor para aire central marca TRANE de 5 toneladas” </t>
  </si>
  <si>
    <t>Suministro e instalación de logotipos de vinil en los 15 vehículos de la flota de institución</t>
  </si>
  <si>
    <t>Contratación de servicios profesionales para el avalúo de 14 inmuebles propiedad de FONAVIPO, ubicados en los departamentos de San Salvador (11), Ahuachapán (1), Sonsonate (1), y Usulután (1)</t>
  </si>
  <si>
    <t>Confección y suministro de camisas para personal de Comunicaciones y titulares de FONAVIPO</t>
  </si>
  <si>
    <t>Suministro de lámina de fibrocemento y capotes</t>
  </si>
  <si>
    <t>INDUFARMA, S.A. DE C.V.</t>
  </si>
  <si>
    <t>IMAGEN GRAFICA EL SALVADOR, S.A. DE C.V.</t>
  </si>
  <si>
    <t xml:space="preserve">AGENCIA DE VIAJES ESCAMILLA, S.A. DE C.V. </t>
  </si>
  <si>
    <t>MAX ALVARO GUARDADO BRIZUELA</t>
  </si>
  <si>
    <t>GABRIELA NICOLE TURCIOS AYALA</t>
  </si>
  <si>
    <t>SERVI ELECTROFRIOS INDUSTRIALES, S.A. DE C.V.</t>
  </si>
  <si>
    <t>GRUPO KHARIS, S.A. DE C.V.</t>
  </si>
  <si>
    <t>MULTI INVERSIONES LA CIMA, S.A. DE C.V.</t>
  </si>
  <si>
    <t>CRISTIAN ALBERTO GUARDADO ( INDUSTRIAS TEXTILES)</t>
  </si>
  <si>
    <t>UACI-LG-037/2022</t>
  </si>
  <si>
    <t>UACI-LG-036/2022</t>
  </si>
  <si>
    <t>UACI-LG-038/2022</t>
  </si>
  <si>
    <t>UACI-LG-039/2022</t>
  </si>
  <si>
    <t>UACI-LG-048/2022</t>
  </si>
  <si>
    <t>UACI-LG-042/2022</t>
  </si>
  <si>
    <t>UACI-LG-045/2022</t>
  </si>
  <si>
    <t>UACI-LG-049/2022</t>
  </si>
  <si>
    <t>UACI-LG-040/2022</t>
  </si>
  <si>
    <t>UACI-LG-050/2022</t>
  </si>
  <si>
    <t>UACI-LG-041/2022</t>
  </si>
  <si>
    <t>UACI-LG-052/2022</t>
  </si>
  <si>
    <t>UACI-LG-043/2022</t>
  </si>
  <si>
    <t>UACI-LG-046/2022</t>
  </si>
  <si>
    <t>UACI-LG-021/2022</t>
  </si>
  <si>
    <t>UACI-LG-023/2022</t>
  </si>
  <si>
    <t>UACI-LG-009/2022</t>
  </si>
  <si>
    <t>UACI-LG-034/2022</t>
  </si>
  <si>
    <t>UACI-LG-035/2022</t>
  </si>
  <si>
    <t>UACI-LG-024/2022</t>
  </si>
  <si>
    <t>UACI-LG-025/2022</t>
  </si>
  <si>
    <t>UACI-LG-026/2022</t>
  </si>
  <si>
    <t>UACI-LG-027/2022</t>
  </si>
  <si>
    <t>UACI-LG-029/22022</t>
  </si>
  <si>
    <t>UACI-LG-030/2022</t>
  </si>
  <si>
    <t>UACI-LG-028/2022</t>
  </si>
  <si>
    <t>Suministro de teléfonos digitales y análogos, para uso del personal de FONAVIPO</t>
  </si>
  <si>
    <t>Suministro e instalación de materiales para construcción de bodega de sótano de edificio FONAVIPO.(proceso sin generación de competencia)</t>
  </si>
  <si>
    <t>Arrendamiento y montaje de pantalla LED 3x2 metros, para evento de FONAVIPO en Ichanmichen, departamento de La Paz</t>
  </si>
  <si>
    <t>Suministro de 2 armarios metálicos para uso del personal de FONAVIPO”</t>
  </si>
  <si>
    <t>Mantenimiento correctivo de cerca eléctrica de edificio FONAVIPO</t>
  </si>
  <si>
    <t>Suministro de materiales de ferreteria</t>
  </si>
  <si>
    <t>Suministro de materiales de ferretería para mantenimiento del edificio FONAVIPO”</t>
  </si>
  <si>
    <t>Suministro e instalación de 1 aire acondicionados tipo mini Split</t>
  </si>
  <si>
    <t>Suscripción de código de localización (GLN) para colecturía por código de barras,, para el período de marzo a febrero de 2023</t>
  </si>
  <si>
    <t>Adquisición de escáner de captura aérea</t>
  </si>
  <si>
    <t>Servicio de desmontaje de ventanas existentes y suministro e instalación de nuevas ventanas fijas</t>
  </si>
  <si>
    <t>Compra de canapé fijo de metal negro, carro para curaciones, gradilla de un piso para uso en área de procedimientos de clínica empresarial FONAVIPO”</t>
  </si>
  <si>
    <t>Mantenimiento preventivo para servidores y Storage LENOVO</t>
  </si>
  <si>
    <t xml:space="preserve">Suministro de herramientas, accesorios, aceites y productos de limpieza para utilizar en flota de vehículos Institucionales” </t>
  </si>
  <si>
    <t>Confección y suministro de 4 camisas tipo Polo para dama y 15 para caballero con logos bordados, para personal de FONAVIPO</t>
  </si>
  <si>
    <t>Remodelación de área para atención de usuarios finales de FONAVIPO</t>
  </si>
  <si>
    <t>Servicios de instalación del cableado estructurado para red de datos de FONAVPO</t>
  </si>
  <si>
    <t>Adquisición de licencias de videoconferencia y complemento web para agendar citas</t>
  </si>
  <si>
    <t>Como parte de las prestaciones para el personal permanente del Fondo Especial de Contribuciones, se solicita la compra de 5 blusas para dama, y 6 camisas para caballero de vestir manga corta tela Oxford color Cool Grey, con el logo del Ministerio de Vivienda bordado en el color blanco al frente del lado izquierdo y en manga izquierda logo de FONAVIPO, con botones color gris.</t>
  </si>
  <si>
    <t xml:space="preserve">Como parte de las prestaciones para el personal de FONAVIPO se solicita la compra de 48 blusas para dama y 46 camisas para caballero de vestir manga corta tela Oxford color Cool Grey con, con el logo del Ministerio de Vivienda bordado en el color blanco al frente del lado izquierdo y en manga izquierda logo de FONAVIPO, con botones color gris; 16 camisas para caballero manga corta tipo polo, tela Pique color Cool Grey con logo bordados en color blanco del lado izquierdo y en manga izquierda, con botonones grises; 24 pantalones tipo jeans color azul oscuro para caballero.   </t>
  </si>
  <si>
    <t>Adquisición de 225 Resmas de papel bond para fotocopiadora, tamaño carta; base 20, alta blancura</t>
  </si>
  <si>
    <t>Adquisición de computadoras e impresora matricial</t>
  </si>
  <si>
    <t>Compra de materiales para reparaciones y mantenimiento de apartamentos en Condominio Santa Lucia, ubicado en municipio y departamento de Santa Ana. (Proceso sin generación de competencia)</t>
  </si>
  <si>
    <t>Adquisición de materiales informáticos</t>
  </si>
  <si>
    <t>Compra de materiales para reparaciones y mantenimiento de apartamentos en el Condominio Santa Lucia, Santa Ana</t>
  </si>
  <si>
    <t>DADA DADA Y CIA, S.A. DE C.V.</t>
  </si>
  <si>
    <t>CARLOS ALBERTO MARTINEZ</t>
  </si>
  <si>
    <t>SIVI CORP, S.A. DE C.V.</t>
  </si>
  <si>
    <t>JULIO CESAR ORTEGA ROQUE (OFFICE 503)</t>
  </si>
  <si>
    <t>ALTESA, S.A. DE C.V.</t>
  </si>
  <si>
    <t>ANA AUXILIADORA TUTILA</t>
  </si>
  <si>
    <t>VIDUC, S.A. DE C.V.</t>
  </si>
  <si>
    <t>ALEXIS JAVIER BEJARANO VILLANUEVA (VERDE URBANO SV)</t>
  </si>
  <si>
    <t>ASOCIACIÓN GS1 EL SALVADOR</t>
  </si>
  <si>
    <t>INVERSIONES PENIEL, S.A. DE C.V.</t>
  </si>
  <si>
    <t>S.T. MEDIC, S.A. DE C.V.</t>
  </si>
  <si>
    <t>PROVEEDORA DE BIENES Y SERVICIOS GENERALES, S.A. DE C.V.</t>
  </si>
  <si>
    <t>FLORENCE ARLETTE HASBUN BARILLAS</t>
  </si>
  <si>
    <t>AMBIENTE MODULAR, S.A. DE C.V.</t>
  </si>
  <si>
    <t>D´OFFICE, S.A. DE C.V.</t>
  </si>
  <si>
    <t>CESAR AUGUSTO ESCALANTE HERNANDEZ (LA ECONOMICA)</t>
  </si>
  <si>
    <t>PAPELCO, S.A. DE C.V.</t>
  </si>
  <si>
    <t>COPROSER, S.A. DE CV.</t>
  </si>
  <si>
    <t>UACI-LG-058/2022</t>
  </si>
  <si>
    <t>UACI-LG-059/2022</t>
  </si>
  <si>
    <t>UACI-LG-065/2022</t>
  </si>
  <si>
    <t>UACI-LG-053/2022</t>
  </si>
  <si>
    <t>UACI-LG-056/2022</t>
  </si>
  <si>
    <t>UACI-LG-070/2022</t>
  </si>
  <si>
    <t>UACI-LG-060/2022</t>
  </si>
  <si>
    <t>UACI-LG-063/2022</t>
  </si>
  <si>
    <t>CD-01/2022-FONA</t>
  </si>
  <si>
    <t>UACI-LG-076/2022</t>
  </si>
  <si>
    <t>UACI-LG-066/2022</t>
  </si>
  <si>
    <t>UACI-LG-064/2022</t>
  </si>
  <si>
    <t>UACI-LG-079/2022</t>
  </si>
  <si>
    <t>UACI-LG-082/2022</t>
  </si>
  <si>
    <t>UACI-LG-068/2022</t>
  </si>
  <si>
    <t>UACI-LG-085/2022</t>
  </si>
  <si>
    <t>UACI-LG-069/2022</t>
  </si>
  <si>
    <t>UACI-LG-073/2022</t>
  </si>
  <si>
    <t>UACI-LG-072/2022</t>
  </si>
  <si>
    <t>UACI-LG-075/2022</t>
  </si>
  <si>
    <t>UACI-080/2022</t>
  </si>
  <si>
    <t>UACI-LG-077/2022</t>
  </si>
  <si>
    <t>UACI-LG-086/2022</t>
  </si>
  <si>
    <t>UACI-LG-083/2022</t>
  </si>
  <si>
    <t>UACI-LG-084/2022</t>
  </si>
  <si>
    <t>“Suministro de DOS (2) boletos de avión para traslado de funcionarios de FONAVIPO."  (Sin generación de competencia)</t>
  </si>
  <si>
    <t>Contratación de suscripción de periódico para el periodo del 15 de febrero al 31 de diciembre 2022 (Sin generación de competencia)</t>
  </si>
  <si>
    <t>Publicación de anuncio clasificado para promocionar inmuebles que pertenecen al inventario del Fondo Especial de Contribuciones. (Sin generación de competencia)</t>
  </si>
  <si>
    <t>Mantenimiento preventivo de cortinas metálicas de edificio FONAVIPO y tubos de parqueo de sótano. (Sin generación de competencia)</t>
  </si>
  <si>
    <t>“Servicio de recargas para extintores de edificio FONAVIPO”. (Sin generación de competencia)</t>
  </si>
  <si>
    <t>Compra de materiales para reparaciones y mantenimiento de apartamentos en Condominio Santa Lucia, ubicado en municipio y departamento de516 Santa Ana. (Sin generación de competencia)</t>
  </si>
  <si>
    <t>“Suministro de pintura para mantenimiento de edificio FONAVIPO” (Proceso sin generación de competencia)</t>
  </si>
  <si>
    <t>Suministro  de mobiliario y divisiones en vidrio para uso del personal de FONAVIPO de Banco de primer piso (mesa redonda, sillas semi ejecutivas , suministro de cortinas y suministro de panel de vidrio)</t>
  </si>
  <si>
    <t>Suministro  de mobiliario y divisiones en vidrio para uso del personal de FONAVIPO de Banco de primer piso ( escritorios en L, y escritorios rectos)</t>
  </si>
  <si>
    <t>Suministro  de mobiliario y divisiones en vidrio para uso del personal de FONAVIPO de Banco de primer piso ( sillas de espera)</t>
  </si>
  <si>
    <t>31/12/222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</si>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</sst>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4" fontId="7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44" fontId="7" fillId="0" borderId="1" xfId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44" fontId="7" fillId="3" borderId="1" xfId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justify" vertical="center" wrapText="1"/>
    </xf>
    <xf numFmtId="166" fontId="7" fillId="0" borderId="1" xfId="3" applyFont="1" applyFill="1" applyBorder="1" applyAlignment="1">
      <alignment vertical="center" wrapText="1"/>
    </xf>
    <xf numFmtId="166" fontId="7" fillId="3" borderId="1" xfId="3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justify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B69" sqref="B69:B70"/>
    </sheetView>
  </sheetViews>
  <sheetFormatPr baseColWidth="10" defaultRowHeight="15" x14ac:dyDescent="0.25"/>
  <cols>
    <col min="1" max="1" width="6" customWidth="1"/>
    <col min="2" max="2" width="17.28515625" customWidth="1"/>
    <col min="3" max="3" width="18.28515625" customWidth="1"/>
    <col min="4" max="4" width="48.140625" customWidth="1"/>
    <col min="5" max="5" width="27.42578125" customWidth="1"/>
    <col min="6" max="6" width="15.85546875" customWidth="1"/>
    <col min="7" max="7" width="13.28515625" customWidth="1"/>
    <col min="8" max="8" width="14.7109375" customWidth="1"/>
    <col min="9" max="9" width="15.140625" customWidth="1"/>
    <col min="10" max="10" width="12.42578125" customWidth="1"/>
    <col min="11" max="11" width="13" customWidth="1"/>
    <col min="12" max="12" width="15.28515625" customWidth="1"/>
    <col min="13" max="13" width="18.5703125" customWidth="1"/>
  </cols>
  <sheetData>
    <row r="1" spans="1:13" ht="18" x14ac:dyDescent="0.25">
      <c r="A1" s="73" t="s">
        <v>246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x14ac:dyDescent="0.25">
      <c r="D3" s="2" t="s">
        <v>210</v>
      </c>
      <c r="E3" s="2" t="s">
        <v>214</v>
      </c>
      <c r="H3" s="3"/>
    </row>
    <row r="4" spans="1:13" ht="29.25" customHeight="1" x14ac:dyDescent="0.25">
      <c r="A4" s="74" t="s">
        <v>0</v>
      </c>
      <c r="B4" s="75" t="s">
        <v>1</v>
      </c>
      <c r="C4" s="75" t="s">
        <v>2</v>
      </c>
      <c r="D4" s="77" t="s">
        <v>3</v>
      </c>
      <c r="E4" s="77" t="s">
        <v>4</v>
      </c>
      <c r="F4" s="78" t="s">
        <v>5</v>
      </c>
      <c r="G4" s="78" t="s">
        <v>6</v>
      </c>
      <c r="H4" s="78" t="s">
        <v>7</v>
      </c>
      <c r="I4" s="80" t="s">
        <v>8</v>
      </c>
      <c r="J4" s="75" t="s">
        <v>9</v>
      </c>
      <c r="K4" s="82" t="s">
        <v>10</v>
      </c>
      <c r="L4" s="83"/>
      <c r="M4" s="78" t="s">
        <v>11</v>
      </c>
    </row>
    <row r="5" spans="1:13" x14ac:dyDescent="0.25">
      <c r="A5" s="74"/>
      <c r="B5" s="76"/>
      <c r="C5" s="76"/>
      <c r="D5" s="77"/>
      <c r="E5" s="77"/>
      <c r="F5" s="79"/>
      <c r="G5" s="79"/>
      <c r="H5" s="79"/>
      <c r="I5" s="81"/>
      <c r="J5" s="76"/>
      <c r="K5" s="4" t="s">
        <v>12</v>
      </c>
      <c r="L5" s="4" t="s">
        <v>13</v>
      </c>
      <c r="M5" s="79"/>
    </row>
    <row r="6" spans="1:13" ht="66.75" customHeight="1" x14ac:dyDescent="0.25">
      <c r="A6" s="56">
        <v>1</v>
      </c>
      <c r="B6" s="25" t="s">
        <v>14</v>
      </c>
      <c r="C6" s="28" t="s">
        <v>222</v>
      </c>
      <c r="D6" s="36" t="s">
        <v>221</v>
      </c>
      <c r="E6" s="36" t="s">
        <v>224</v>
      </c>
      <c r="F6" s="28" t="s">
        <v>208</v>
      </c>
      <c r="G6" s="28" t="s">
        <v>15</v>
      </c>
      <c r="H6" s="28" t="s">
        <v>209</v>
      </c>
      <c r="I6" s="37">
        <v>555</v>
      </c>
      <c r="J6" s="28">
        <v>1</v>
      </c>
      <c r="K6" s="33">
        <v>44537</v>
      </c>
      <c r="L6" s="33">
        <v>44613</v>
      </c>
      <c r="M6" s="28">
        <v>20210582</v>
      </c>
    </row>
    <row r="7" spans="1:13" ht="32.25" customHeight="1" x14ac:dyDescent="0.25">
      <c r="A7" s="56">
        <f t="shared" ref="A7:A70" si="0">A6+1</f>
        <v>2</v>
      </c>
      <c r="B7" s="25" t="s">
        <v>14</v>
      </c>
      <c r="C7" s="28" t="s">
        <v>278</v>
      </c>
      <c r="D7" s="36" t="s">
        <v>225</v>
      </c>
      <c r="E7" s="36" t="s">
        <v>237</v>
      </c>
      <c r="F7" s="28" t="s">
        <v>208</v>
      </c>
      <c r="G7" s="28" t="s">
        <v>15</v>
      </c>
      <c r="H7" s="28" t="s">
        <v>209</v>
      </c>
      <c r="I7" s="37">
        <v>3356.1</v>
      </c>
      <c r="J7" s="28">
        <v>2</v>
      </c>
      <c r="K7" s="33">
        <v>44543</v>
      </c>
      <c r="L7" s="33">
        <v>44571</v>
      </c>
      <c r="M7" s="28">
        <v>20210586</v>
      </c>
    </row>
    <row r="8" spans="1:13" ht="40.5" x14ac:dyDescent="0.25">
      <c r="A8" s="56">
        <f t="shared" si="0"/>
        <v>3</v>
      </c>
      <c r="B8" s="25" t="s">
        <v>14</v>
      </c>
      <c r="C8" s="28" t="s">
        <v>279</v>
      </c>
      <c r="D8" s="36" t="s">
        <v>226</v>
      </c>
      <c r="E8" s="36" t="s">
        <v>238</v>
      </c>
      <c r="F8" s="28" t="s">
        <v>208</v>
      </c>
      <c r="G8" s="28" t="s">
        <v>15</v>
      </c>
      <c r="H8" s="28" t="s">
        <v>209</v>
      </c>
      <c r="I8" s="37">
        <v>7245</v>
      </c>
      <c r="J8" s="28">
        <v>3</v>
      </c>
      <c r="K8" s="33">
        <v>44546</v>
      </c>
      <c r="L8" s="33">
        <v>44571</v>
      </c>
      <c r="M8" s="28">
        <v>20210601</v>
      </c>
    </row>
    <row r="9" spans="1:13" ht="27" x14ac:dyDescent="0.25">
      <c r="A9" s="56">
        <f t="shared" si="0"/>
        <v>4</v>
      </c>
      <c r="B9" s="25" t="s">
        <v>14</v>
      </c>
      <c r="C9" s="28" t="s">
        <v>280</v>
      </c>
      <c r="D9" s="36" t="s">
        <v>227</v>
      </c>
      <c r="E9" s="36" t="s">
        <v>223</v>
      </c>
      <c r="F9" s="28" t="s">
        <v>208</v>
      </c>
      <c r="G9" s="28" t="s">
        <v>15</v>
      </c>
      <c r="H9" s="28" t="s">
        <v>209</v>
      </c>
      <c r="I9" s="37">
        <v>67.8</v>
      </c>
      <c r="J9" s="28">
        <v>4</v>
      </c>
      <c r="K9" s="33">
        <v>44551</v>
      </c>
      <c r="L9" s="33" t="s">
        <v>368</v>
      </c>
      <c r="M9" s="28">
        <v>20210611</v>
      </c>
    </row>
    <row r="10" spans="1:13" ht="42" x14ac:dyDescent="0.25">
      <c r="A10" s="56">
        <f t="shared" si="0"/>
        <v>5</v>
      </c>
      <c r="B10" s="25" t="s">
        <v>14</v>
      </c>
      <c r="C10" s="5" t="s">
        <v>281</v>
      </c>
      <c r="D10" s="54" t="s">
        <v>228</v>
      </c>
      <c r="E10" s="36" t="s">
        <v>211</v>
      </c>
      <c r="F10" s="28" t="s">
        <v>208</v>
      </c>
      <c r="G10" s="28" t="s">
        <v>15</v>
      </c>
      <c r="H10" s="28" t="s">
        <v>209</v>
      </c>
      <c r="I10" s="37">
        <v>250</v>
      </c>
      <c r="J10" s="28">
        <v>5</v>
      </c>
      <c r="K10" s="33">
        <v>44551</v>
      </c>
      <c r="L10" s="33">
        <v>44587</v>
      </c>
      <c r="M10" s="28">
        <v>20220025</v>
      </c>
    </row>
    <row r="11" spans="1:13" ht="39.75" x14ac:dyDescent="0.25">
      <c r="A11" s="56">
        <f t="shared" si="0"/>
        <v>6</v>
      </c>
      <c r="B11" s="25" t="s">
        <v>14</v>
      </c>
      <c r="C11" s="28" t="s">
        <v>282</v>
      </c>
      <c r="D11" s="36" t="s">
        <v>229</v>
      </c>
      <c r="E11" s="36" t="s">
        <v>16</v>
      </c>
      <c r="F11" s="28" t="s">
        <v>208</v>
      </c>
      <c r="G11" s="28" t="s">
        <v>15</v>
      </c>
      <c r="H11" s="28" t="s">
        <v>209</v>
      </c>
      <c r="I11" s="37">
        <v>495.73</v>
      </c>
      <c r="J11" s="28">
        <v>6</v>
      </c>
      <c r="K11" s="33">
        <v>44585</v>
      </c>
      <c r="L11" s="33">
        <v>44594</v>
      </c>
      <c r="M11" s="28">
        <v>20220028</v>
      </c>
    </row>
    <row r="12" spans="1:13" ht="27" x14ac:dyDescent="0.25">
      <c r="A12" s="56">
        <v>7</v>
      </c>
      <c r="B12" s="25" t="s">
        <v>14</v>
      </c>
      <c r="C12" s="28" t="s">
        <v>283</v>
      </c>
      <c r="D12" s="36" t="s">
        <v>230</v>
      </c>
      <c r="E12" s="36" t="s">
        <v>239</v>
      </c>
      <c r="F12" s="28" t="s">
        <v>208</v>
      </c>
      <c r="G12" s="28" t="s">
        <v>15</v>
      </c>
      <c r="H12" s="28" t="s">
        <v>209</v>
      </c>
      <c r="I12" s="37">
        <v>494</v>
      </c>
      <c r="J12" s="28">
        <v>7</v>
      </c>
      <c r="K12" s="33">
        <v>44589</v>
      </c>
      <c r="L12" s="33">
        <v>44599</v>
      </c>
      <c r="M12" s="28">
        <v>20220010</v>
      </c>
    </row>
    <row r="13" spans="1:13" ht="27" x14ac:dyDescent="0.25">
      <c r="A13" s="56">
        <f t="shared" si="0"/>
        <v>8</v>
      </c>
      <c r="B13" s="25" t="s">
        <v>14</v>
      </c>
      <c r="C13" s="28" t="s">
        <v>284</v>
      </c>
      <c r="D13" s="36" t="s">
        <v>231</v>
      </c>
      <c r="E13" s="36" t="s">
        <v>240</v>
      </c>
      <c r="F13" s="28" t="s">
        <v>208</v>
      </c>
      <c r="G13" s="28" t="s">
        <v>15</v>
      </c>
      <c r="H13" s="28" t="s">
        <v>209</v>
      </c>
      <c r="I13" s="37">
        <v>440</v>
      </c>
      <c r="J13" s="28">
        <v>8</v>
      </c>
      <c r="K13" s="33">
        <v>44589</v>
      </c>
      <c r="L13" s="6">
        <v>44615</v>
      </c>
      <c r="M13" s="28">
        <v>202200011</v>
      </c>
    </row>
    <row r="14" spans="1:13" ht="40.5" x14ac:dyDescent="0.25">
      <c r="A14" s="56">
        <f t="shared" si="0"/>
        <v>9</v>
      </c>
      <c r="B14" s="25" t="s">
        <v>14</v>
      </c>
      <c r="C14" s="28" t="s">
        <v>285</v>
      </c>
      <c r="D14" s="36" t="s">
        <v>232</v>
      </c>
      <c r="E14" s="36" t="s">
        <v>241</v>
      </c>
      <c r="F14" s="28" t="s">
        <v>208</v>
      </c>
      <c r="G14" s="28" t="s">
        <v>15</v>
      </c>
      <c r="H14" s="28" t="s">
        <v>209</v>
      </c>
      <c r="I14" s="37">
        <v>517.08000000000004</v>
      </c>
      <c r="J14" s="28">
        <v>9</v>
      </c>
      <c r="K14" s="33">
        <v>44589</v>
      </c>
      <c r="L14" s="33">
        <v>44592</v>
      </c>
      <c r="M14" s="28">
        <v>20220012</v>
      </c>
    </row>
    <row r="15" spans="1:13" ht="31.5" customHeight="1" x14ac:dyDescent="0.25">
      <c r="A15" s="56">
        <f t="shared" si="0"/>
        <v>10</v>
      </c>
      <c r="B15" s="25" t="s">
        <v>14</v>
      </c>
      <c r="C15" s="28" t="s">
        <v>286</v>
      </c>
      <c r="D15" s="36" t="s">
        <v>233</v>
      </c>
      <c r="E15" s="36" t="s">
        <v>242</v>
      </c>
      <c r="F15" s="28" t="s">
        <v>208</v>
      </c>
      <c r="G15" s="28" t="s">
        <v>15</v>
      </c>
      <c r="H15" s="28" t="s">
        <v>209</v>
      </c>
      <c r="I15" s="37">
        <v>424.5</v>
      </c>
      <c r="J15" s="28">
        <v>10</v>
      </c>
      <c r="K15" s="33">
        <v>44589</v>
      </c>
      <c r="L15" s="33">
        <v>44594</v>
      </c>
      <c r="M15" s="28">
        <v>20220013</v>
      </c>
    </row>
    <row r="16" spans="1:13" x14ac:dyDescent="0.25">
      <c r="A16" s="56">
        <f t="shared" si="0"/>
        <v>11</v>
      </c>
      <c r="B16" s="25" t="s">
        <v>14</v>
      </c>
      <c r="C16" s="65" t="s">
        <v>287</v>
      </c>
      <c r="D16" s="67" t="s">
        <v>234</v>
      </c>
      <c r="E16" s="36" t="s">
        <v>243</v>
      </c>
      <c r="F16" s="28" t="s">
        <v>208</v>
      </c>
      <c r="G16" s="28" t="s">
        <v>15</v>
      </c>
      <c r="H16" s="28" t="s">
        <v>209</v>
      </c>
      <c r="I16" s="37">
        <v>643.41999999999996</v>
      </c>
      <c r="J16" s="28">
        <v>11</v>
      </c>
      <c r="K16" s="33">
        <v>44589</v>
      </c>
      <c r="L16" s="33">
        <v>44613</v>
      </c>
      <c r="M16" s="65">
        <v>20220015</v>
      </c>
    </row>
    <row r="17" spans="1:13" x14ac:dyDescent="0.25">
      <c r="A17" s="56">
        <f t="shared" si="0"/>
        <v>12</v>
      </c>
      <c r="B17" s="25" t="s">
        <v>14</v>
      </c>
      <c r="C17" s="72"/>
      <c r="D17" s="68"/>
      <c r="E17" s="36" t="s">
        <v>244</v>
      </c>
      <c r="F17" s="28" t="s">
        <v>208</v>
      </c>
      <c r="G17" s="28" t="s">
        <v>15</v>
      </c>
      <c r="H17" s="28" t="s">
        <v>209</v>
      </c>
      <c r="I17" s="37">
        <v>1015</v>
      </c>
      <c r="J17" s="28">
        <v>12</v>
      </c>
      <c r="K17" s="33">
        <v>44589</v>
      </c>
      <c r="L17" s="33">
        <v>44592</v>
      </c>
      <c r="M17" s="72"/>
    </row>
    <row r="18" spans="1:13" x14ac:dyDescent="0.25">
      <c r="A18" s="56">
        <f t="shared" si="0"/>
        <v>13</v>
      </c>
      <c r="B18" s="25" t="s">
        <v>14</v>
      </c>
      <c r="C18" s="66"/>
      <c r="D18" s="69"/>
      <c r="E18" s="36" t="s">
        <v>213</v>
      </c>
      <c r="F18" s="28" t="s">
        <v>208</v>
      </c>
      <c r="G18" s="28" t="s">
        <v>15</v>
      </c>
      <c r="H18" s="28" t="s">
        <v>209</v>
      </c>
      <c r="I18" s="37">
        <v>1340.23</v>
      </c>
      <c r="J18" s="28">
        <v>13</v>
      </c>
      <c r="K18" s="33">
        <v>44589</v>
      </c>
      <c r="L18" s="33">
        <v>44601</v>
      </c>
      <c r="M18" s="66"/>
    </row>
    <row r="19" spans="1:13" ht="33" customHeight="1" x14ac:dyDescent="0.25">
      <c r="A19" s="56">
        <f t="shared" si="0"/>
        <v>14</v>
      </c>
      <c r="B19" s="25" t="s">
        <v>14</v>
      </c>
      <c r="C19" s="65" t="s">
        <v>288</v>
      </c>
      <c r="D19" s="67" t="s">
        <v>218</v>
      </c>
      <c r="E19" s="36" t="s">
        <v>245</v>
      </c>
      <c r="F19" s="28" t="s">
        <v>208</v>
      </c>
      <c r="G19" s="28" t="s">
        <v>15</v>
      </c>
      <c r="H19" s="28" t="s">
        <v>209</v>
      </c>
      <c r="I19" s="37">
        <v>276.2</v>
      </c>
      <c r="J19" s="28">
        <f>J18+1</f>
        <v>14</v>
      </c>
      <c r="K19" s="33">
        <v>44589</v>
      </c>
      <c r="L19" s="33">
        <v>44599</v>
      </c>
      <c r="M19" s="65">
        <v>20220016</v>
      </c>
    </row>
    <row r="20" spans="1:13" ht="37.5" customHeight="1" x14ac:dyDescent="0.25">
      <c r="A20" s="56">
        <f t="shared" si="0"/>
        <v>15</v>
      </c>
      <c r="B20" s="25" t="s">
        <v>14</v>
      </c>
      <c r="C20" s="66"/>
      <c r="D20" s="69"/>
      <c r="E20" s="36" t="s">
        <v>220</v>
      </c>
      <c r="F20" s="28" t="s">
        <v>208</v>
      </c>
      <c r="G20" s="28" t="s">
        <v>15</v>
      </c>
      <c r="H20" s="28" t="s">
        <v>209</v>
      </c>
      <c r="I20" s="37">
        <v>77.52</v>
      </c>
      <c r="J20" s="28">
        <f>J19+1</f>
        <v>15</v>
      </c>
      <c r="K20" s="33">
        <v>44589</v>
      </c>
      <c r="L20" s="33">
        <v>44606</v>
      </c>
      <c r="M20" s="66"/>
    </row>
    <row r="21" spans="1:13" ht="27" x14ac:dyDescent="0.25">
      <c r="A21" s="56">
        <f t="shared" si="0"/>
        <v>16</v>
      </c>
      <c r="B21" s="25" t="s">
        <v>14</v>
      </c>
      <c r="C21" s="28" t="s">
        <v>284</v>
      </c>
      <c r="D21" s="55" t="s">
        <v>235</v>
      </c>
      <c r="E21" s="36" t="s">
        <v>240</v>
      </c>
      <c r="F21" s="28" t="s">
        <v>208</v>
      </c>
      <c r="G21" s="28" t="s">
        <v>15</v>
      </c>
      <c r="H21" s="28" t="s">
        <v>209</v>
      </c>
      <c r="I21" s="30">
        <v>59.85</v>
      </c>
      <c r="J21" s="5">
        <v>16</v>
      </c>
      <c r="K21" s="33">
        <v>44589</v>
      </c>
      <c r="L21" s="6">
        <v>44615</v>
      </c>
      <c r="M21" s="5">
        <v>20220017</v>
      </c>
    </row>
    <row r="22" spans="1:13" ht="25.5" customHeight="1" x14ac:dyDescent="0.25">
      <c r="A22" s="56">
        <f t="shared" si="0"/>
        <v>17</v>
      </c>
      <c r="B22" s="25" t="s">
        <v>14</v>
      </c>
      <c r="C22" s="28" t="s">
        <v>289</v>
      </c>
      <c r="D22" s="65" t="s">
        <v>236</v>
      </c>
      <c r="E22" s="36" t="s">
        <v>213</v>
      </c>
      <c r="F22" s="28" t="s">
        <v>208</v>
      </c>
      <c r="G22" s="28" t="s">
        <v>15</v>
      </c>
      <c r="H22" s="28" t="s">
        <v>209</v>
      </c>
      <c r="I22" s="30">
        <v>42</v>
      </c>
      <c r="J22" s="5">
        <f>J21+1</f>
        <v>17</v>
      </c>
      <c r="K22" s="70">
        <v>44592</v>
      </c>
      <c r="L22" s="6">
        <v>44615</v>
      </c>
      <c r="M22" s="57">
        <v>20220014</v>
      </c>
    </row>
    <row r="23" spans="1:13" ht="26.25" customHeight="1" x14ac:dyDescent="0.25">
      <c r="A23" s="56">
        <f t="shared" si="0"/>
        <v>18</v>
      </c>
      <c r="B23" s="25" t="s">
        <v>14</v>
      </c>
      <c r="C23" s="28" t="s">
        <v>289</v>
      </c>
      <c r="D23" s="66"/>
      <c r="E23" s="36" t="s">
        <v>220</v>
      </c>
      <c r="F23" s="28" t="s">
        <v>208</v>
      </c>
      <c r="G23" s="28" t="s">
        <v>15</v>
      </c>
      <c r="H23" s="28" t="s">
        <v>209</v>
      </c>
      <c r="I23" s="30">
        <v>105.55</v>
      </c>
      <c r="J23" s="5">
        <f>J22+1</f>
        <v>18</v>
      </c>
      <c r="K23" s="71"/>
      <c r="L23" s="6">
        <v>44615</v>
      </c>
      <c r="M23" s="58"/>
    </row>
    <row r="24" spans="1:13" ht="25.5" customHeight="1" x14ac:dyDescent="0.25">
      <c r="A24" s="56">
        <f t="shared" si="0"/>
        <v>19</v>
      </c>
      <c r="B24" s="25" t="s">
        <v>14</v>
      </c>
      <c r="C24" s="6" t="s">
        <v>264</v>
      </c>
      <c r="D24" s="39" t="s">
        <v>247</v>
      </c>
      <c r="E24" s="6" t="s">
        <v>245</v>
      </c>
      <c r="F24" s="28" t="s">
        <v>208</v>
      </c>
      <c r="G24" s="28" t="s">
        <v>15</v>
      </c>
      <c r="H24" s="28" t="s">
        <v>209</v>
      </c>
      <c r="I24" s="30">
        <v>112.5</v>
      </c>
      <c r="J24" s="5">
        <v>19</v>
      </c>
      <c r="K24" s="6">
        <v>44596</v>
      </c>
      <c r="L24" s="6">
        <v>44600</v>
      </c>
      <c r="M24" s="5">
        <v>20220023</v>
      </c>
    </row>
    <row r="25" spans="1:13" ht="27" x14ac:dyDescent="0.25">
      <c r="A25" s="56">
        <f t="shared" si="0"/>
        <v>20</v>
      </c>
      <c r="B25" s="25" t="s">
        <v>14</v>
      </c>
      <c r="C25" s="6" t="s">
        <v>265</v>
      </c>
      <c r="D25" s="39" t="s">
        <v>248</v>
      </c>
      <c r="E25" s="6" t="s">
        <v>255</v>
      </c>
      <c r="F25" s="28" t="s">
        <v>208</v>
      </c>
      <c r="G25" s="28" t="s">
        <v>15</v>
      </c>
      <c r="H25" s="28" t="s">
        <v>209</v>
      </c>
      <c r="I25" s="30">
        <v>464</v>
      </c>
      <c r="J25" s="5">
        <f>J24+1</f>
        <v>20</v>
      </c>
      <c r="K25" s="6">
        <v>44599</v>
      </c>
      <c r="L25" s="6">
        <v>44602</v>
      </c>
      <c r="M25" s="28">
        <v>2022024</v>
      </c>
    </row>
    <row r="26" spans="1:13" ht="35.25" customHeight="1" x14ac:dyDescent="0.25">
      <c r="A26" s="56">
        <f t="shared" si="0"/>
        <v>21</v>
      </c>
      <c r="B26" s="26" t="s">
        <v>14</v>
      </c>
      <c r="C26" s="42" t="s">
        <v>266</v>
      </c>
      <c r="D26" s="34" t="s">
        <v>226</v>
      </c>
      <c r="E26" s="6" t="s">
        <v>63</v>
      </c>
      <c r="F26" s="28" t="s">
        <v>208</v>
      </c>
      <c r="G26" s="28" t="s">
        <v>15</v>
      </c>
      <c r="H26" s="28" t="s">
        <v>209</v>
      </c>
      <c r="I26" s="40">
        <v>105</v>
      </c>
      <c r="J26" s="5">
        <f t="shared" ref="J26:J38" si="1">J25+1</f>
        <v>21</v>
      </c>
      <c r="K26" s="6">
        <v>44603</v>
      </c>
      <c r="L26" s="41">
        <v>44620</v>
      </c>
      <c r="M26" s="5">
        <v>20220031</v>
      </c>
    </row>
    <row r="27" spans="1:13" ht="65.25" customHeight="1" x14ac:dyDescent="0.25">
      <c r="A27" s="56">
        <f t="shared" si="0"/>
        <v>22</v>
      </c>
      <c r="B27" s="35" t="s">
        <v>14</v>
      </c>
      <c r="C27" s="6" t="s">
        <v>267</v>
      </c>
      <c r="D27" s="38" t="s">
        <v>249</v>
      </c>
      <c r="E27" s="6" t="s">
        <v>256</v>
      </c>
      <c r="F27" s="28" t="s">
        <v>208</v>
      </c>
      <c r="G27" s="28" t="s">
        <v>15</v>
      </c>
      <c r="H27" s="28" t="s">
        <v>209</v>
      </c>
      <c r="I27" s="30">
        <v>160</v>
      </c>
      <c r="J27" s="5">
        <f t="shared" si="1"/>
        <v>22</v>
      </c>
      <c r="K27" s="6">
        <v>44603</v>
      </c>
      <c r="L27" s="6">
        <v>44613</v>
      </c>
      <c r="M27" s="5">
        <v>20220032</v>
      </c>
    </row>
    <row r="28" spans="1:13" ht="67.5" customHeight="1" x14ac:dyDescent="0.25">
      <c r="A28" s="56">
        <f t="shared" si="0"/>
        <v>23</v>
      </c>
      <c r="B28" s="25" t="s">
        <v>14</v>
      </c>
      <c r="C28" s="5" t="s">
        <v>268</v>
      </c>
      <c r="D28" s="38" t="s">
        <v>358</v>
      </c>
      <c r="E28" s="6" t="s">
        <v>257</v>
      </c>
      <c r="F28" s="28" t="s">
        <v>208</v>
      </c>
      <c r="G28" s="28" t="s">
        <v>15</v>
      </c>
      <c r="H28" s="28" t="s">
        <v>209</v>
      </c>
      <c r="I28" s="30">
        <v>1770</v>
      </c>
      <c r="J28" s="5">
        <f t="shared" si="1"/>
        <v>23</v>
      </c>
      <c r="K28" s="6">
        <v>44603</v>
      </c>
      <c r="L28" s="6">
        <v>44606</v>
      </c>
      <c r="M28" s="5">
        <v>20220049</v>
      </c>
    </row>
    <row r="29" spans="1:13" ht="40.5" x14ac:dyDescent="0.25">
      <c r="A29" s="56">
        <f t="shared" si="0"/>
        <v>24</v>
      </c>
      <c r="B29" s="25" t="s">
        <v>14</v>
      </c>
      <c r="C29" s="6" t="s">
        <v>269</v>
      </c>
      <c r="D29" s="27" t="s">
        <v>359</v>
      </c>
      <c r="E29" s="6" t="s">
        <v>215</v>
      </c>
      <c r="F29" s="28" t="s">
        <v>208</v>
      </c>
      <c r="G29" s="28" t="s">
        <v>15</v>
      </c>
      <c r="H29" s="28" t="s">
        <v>209</v>
      </c>
      <c r="I29" s="30">
        <v>59.32</v>
      </c>
      <c r="J29" s="5">
        <f t="shared" si="1"/>
        <v>24</v>
      </c>
      <c r="K29" s="6">
        <v>44606</v>
      </c>
      <c r="L29" s="6"/>
      <c r="M29" s="5">
        <v>20220052</v>
      </c>
    </row>
    <row r="30" spans="1:13" ht="54" x14ac:dyDescent="0.25">
      <c r="A30" s="56">
        <f t="shared" si="0"/>
        <v>25</v>
      </c>
      <c r="B30" s="25" t="s">
        <v>14</v>
      </c>
      <c r="C30" s="6" t="s">
        <v>269</v>
      </c>
      <c r="D30" s="27" t="s">
        <v>360</v>
      </c>
      <c r="E30" s="6" t="s">
        <v>215</v>
      </c>
      <c r="F30" s="28" t="s">
        <v>208</v>
      </c>
      <c r="G30" s="28" t="s">
        <v>15</v>
      </c>
      <c r="H30" s="28" t="s">
        <v>209</v>
      </c>
      <c r="I30" s="30">
        <v>87.01</v>
      </c>
      <c r="J30" s="5">
        <f t="shared" si="1"/>
        <v>25</v>
      </c>
      <c r="K30" s="6">
        <v>44606</v>
      </c>
      <c r="L30" s="6">
        <v>44620</v>
      </c>
      <c r="M30" s="5">
        <v>20220055</v>
      </c>
    </row>
    <row r="31" spans="1:13" ht="38.25" customHeight="1" x14ac:dyDescent="0.25">
      <c r="A31" s="56">
        <f t="shared" si="0"/>
        <v>26</v>
      </c>
      <c r="B31" s="25" t="s">
        <v>14</v>
      </c>
      <c r="C31" s="6" t="s">
        <v>270</v>
      </c>
      <c r="D31" s="27" t="s">
        <v>361</v>
      </c>
      <c r="E31" s="6" t="s">
        <v>258</v>
      </c>
      <c r="F31" s="28" t="s">
        <v>208</v>
      </c>
      <c r="G31" s="28" t="s">
        <v>15</v>
      </c>
      <c r="H31" s="28" t="s">
        <v>209</v>
      </c>
      <c r="I31" s="30">
        <v>260</v>
      </c>
      <c r="J31" s="5">
        <f t="shared" si="1"/>
        <v>26</v>
      </c>
      <c r="K31" s="6">
        <v>44607</v>
      </c>
      <c r="L31" s="6">
        <v>44613</v>
      </c>
      <c r="M31" s="5">
        <v>20220054</v>
      </c>
    </row>
    <row r="32" spans="1:13" ht="33.75" customHeight="1" x14ac:dyDescent="0.25">
      <c r="A32" s="56">
        <f t="shared" si="0"/>
        <v>27</v>
      </c>
      <c r="B32" s="25" t="s">
        <v>14</v>
      </c>
      <c r="C32" s="6" t="s">
        <v>271</v>
      </c>
      <c r="D32" s="27" t="s">
        <v>362</v>
      </c>
      <c r="E32" s="6" t="s">
        <v>259</v>
      </c>
      <c r="F32" s="28" t="s">
        <v>208</v>
      </c>
      <c r="G32" s="28" t="s">
        <v>15</v>
      </c>
      <c r="H32" s="28" t="s">
        <v>209</v>
      </c>
      <c r="I32" s="30">
        <v>275</v>
      </c>
      <c r="J32" s="5">
        <f t="shared" si="1"/>
        <v>27</v>
      </c>
      <c r="K32" s="6">
        <v>44608</v>
      </c>
      <c r="L32" s="6">
        <v>44629</v>
      </c>
      <c r="M32" s="5">
        <v>20220058</v>
      </c>
    </row>
    <row r="33" spans="1:13" ht="27" x14ac:dyDescent="0.25">
      <c r="A33" s="56">
        <f t="shared" si="0"/>
        <v>28</v>
      </c>
      <c r="B33" s="25" t="s">
        <v>14</v>
      </c>
      <c r="C33" s="6" t="s">
        <v>272</v>
      </c>
      <c r="D33" s="27" t="s">
        <v>250</v>
      </c>
      <c r="E33" s="6" t="s">
        <v>260</v>
      </c>
      <c r="F33" s="28" t="s">
        <v>208</v>
      </c>
      <c r="G33" s="28" t="s">
        <v>15</v>
      </c>
      <c r="H33" s="28" t="s">
        <v>209</v>
      </c>
      <c r="I33" s="30">
        <v>990</v>
      </c>
      <c r="J33" s="5">
        <f t="shared" si="1"/>
        <v>28</v>
      </c>
      <c r="K33" s="6">
        <v>44608</v>
      </c>
      <c r="L33" s="6">
        <v>44615</v>
      </c>
      <c r="M33" s="5">
        <v>20220036</v>
      </c>
    </row>
    <row r="34" spans="1:13" ht="27" x14ac:dyDescent="0.25">
      <c r="A34" s="56">
        <f t="shared" si="0"/>
        <v>29</v>
      </c>
      <c r="B34" s="25" t="s">
        <v>14</v>
      </c>
      <c r="C34" s="6" t="s">
        <v>273</v>
      </c>
      <c r="D34" s="34" t="s">
        <v>251</v>
      </c>
      <c r="E34" s="32" t="s">
        <v>261</v>
      </c>
      <c r="F34" s="28" t="s">
        <v>208</v>
      </c>
      <c r="G34" s="28" t="s">
        <v>15</v>
      </c>
      <c r="H34" s="28" t="s">
        <v>209</v>
      </c>
      <c r="I34" s="31">
        <v>288</v>
      </c>
      <c r="J34" s="5">
        <f t="shared" si="1"/>
        <v>29</v>
      </c>
      <c r="K34" s="6">
        <v>44609</v>
      </c>
      <c r="L34" s="6">
        <v>44622</v>
      </c>
      <c r="M34" s="5">
        <v>20220060</v>
      </c>
    </row>
    <row r="35" spans="1:13" ht="54" x14ac:dyDescent="0.25">
      <c r="A35" s="56">
        <f t="shared" si="0"/>
        <v>30</v>
      </c>
      <c r="B35" s="25" t="s">
        <v>14</v>
      </c>
      <c r="C35" s="6" t="s">
        <v>274</v>
      </c>
      <c r="D35" s="27" t="s">
        <v>252</v>
      </c>
      <c r="E35" s="32" t="s">
        <v>217</v>
      </c>
      <c r="F35" s="28" t="s">
        <v>208</v>
      </c>
      <c r="G35" s="28" t="s">
        <v>15</v>
      </c>
      <c r="H35" s="28" t="s">
        <v>209</v>
      </c>
      <c r="I35" s="31">
        <v>965</v>
      </c>
      <c r="J35" s="5">
        <f t="shared" si="1"/>
        <v>30</v>
      </c>
      <c r="K35" s="6">
        <v>44610</v>
      </c>
      <c r="L35" s="6">
        <v>44638</v>
      </c>
      <c r="M35" s="5">
        <v>20220040</v>
      </c>
    </row>
    <row r="36" spans="1:13" ht="67.5" x14ac:dyDescent="0.25">
      <c r="A36" s="56">
        <f t="shared" si="0"/>
        <v>31</v>
      </c>
      <c r="B36" s="25" t="s">
        <v>14</v>
      </c>
      <c r="C36" s="6" t="s">
        <v>275</v>
      </c>
      <c r="D36" s="27" t="s">
        <v>363</v>
      </c>
      <c r="E36" s="32" t="s">
        <v>262</v>
      </c>
      <c r="F36" s="28" t="s">
        <v>208</v>
      </c>
      <c r="G36" s="28" t="s">
        <v>15</v>
      </c>
      <c r="H36" s="28" t="s">
        <v>209</v>
      </c>
      <c r="I36" s="31">
        <v>468.9</v>
      </c>
      <c r="J36" s="5">
        <f t="shared" si="1"/>
        <v>31</v>
      </c>
      <c r="K36" s="6">
        <v>44610</v>
      </c>
      <c r="L36" s="6">
        <v>44613</v>
      </c>
      <c r="M36" s="5">
        <v>20220061</v>
      </c>
    </row>
    <row r="37" spans="1:13" ht="40.5" x14ac:dyDescent="0.25">
      <c r="A37" s="56">
        <f t="shared" si="0"/>
        <v>32</v>
      </c>
      <c r="B37" s="25" t="s">
        <v>14</v>
      </c>
      <c r="C37" s="6" t="s">
        <v>276</v>
      </c>
      <c r="D37" s="32" t="s">
        <v>253</v>
      </c>
      <c r="E37" s="32" t="s">
        <v>263</v>
      </c>
      <c r="F37" s="28" t="s">
        <v>208</v>
      </c>
      <c r="G37" s="28" t="s">
        <v>15</v>
      </c>
      <c r="H37" s="28" t="s">
        <v>209</v>
      </c>
      <c r="I37" s="31">
        <v>420</v>
      </c>
      <c r="J37" s="5">
        <f t="shared" si="1"/>
        <v>32</v>
      </c>
      <c r="K37" s="6">
        <v>44614</v>
      </c>
      <c r="L37" s="6">
        <v>44642</v>
      </c>
      <c r="M37" s="5">
        <v>20220041</v>
      </c>
    </row>
    <row r="38" spans="1:13" ht="27" x14ac:dyDescent="0.25">
      <c r="A38" s="56">
        <f t="shared" si="0"/>
        <v>33</v>
      </c>
      <c r="B38" s="25" t="s">
        <v>14</v>
      </c>
      <c r="C38" s="6" t="s">
        <v>277</v>
      </c>
      <c r="D38" s="32" t="s">
        <v>254</v>
      </c>
      <c r="E38" s="32" t="s">
        <v>262</v>
      </c>
      <c r="F38" s="28" t="s">
        <v>208</v>
      </c>
      <c r="G38" s="28" t="s">
        <v>15</v>
      </c>
      <c r="H38" s="28" t="s">
        <v>209</v>
      </c>
      <c r="I38" s="31">
        <v>1084.6199999999999</v>
      </c>
      <c r="J38" s="5">
        <f t="shared" si="1"/>
        <v>33</v>
      </c>
      <c r="K38" s="6">
        <v>44615</v>
      </c>
      <c r="L38" s="6">
        <v>44620</v>
      </c>
      <c r="M38" s="5">
        <v>20220043</v>
      </c>
    </row>
    <row r="39" spans="1:13" ht="27" x14ac:dyDescent="0.25">
      <c r="A39" s="56">
        <f t="shared" si="0"/>
        <v>34</v>
      </c>
      <c r="B39" s="25" t="s">
        <v>14</v>
      </c>
      <c r="C39" s="29" t="s">
        <v>333</v>
      </c>
      <c r="D39" s="27" t="s">
        <v>290</v>
      </c>
      <c r="E39" s="29" t="s">
        <v>315</v>
      </c>
      <c r="F39" s="28" t="s">
        <v>208</v>
      </c>
      <c r="G39" s="28" t="s">
        <v>15</v>
      </c>
      <c r="H39" s="28" t="s">
        <v>209</v>
      </c>
      <c r="I39" s="31">
        <v>1255</v>
      </c>
      <c r="J39" s="5">
        <v>34</v>
      </c>
      <c r="K39" s="32">
        <v>44621</v>
      </c>
      <c r="L39" s="6">
        <v>44631</v>
      </c>
      <c r="M39" s="5">
        <v>20220078</v>
      </c>
    </row>
    <row r="40" spans="1:13" ht="54" x14ac:dyDescent="0.25">
      <c r="A40" s="56">
        <f t="shared" si="0"/>
        <v>35</v>
      </c>
      <c r="B40" s="25" t="s">
        <v>14</v>
      </c>
      <c r="C40" s="29" t="s">
        <v>334</v>
      </c>
      <c r="D40" s="27" t="s">
        <v>291</v>
      </c>
      <c r="E40" s="29" t="s">
        <v>316</v>
      </c>
      <c r="F40" s="28" t="s">
        <v>208</v>
      </c>
      <c r="G40" s="28" t="s">
        <v>15</v>
      </c>
      <c r="H40" s="28" t="s">
        <v>209</v>
      </c>
      <c r="I40" s="31">
        <v>745</v>
      </c>
      <c r="J40" s="5">
        <f>J39+1</f>
        <v>35</v>
      </c>
      <c r="K40" s="32">
        <v>44622</v>
      </c>
      <c r="L40" s="6">
        <v>44627</v>
      </c>
      <c r="M40" s="5">
        <v>20220083</v>
      </c>
    </row>
    <row r="41" spans="1:13" ht="40.5" x14ac:dyDescent="0.25">
      <c r="A41" s="56">
        <f t="shared" si="0"/>
        <v>36</v>
      </c>
      <c r="B41" s="25" t="s">
        <v>14</v>
      </c>
      <c r="C41" s="29" t="s">
        <v>335</v>
      </c>
      <c r="D41" s="27" t="s">
        <v>292</v>
      </c>
      <c r="E41" s="29" t="s">
        <v>317</v>
      </c>
      <c r="F41" s="28" t="s">
        <v>208</v>
      </c>
      <c r="G41" s="28" t="s">
        <v>15</v>
      </c>
      <c r="H41" s="28" t="s">
        <v>209</v>
      </c>
      <c r="I41" s="31">
        <v>502.85</v>
      </c>
      <c r="J41" s="5">
        <f t="shared" ref="J41:J64" si="2">J40+1</f>
        <v>36</v>
      </c>
      <c r="K41" s="32">
        <v>44624</v>
      </c>
      <c r="L41" s="6">
        <v>44629</v>
      </c>
      <c r="M41" s="5">
        <v>20220086</v>
      </c>
    </row>
    <row r="42" spans="1:13" s="3" customFormat="1" ht="27" x14ac:dyDescent="0.25">
      <c r="A42" s="56">
        <f t="shared" si="0"/>
        <v>37</v>
      </c>
      <c r="B42" s="35" t="s">
        <v>14</v>
      </c>
      <c r="C42" s="49" t="s">
        <v>336</v>
      </c>
      <c r="D42" s="36" t="s">
        <v>293</v>
      </c>
      <c r="E42" s="49" t="s">
        <v>318</v>
      </c>
      <c r="F42" s="28" t="s">
        <v>208</v>
      </c>
      <c r="G42" s="28" t="s">
        <v>15</v>
      </c>
      <c r="H42" s="28" t="s">
        <v>209</v>
      </c>
      <c r="I42" s="53">
        <v>1290</v>
      </c>
      <c r="J42" s="5">
        <f t="shared" si="2"/>
        <v>37</v>
      </c>
      <c r="K42" s="52">
        <v>44628</v>
      </c>
      <c r="L42" s="33">
        <v>44630</v>
      </c>
      <c r="M42" s="28">
        <v>20220067</v>
      </c>
    </row>
    <row r="43" spans="1:13" s="3" customFormat="1" ht="27" x14ac:dyDescent="0.25">
      <c r="A43" s="56">
        <f t="shared" si="0"/>
        <v>38</v>
      </c>
      <c r="B43" s="35" t="s">
        <v>14</v>
      </c>
      <c r="C43" s="49" t="s">
        <v>337</v>
      </c>
      <c r="D43" s="36" t="s">
        <v>294</v>
      </c>
      <c r="E43" s="49" t="s">
        <v>319</v>
      </c>
      <c r="F43" s="28" t="s">
        <v>208</v>
      </c>
      <c r="G43" s="28" t="s">
        <v>15</v>
      </c>
      <c r="H43" s="28" t="s">
        <v>209</v>
      </c>
      <c r="I43" s="53">
        <v>849.32</v>
      </c>
      <c r="J43" s="5">
        <f t="shared" si="2"/>
        <v>38</v>
      </c>
      <c r="K43" s="52">
        <v>44629</v>
      </c>
      <c r="L43" s="28"/>
      <c r="M43" s="28">
        <v>20220070</v>
      </c>
    </row>
    <row r="44" spans="1:13" s="3" customFormat="1" ht="32.25" customHeight="1" x14ac:dyDescent="0.25">
      <c r="A44" s="56">
        <f t="shared" si="0"/>
        <v>39</v>
      </c>
      <c r="B44" s="35" t="s">
        <v>14</v>
      </c>
      <c r="C44" s="49" t="s">
        <v>338</v>
      </c>
      <c r="D44" s="36" t="s">
        <v>295</v>
      </c>
      <c r="E44" s="49" t="s">
        <v>320</v>
      </c>
      <c r="F44" s="28" t="s">
        <v>208</v>
      </c>
      <c r="G44" s="28" t="s">
        <v>15</v>
      </c>
      <c r="H44" s="28" t="s">
        <v>209</v>
      </c>
      <c r="I44" s="53">
        <v>999.99</v>
      </c>
      <c r="J44" s="5">
        <f t="shared" si="2"/>
        <v>39</v>
      </c>
      <c r="K44" s="52">
        <v>44630</v>
      </c>
      <c r="L44" s="33">
        <v>44631</v>
      </c>
      <c r="M44" s="28">
        <v>202200100</v>
      </c>
    </row>
    <row r="45" spans="1:13" ht="33.75" customHeight="1" x14ac:dyDescent="0.25">
      <c r="A45" s="56">
        <f t="shared" si="0"/>
        <v>40</v>
      </c>
      <c r="B45" s="25" t="s">
        <v>14</v>
      </c>
      <c r="C45" s="57" t="s">
        <v>339</v>
      </c>
      <c r="D45" s="57" t="s">
        <v>296</v>
      </c>
      <c r="E45" s="29" t="s">
        <v>321</v>
      </c>
      <c r="F45" s="28" t="s">
        <v>208</v>
      </c>
      <c r="G45" s="28" t="s">
        <v>15</v>
      </c>
      <c r="H45" s="28" t="s">
        <v>209</v>
      </c>
      <c r="I45" s="31">
        <v>631.85</v>
      </c>
      <c r="J45" s="5">
        <f t="shared" si="2"/>
        <v>40</v>
      </c>
      <c r="K45" s="32">
        <v>44630</v>
      </c>
      <c r="L45" s="6">
        <v>44636</v>
      </c>
      <c r="M45" s="57">
        <v>20220074</v>
      </c>
    </row>
    <row r="46" spans="1:13" ht="27" x14ac:dyDescent="0.25">
      <c r="A46" s="56">
        <f t="shared" si="0"/>
        <v>41</v>
      </c>
      <c r="B46" s="25" t="s">
        <v>14</v>
      </c>
      <c r="C46" s="58"/>
      <c r="D46" s="58"/>
      <c r="E46" s="29" t="s">
        <v>16</v>
      </c>
      <c r="F46" s="28" t="s">
        <v>208</v>
      </c>
      <c r="G46" s="28" t="s">
        <v>15</v>
      </c>
      <c r="H46" s="28" t="s">
        <v>209</v>
      </c>
      <c r="I46" s="31">
        <v>673.93</v>
      </c>
      <c r="J46" s="5">
        <f t="shared" si="2"/>
        <v>41</v>
      </c>
      <c r="K46" s="32">
        <v>44630</v>
      </c>
      <c r="L46" s="6">
        <v>44634</v>
      </c>
      <c r="M46" s="58"/>
    </row>
    <row r="47" spans="1:13" ht="40.5" x14ac:dyDescent="0.25">
      <c r="A47" s="56">
        <f t="shared" si="0"/>
        <v>42</v>
      </c>
      <c r="B47" s="25" t="s">
        <v>14</v>
      </c>
      <c r="C47" s="29" t="s">
        <v>340</v>
      </c>
      <c r="D47" s="5" t="s">
        <v>297</v>
      </c>
      <c r="E47" s="29" t="s">
        <v>322</v>
      </c>
      <c r="F47" s="28" t="s">
        <v>208</v>
      </c>
      <c r="G47" s="28" t="s">
        <v>15</v>
      </c>
      <c r="H47" s="28" t="s">
        <v>209</v>
      </c>
      <c r="I47" s="31">
        <v>2490</v>
      </c>
      <c r="J47" s="5">
        <f t="shared" si="2"/>
        <v>42</v>
      </c>
      <c r="K47" s="32">
        <v>44631</v>
      </c>
      <c r="L47" s="6">
        <v>44632</v>
      </c>
      <c r="M47" s="5">
        <v>20220076</v>
      </c>
    </row>
    <row r="48" spans="1:13" ht="40.5" x14ac:dyDescent="0.25">
      <c r="A48" s="56">
        <f t="shared" si="0"/>
        <v>43</v>
      </c>
      <c r="B48" s="25" t="s">
        <v>14</v>
      </c>
      <c r="C48" s="29" t="s">
        <v>341</v>
      </c>
      <c r="D48" s="27" t="s">
        <v>298</v>
      </c>
      <c r="E48" s="29" t="s">
        <v>323</v>
      </c>
      <c r="F48" s="28" t="s">
        <v>208</v>
      </c>
      <c r="G48" s="28" t="s">
        <v>15</v>
      </c>
      <c r="H48" s="28" t="s">
        <v>209</v>
      </c>
      <c r="I48" s="31">
        <v>203.4</v>
      </c>
      <c r="J48" s="5">
        <f t="shared" si="2"/>
        <v>43</v>
      </c>
      <c r="K48" s="32">
        <v>44634</v>
      </c>
      <c r="L48" s="6">
        <v>44635</v>
      </c>
      <c r="M48" s="5" t="s">
        <v>341</v>
      </c>
    </row>
    <row r="49" spans="1:13" ht="27" x14ac:dyDescent="0.25">
      <c r="A49" s="56">
        <f t="shared" si="0"/>
        <v>44</v>
      </c>
      <c r="B49" s="25" t="s">
        <v>14</v>
      </c>
      <c r="C49" s="29" t="s">
        <v>342</v>
      </c>
      <c r="D49" s="43" t="s">
        <v>299</v>
      </c>
      <c r="E49" s="29" t="s">
        <v>212</v>
      </c>
      <c r="F49" s="28" t="s">
        <v>208</v>
      </c>
      <c r="G49" s="28" t="s">
        <v>15</v>
      </c>
      <c r="H49" s="28" t="s">
        <v>209</v>
      </c>
      <c r="I49" s="31">
        <v>1498</v>
      </c>
      <c r="J49" s="5">
        <f t="shared" si="2"/>
        <v>44</v>
      </c>
      <c r="K49" s="32">
        <v>44635</v>
      </c>
      <c r="L49" s="5" t="s">
        <v>369</v>
      </c>
      <c r="M49" s="5">
        <v>20220099</v>
      </c>
    </row>
    <row r="50" spans="1:13" ht="27" x14ac:dyDescent="0.25">
      <c r="A50" s="56">
        <f t="shared" si="0"/>
        <v>45</v>
      </c>
      <c r="B50" s="25" t="s">
        <v>14</v>
      </c>
      <c r="C50" s="29" t="s">
        <v>343</v>
      </c>
      <c r="D50" s="27" t="s">
        <v>300</v>
      </c>
      <c r="E50" s="29" t="s">
        <v>324</v>
      </c>
      <c r="F50" s="28" t="s">
        <v>208</v>
      </c>
      <c r="G50" s="28" t="s">
        <v>15</v>
      </c>
      <c r="H50" s="28" t="s">
        <v>209</v>
      </c>
      <c r="I50" s="31">
        <v>2900.72</v>
      </c>
      <c r="J50" s="5">
        <f t="shared" si="2"/>
        <v>45</v>
      </c>
      <c r="K50" s="32">
        <v>44637</v>
      </c>
      <c r="L50" s="5" t="s">
        <v>369</v>
      </c>
      <c r="M50" s="5">
        <v>20220079</v>
      </c>
    </row>
    <row r="51" spans="1:13" ht="54" x14ac:dyDescent="0.25">
      <c r="A51" s="56">
        <f t="shared" si="0"/>
        <v>46</v>
      </c>
      <c r="B51" s="25" t="s">
        <v>14</v>
      </c>
      <c r="C51" s="29" t="s">
        <v>344</v>
      </c>
      <c r="D51" s="27" t="s">
        <v>301</v>
      </c>
      <c r="E51" s="29" t="s">
        <v>325</v>
      </c>
      <c r="F51" s="28" t="s">
        <v>208</v>
      </c>
      <c r="G51" s="28" t="s">
        <v>15</v>
      </c>
      <c r="H51" s="28" t="s">
        <v>209</v>
      </c>
      <c r="I51" s="31">
        <v>253</v>
      </c>
      <c r="J51" s="5">
        <f t="shared" si="2"/>
        <v>46</v>
      </c>
      <c r="K51" s="32">
        <v>44637</v>
      </c>
      <c r="L51" s="6">
        <v>44643</v>
      </c>
      <c r="M51" s="5">
        <v>20220077</v>
      </c>
    </row>
    <row r="52" spans="1:13" ht="27" x14ac:dyDescent="0.25">
      <c r="A52" s="56">
        <f t="shared" si="0"/>
        <v>47</v>
      </c>
      <c r="B52" s="25" t="s">
        <v>14</v>
      </c>
      <c r="C52" s="29" t="s">
        <v>345</v>
      </c>
      <c r="D52" s="5" t="s">
        <v>302</v>
      </c>
      <c r="E52" s="29" t="s">
        <v>219</v>
      </c>
      <c r="F52" s="28" t="s">
        <v>208</v>
      </c>
      <c r="G52" s="28" t="s">
        <v>15</v>
      </c>
      <c r="H52" s="28" t="s">
        <v>209</v>
      </c>
      <c r="I52" s="31">
        <v>333.35</v>
      </c>
      <c r="J52" s="5">
        <f t="shared" si="2"/>
        <v>47</v>
      </c>
      <c r="K52" s="32">
        <v>44637</v>
      </c>
      <c r="L52" s="5" t="s">
        <v>369</v>
      </c>
      <c r="M52" s="5">
        <v>20220103</v>
      </c>
    </row>
    <row r="53" spans="1:13" ht="40.5" x14ac:dyDescent="0.25">
      <c r="A53" s="56">
        <f t="shared" si="0"/>
        <v>48</v>
      </c>
      <c r="B53" s="25" t="s">
        <v>14</v>
      </c>
      <c r="C53" s="5" t="s">
        <v>346</v>
      </c>
      <c r="D53" s="44" t="s">
        <v>364</v>
      </c>
      <c r="E53" s="29" t="s">
        <v>16</v>
      </c>
      <c r="F53" s="28" t="s">
        <v>208</v>
      </c>
      <c r="G53" s="28" t="s">
        <v>15</v>
      </c>
      <c r="H53" s="28" t="s">
        <v>209</v>
      </c>
      <c r="I53" s="31">
        <v>536.17999999999995</v>
      </c>
      <c r="J53" s="5">
        <f t="shared" si="2"/>
        <v>48</v>
      </c>
      <c r="K53" s="6">
        <v>44637</v>
      </c>
      <c r="L53" s="6">
        <v>44638</v>
      </c>
      <c r="M53" s="5">
        <v>20220119</v>
      </c>
    </row>
    <row r="54" spans="1:13" ht="40.5" x14ac:dyDescent="0.25">
      <c r="A54" s="56">
        <f t="shared" si="0"/>
        <v>49</v>
      </c>
      <c r="B54" s="25" t="s">
        <v>14</v>
      </c>
      <c r="C54" s="57" t="s">
        <v>347</v>
      </c>
      <c r="D54" s="63" t="s">
        <v>303</v>
      </c>
      <c r="E54" s="27" t="s">
        <v>326</v>
      </c>
      <c r="F54" s="28" t="s">
        <v>208</v>
      </c>
      <c r="G54" s="28" t="s">
        <v>15</v>
      </c>
      <c r="H54" s="28" t="s">
        <v>209</v>
      </c>
      <c r="I54" s="31">
        <v>273</v>
      </c>
      <c r="J54" s="5">
        <f t="shared" si="2"/>
        <v>49</v>
      </c>
      <c r="K54" s="6">
        <v>44638</v>
      </c>
      <c r="L54" s="6">
        <v>44644</v>
      </c>
      <c r="M54" s="57">
        <v>20220085</v>
      </c>
    </row>
    <row r="55" spans="1:13" ht="27" x14ac:dyDescent="0.25">
      <c r="A55" s="56">
        <f t="shared" si="0"/>
        <v>50</v>
      </c>
      <c r="B55" s="25" t="s">
        <v>14</v>
      </c>
      <c r="C55" s="58"/>
      <c r="D55" s="64"/>
      <c r="E55" s="27" t="s">
        <v>16</v>
      </c>
      <c r="F55" s="28" t="s">
        <v>208</v>
      </c>
      <c r="G55" s="28" t="s">
        <v>15</v>
      </c>
      <c r="H55" s="28" t="s">
        <v>209</v>
      </c>
      <c r="I55" s="31">
        <v>291.17</v>
      </c>
      <c r="J55" s="5">
        <f t="shared" si="2"/>
        <v>50</v>
      </c>
      <c r="K55" s="6">
        <v>44638</v>
      </c>
      <c r="L55" s="6">
        <v>44642</v>
      </c>
      <c r="M55" s="58"/>
    </row>
    <row r="56" spans="1:13" ht="40.5" x14ac:dyDescent="0.25">
      <c r="A56" s="56">
        <f t="shared" si="0"/>
        <v>51</v>
      </c>
      <c r="B56" s="25" t="s">
        <v>14</v>
      </c>
      <c r="C56" s="5" t="s">
        <v>348</v>
      </c>
      <c r="D56" s="5" t="s">
        <v>304</v>
      </c>
      <c r="E56" s="29" t="s">
        <v>327</v>
      </c>
      <c r="F56" s="28" t="s">
        <v>208</v>
      </c>
      <c r="G56" s="28" t="s">
        <v>15</v>
      </c>
      <c r="H56" s="28" t="s">
        <v>209</v>
      </c>
      <c r="I56" s="31">
        <v>399.2</v>
      </c>
      <c r="J56" s="5">
        <f t="shared" si="2"/>
        <v>51</v>
      </c>
      <c r="K56" s="6">
        <v>44638</v>
      </c>
      <c r="L56" s="5" t="s">
        <v>369</v>
      </c>
      <c r="M56" s="5">
        <v>20220121</v>
      </c>
    </row>
    <row r="57" spans="1:13" ht="27" customHeight="1" x14ac:dyDescent="0.25">
      <c r="A57" s="56">
        <f t="shared" si="0"/>
        <v>52</v>
      </c>
      <c r="B57" s="25" t="s">
        <v>14</v>
      </c>
      <c r="C57" s="57" t="s">
        <v>349</v>
      </c>
      <c r="D57" s="27" t="s">
        <v>305</v>
      </c>
      <c r="E57" s="29" t="s">
        <v>328</v>
      </c>
      <c r="F57" s="28" t="s">
        <v>208</v>
      </c>
      <c r="G57" s="28" t="s">
        <v>15</v>
      </c>
      <c r="H57" s="28" t="s">
        <v>209</v>
      </c>
      <c r="I57" s="31">
        <v>6847.4</v>
      </c>
      <c r="J57" s="5">
        <f t="shared" si="2"/>
        <v>52</v>
      </c>
      <c r="K57" s="47">
        <v>44642</v>
      </c>
      <c r="L57" s="5" t="s">
        <v>369</v>
      </c>
      <c r="M57" s="57">
        <v>20220088</v>
      </c>
    </row>
    <row r="58" spans="1:13" ht="27" x14ac:dyDescent="0.25">
      <c r="A58" s="56">
        <f t="shared" si="0"/>
        <v>53</v>
      </c>
      <c r="B58" s="25" t="s">
        <v>14</v>
      </c>
      <c r="C58" s="58"/>
      <c r="D58" s="27" t="s">
        <v>306</v>
      </c>
      <c r="E58" s="29" t="s">
        <v>216</v>
      </c>
      <c r="F58" s="28" t="s">
        <v>208</v>
      </c>
      <c r="G58" s="28" t="s">
        <v>15</v>
      </c>
      <c r="H58" s="28" t="s">
        <v>209</v>
      </c>
      <c r="I58" s="31">
        <v>2260</v>
      </c>
      <c r="J58" s="5">
        <f t="shared" si="2"/>
        <v>53</v>
      </c>
      <c r="K58" s="47">
        <v>44642</v>
      </c>
      <c r="L58" s="5" t="s">
        <v>369</v>
      </c>
      <c r="M58" s="58"/>
    </row>
    <row r="59" spans="1:13" ht="27" x14ac:dyDescent="0.25">
      <c r="A59" s="56">
        <f t="shared" si="0"/>
        <v>54</v>
      </c>
      <c r="B59" s="25" t="s">
        <v>14</v>
      </c>
      <c r="C59" s="29" t="s">
        <v>350</v>
      </c>
      <c r="D59" s="44" t="s">
        <v>307</v>
      </c>
      <c r="E59" s="29" t="s">
        <v>212</v>
      </c>
      <c r="F59" s="28" t="s">
        <v>208</v>
      </c>
      <c r="G59" s="28" t="s">
        <v>15</v>
      </c>
      <c r="H59" s="28" t="s">
        <v>209</v>
      </c>
      <c r="I59" s="31">
        <v>1052</v>
      </c>
      <c r="J59" s="5">
        <f t="shared" si="2"/>
        <v>54</v>
      </c>
      <c r="K59" s="47">
        <v>44642</v>
      </c>
      <c r="L59" s="47">
        <v>44643</v>
      </c>
      <c r="M59" s="48">
        <v>20220093</v>
      </c>
    </row>
    <row r="60" spans="1:13" ht="78.75" customHeight="1" x14ac:dyDescent="0.25">
      <c r="A60" s="56">
        <f t="shared" si="0"/>
        <v>55</v>
      </c>
      <c r="B60" s="25" t="s">
        <v>14</v>
      </c>
      <c r="C60" s="57" t="s">
        <v>351</v>
      </c>
      <c r="D60" s="27" t="s">
        <v>365</v>
      </c>
      <c r="E60" s="27" t="s">
        <v>328</v>
      </c>
      <c r="F60" s="28" t="s">
        <v>208</v>
      </c>
      <c r="G60" s="28" t="s">
        <v>15</v>
      </c>
      <c r="H60" s="28" t="s">
        <v>209</v>
      </c>
      <c r="I60" s="31">
        <v>4465.95</v>
      </c>
      <c r="J60" s="5">
        <f t="shared" si="2"/>
        <v>55</v>
      </c>
      <c r="K60" s="6">
        <v>44643</v>
      </c>
      <c r="L60" s="5" t="s">
        <v>369</v>
      </c>
      <c r="M60" s="57">
        <v>20220092</v>
      </c>
    </row>
    <row r="61" spans="1:13" ht="40.5" x14ac:dyDescent="0.25">
      <c r="A61" s="56">
        <f t="shared" si="0"/>
        <v>56</v>
      </c>
      <c r="B61" s="25" t="s">
        <v>14</v>
      </c>
      <c r="C61" s="62"/>
      <c r="D61" s="27" t="s">
        <v>366</v>
      </c>
      <c r="E61" s="27" t="s">
        <v>326</v>
      </c>
      <c r="F61" s="28" t="s">
        <v>208</v>
      </c>
      <c r="G61" s="28" t="s">
        <v>15</v>
      </c>
      <c r="H61" s="28" t="s">
        <v>209</v>
      </c>
      <c r="I61" s="31">
        <v>2613.46</v>
      </c>
      <c r="J61" s="5">
        <f t="shared" si="2"/>
        <v>56</v>
      </c>
      <c r="K61" s="6">
        <v>44643</v>
      </c>
      <c r="L61" s="5" t="s">
        <v>369</v>
      </c>
      <c r="M61" s="62"/>
    </row>
    <row r="62" spans="1:13" ht="40.5" x14ac:dyDescent="0.25">
      <c r="A62" s="56">
        <f t="shared" si="0"/>
        <v>57</v>
      </c>
      <c r="B62" s="25" t="s">
        <v>14</v>
      </c>
      <c r="C62" s="58"/>
      <c r="D62" s="27" t="s">
        <v>367</v>
      </c>
      <c r="E62" s="27" t="s">
        <v>329</v>
      </c>
      <c r="F62" s="28" t="s">
        <v>208</v>
      </c>
      <c r="G62" s="28" t="s">
        <v>15</v>
      </c>
      <c r="H62" s="28" t="s">
        <v>209</v>
      </c>
      <c r="I62" s="31">
        <v>610.20000000000005</v>
      </c>
      <c r="J62" s="5">
        <f t="shared" si="2"/>
        <v>57</v>
      </c>
      <c r="K62" s="6">
        <v>44643</v>
      </c>
      <c r="L62" s="5" t="s">
        <v>369</v>
      </c>
      <c r="M62" s="58"/>
    </row>
    <row r="63" spans="1:13" ht="121.5" x14ac:dyDescent="0.25">
      <c r="A63" s="56">
        <f t="shared" si="0"/>
        <v>58</v>
      </c>
      <c r="B63" s="25" t="s">
        <v>14</v>
      </c>
      <c r="C63" s="29" t="s">
        <v>352</v>
      </c>
      <c r="D63" s="44" t="s">
        <v>308</v>
      </c>
      <c r="E63" s="43" t="s">
        <v>330</v>
      </c>
      <c r="F63" s="28" t="s">
        <v>208</v>
      </c>
      <c r="G63" s="28" t="s">
        <v>15</v>
      </c>
      <c r="H63" s="28" t="s">
        <v>209</v>
      </c>
      <c r="I63" s="45">
        <v>181.5</v>
      </c>
      <c r="J63" s="5">
        <f t="shared" si="2"/>
        <v>58</v>
      </c>
      <c r="K63" s="32">
        <v>44644</v>
      </c>
      <c r="L63" s="5" t="s">
        <v>369</v>
      </c>
      <c r="M63" s="57">
        <v>20220095</v>
      </c>
    </row>
    <row r="64" spans="1:13" s="3" customFormat="1" ht="175.5" x14ac:dyDescent="0.25">
      <c r="A64" s="56">
        <f t="shared" si="0"/>
        <v>59</v>
      </c>
      <c r="B64" s="35" t="s">
        <v>14</v>
      </c>
      <c r="C64" s="49" t="s">
        <v>352</v>
      </c>
      <c r="D64" s="50" t="s">
        <v>309</v>
      </c>
      <c r="E64" s="51" t="s">
        <v>330</v>
      </c>
      <c r="F64" s="28" t="s">
        <v>208</v>
      </c>
      <c r="G64" s="28" t="s">
        <v>15</v>
      </c>
      <c r="H64" s="28" t="s">
        <v>209</v>
      </c>
      <c r="I64" s="45">
        <v>2222.7600000000002</v>
      </c>
      <c r="J64" s="5">
        <f t="shared" si="2"/>
        <v>59</v>
      </c>
      <c r="K64" s="52">
        <v>44644</v>
      </c>
      <c r="L64" s="28" t="s">
        <v>369</v>
      </c>
      <c r="M64" s="58"/>
    </row>
    <row r="65" spans="1:13" ht="40.5" x14ac:dyDescent="0.25">
      <c r="A65" s="56">
        <f t="shared" si="0"/>
        <v>60</v>
      </c>
      <c r="B65" s="25" t="s">
        <v>14</v>
      </c>
      <c r="C65" s="5" t="s">
        <v>353</v>
      </c>
      <c r="D65" s="44" t="s">
        <v>310</v>
      </c>
      <c r="E65" s="43" t="s">
        <v>331</v>
      </c>
      <c r="F65" s="28" t="s">
        <v>208</v>
      </c>
      <c r="G65" s="28" t="s">
        <v>15</v>
      </c>
      <c r="H65" s="28" t="s">
        <v>209</v>
      </c>
      <c r="I65" s="46">
        <v>637</v>
      </c>
      <c r="J65" s="5">
        <f>J64+1</f>
        <v>60</v>
      </c>
      <c r="K65" s="32">
        <v>44645</v>
      </c>
      <c r="L65" s="6">
        <v>44650</v>
      </c>
      <c r="M65" s="5">
        <v>20220105</v>
      </c>
    </row>
    <row r="66" spans="1:13" ht="27" x14ac:dyDescent="0.25">
      <c r="A66" s="56">
        <f t="shared" si="0"/>
        <v>61</v>
      </c>
      <c r="B66" s="25" t="s">
        <v>14</v>
      </c>
      <c r="C66" s="29" t="s">
        <v>354</v>
      </c>
      <c r="D66" s="44" t="s">
        <v>311</v>
      </c>
      <c r="E66" s="29" t="s">
        <v>212</v>
      </c>
      <c r="F66" s="28" t="s">
        <v>208</v>
      </c>
      <c r="G66" s="28" t="s">
        <v>15</v>
      </c>
      <c r="H66" s="28" t="s">
        <v>209</v>
      </c>
      <c r="I66" s="46">
        <v>15672</v>
      </c>
      <c r="J66" s="5">
        <f t="shared" ref="J66:J70" si="3">J65+1</f>
        <v>61</v>
      </c>
      <c r="K66" s="32">
        <v>44645</v>
      </c>
      <c r="L66" s="5" t="s">
        <v>369</v>
      </c>
      <c r="M66" s="5">
        <v>20220101</v>
      </c>
    </row>
    <row r="67" spans="1:13" ht="71.25" customHeight="1" x14ac:dyDescent="0.25">
      <c r="A67" s="56">
        <f t="shared" si="0"/>
        <v>62</v>
      </c>
      <c r="B67" s="25" t="s">
        <v>14</v>
      </c>
      <c r="C67" s="5" t="s">
        <v>355</v>
      </c>
      <c r="D67" s="44" t="s">
        <v>312</v>
      </c>
      <c r="E67" s="29" t="s">
        <v>16</v>
      </c>
      <c r="F67" s="28" t="s">
        <v>208</v>
      </c>
      <c r="G67" s="28" t="s">
        <v>15</v>
      </c>
      <c r="H67" s="28" t="s">
        <v>209</v>
      </c>
      <c r="I67" s="46">
        <v>217.15</v>
      </c>
      <c r="J67" s="5">
        <f t="shared" si="3"/>
        <v>62</v>
      </c>
      <c r="K67" s="32">
        <v>44644</v>
      </c>
      <c r="L67" s="6">
        <v>44650</v>
      </c>
      <c r="M67" s="5">
        <v>20220123</v>
      </c>
    </row>
    <row r="68" spans="1:13" ht="28.5" customHeight="1" x14ac:dyDescent="0.25">
      <c r="A68" s="56">
        <f t="shared" si="0"/>
        <v>63</v>
      </c>
      <c r="B68" s="35" t="s">
        <v>14</v>
      </c>
      <c r="C68" s="57" t="s">
        <v>356</v>
      </c>
      <c r="D68" s="59" t="s">
        <v>313</v>
      </c>
      <c r="E68" s="29" t="s">
        <v>332</v>
      </c>
      <c r="F68" s="28" t="s">
        <v>208</v>
      </c>
      <c r="G68" s="28" t="s">
        <v>15</v>
      </c>
      <c r="H68" s="28" t="s">
        <v>209</v>
      </c>
      <c r="I68" s="46">
        <v>218</v>
      </c>
      <c r="J68" s="5">
        <f>J67+1</f>
        <v>63</v>
      </c>
      <c r="K68" s="32">
        <v>44648</v>
      </c>
      <c r="L68" s="5" t="s">
        <v>369</v>
      </c>
      <c r="M68" s="57">
        <v>20220108</v>
      </c>
    </row>
    <row r="69" spans="1:13" ht="40.5" x14ac:dyDescent="0.25">
      <c r="A69" s="56">
        <f t="shared" si="0"/>
        <v>64</v>
      </c>
      <c r="B69" s="42" t="s">
        <v>14</v>
      </c>
      <c r="C69" s="62"/>
      <c r="D69" s="60"/>
      <c r="E69" s="29" t="s">
        <v>326</v>
      </c>
      <c r="F69" s="28" t="s">
        <v>208</v>
      </c>
      <c r="G69" s="28" t="s">
        <v>15</v>
      </c>
      <c r="H69" s="28" t="s">
        <v>209</v>
      </c>
      <c r="I69" s="46">
        <v>86.4</v>
      </c>
      <c r="J69" s="5">
        <f t="shared" si="3"/>
        <v>64</v>
      </c>
      <c r="K69" s="32">
        <v>44648</v>
      </c>
      <c r="L69" s="5" t="s">
        <v>369</v>
      </c>
      <c r="M69" s="62"/>
    </row>
    <row r="70" spans="1:13" ht="27" x14ac:dyDescent="0.25">
      <c r="A70" s="56">
        <f t="shared" si="0"/>
        <v>65</v>
      </c>
      <c r="B70" s="42" t="s">
        <v>14</v>
      </c>
      <c r="C70" s="58"/>
      <c r="D70" s="61"/>
      <c r="E70" s="29" t="s">
        <v>212</v>
      </c>
      <c r="F70" s="28" t="s">
        <v>208</v>
      </c>
      <c r="G70" s="28" t="s">
        <v>15</v>
      </c>
      <c r="H70" s="28" t="s">
        <v>209</v>
      </c>
      <c r="I70" s="46">
        <v>470</v>
      </c>
      <c r="J70" s="5">
        <f t="shared" si="3"/>
        <v>65</v>
      </c>
      <c r="K70" s="32">
        <v>44648</v>
      </c>
      <c r="L70" s="5" t="s">
        <v>369</v>
      </c>
      <c r="M70" s="58"/>
    </row>
    <row r="71" spans="1:13" ht="27" x14ac:dyDescent="0.25">
      <c r="A71" s="56">
        <f t="shared" ref="A71" si="4">A70+1</f>
        <v>66</v>
      </c>
      <c r="B71" s="35" t="s">
        <v>14</v>
      </c>
      <c r="C71" s="57" t="s">
        <v>357</v>
      </c>
      <c r="D71" s="59" t="s">
        <v>314</v>
      </c>
      <c r="E71" s="29" t="s">
        <v>16</v>
      </c>
      <c r="F71" s="28" t="s">
        <v>208</v>
      </c>
      <c r="G71" s="28" t="s">
        <v>15</v>
      </c>
      <c r="H71" s="28" t="s">
        <v>209</v>
      </c>
      <c r="I71" s="46">
        <v>360.1</v>
      </c>
      <c r="J71" s="5">
        <v>66</v>
      </c>
      <c r="K71" s="32">
        <v>44649</v>
      </c>
      <c r="L71" s="6">
        <v>44650</v>
      </c>
      <c r="M71" s="57">
        <v>20220109</v>
      </c>
    </row>
    <row r="72" spans="1:13" ht="40.5" x14ac:dyDescent="0.25">
      <c r="A72" s="56">
        <f t="shared" ref="A72" si="5">A71+1</f>
        <v>67</v>
      </c>
      <c r="B72" s="35" t="s">
        <v>14</v>
      </c>
      <c r="C72" s="58"/>
      <c r="D72" s="61"/>
      <c r="E72" s="29" t="s">
        <v>326</v>
      </c>
      <c r="F72" s="28" t="s">
        <v>208</v>
      </c>
      <c r="G72" s="28" t="s">
        <v>15</v>
      </c>
      <c r="H72" s="28" t="s">
        <v>209</v>
      </c>
      <c r="I72" s="46">
        <v>105.12</v>
      </c>
      <c r="J72" s="5">
        <v>67</v>
      </c>
      <c r="K72" s="32">
        <v>44649</v>
      </c>
      <c r="L72" s="5" t="s">
        <v>369</v>
      </c>
      <c r="M72" s="58"/>
    </row>
  </sheetData>
  <mergeCells count="39"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M4:M5"/>
    <mergeCell ref="C19:C20"/>
    <mergeCell ref="D16:D18"/>
    <mergeCell ref="D19:D20"/>
    <mergeCell ref="K22:K23"/>
    <mergeCell ref="M16:M18"/>
    <mergeCell ref="M19:M20"/>
    <mergeCell ref="D22:D23"/>
    <mergeCell ref="C16:C18"/>
    <mergeCell ref="M22:M23"/>
    <mergeCell ref="C45:C46"/>
    <mergeCell ref="C57:C58"/>
    <mergeCell ref="C60:C62"/>
    <mergeCell ref="C68:C70"/>
    <mergeCell ref="C71:C72"/>
    <mergeCell ref="C54:C55"/>
    <mergeCell ref="M45:M46"/>
    <mergeCell ref="M57:M58"/>
    <mergeCell ref="M63:M64"/>
    <mergeCell ref="M71:M72"/>
    <mergeCell ref="D45:D46"/>
    <mergeCell ref="D68:D70"/>
    <mergeCell ref="D71:D72"/>
    <mergeCell ref="M68:M70"/>
    <mergeCell ref="D54:D55"/>
    <mergeCell ref="M54:M55"/>
    <mergeCell ref="M60:M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73" t="s">
        <v>17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84" t="s">
        <v>206</v>
      </c>
      <c r="G3" s="84"/>
      <c r="H3" s="2" t="s">
        <v>207</v>
      </c>
      <c r="K3" s="3"/>
    </row>
    <row r="4" spans="2:26" ht="18" customHeight="1" x14ac:dyDescent="0.25">
      <c r="B4" s="93" t="s">
        <v>0</v>
      </c>
      <c r="C4" s="93" t="s">
        <v>18</v>
      </c>
      <c r="D4" s="24"/>
      <c r="E4" s="24"/>
      <c r="F4" s="93" t="s">
        <v>20</v>
      </c>
      <c r="G4" s="94" t="s">
        <v>19</v>
      </c>
      <c r="H4" s="93" t="s">
        <v>21</v>
      </c>
      <c r="I4" s="93" t="s">
        <v>22</v>
      </c>
      <c r="J4" s="106" t="s">
        <v>23</v>
      </c>
      <c r="K4" s="93" t="s">
        <v>24</v>
      </c>
      <c r="L4" s="93"/>
      <c r="M4" s="107" t="s">
        <v>25</v>
      </c>
      <c r="N4" s="93" t="s">
        <v>26</v>
      </c>
      <c r="O4" s="90" t="s">
        <v>27</v>
      </c>
      <c r="P4" s="91" t="s">
        <v>28</v>
      </c>
      <c r="Q4" s="100" t="s">
        <v>29</v>
      </c>
      <c r="R4" s="102" t="s">
        <v>30</v>
      </c>
      <c r="S4" s="104" t="s">
        <v>4</v>
      </c>
      <c r="T4" s="104" t="s">
        <v>31</v>
      </c>
      <c r="U4" s="102" t="s">
        <v>32</v>
      </c>
      <c r="V4" s="102" t="s">
        <v>33</v>
      </c>
      <c r="W4" s="93" t="s">
        <v>34</v>
      </c>
      <c r="X4" s="93"/>
      <c r="Y4" s="93"/>
      <c r="Z4" s="93"/>
    </row>
    <row r="5" spans="2:26" ht="23.25" customHeight="1" x14ac:dyDescent="0.25">
      <c r="B5" s="93"/>
      <c r="C5" s="93"/>
      <c r="D5" s="24"/>
      <c r="E5" s="24"/>
      <c r="F5" s="93"/>
      <c r="G5" s="95"/>
      <c r="H5" s="93"/>
      <c r="I5" s="93"/>
      <c r="J5" s="106"/>
      <c r="K5" s="7" t="s">
        <v>35</v>
      </c>
      <c r="L5" s="7" t="s">
        <v>36</v>
      </c>
      <c r="M5" s="107"/>
      <c r="N5" s="93"/>
      <c r="O5" s="90"/>
      <c r="P5" s="92"/>
      <c r="Q5" s="101"/>
      <c r="R5" s="103"/>
      <c r="S5" s="104"/>
      <c r="T5" s="104"/>
      <c r="U5" s="105"/>
      <c r="V5" s="105"/>
      <c r="W5" s="8" t="s">
        <v>37</v>
      </c>
      <c r="X5" s="8" t="s">
        <v>38</v>
      </c>
      <c r="Y5" s="8" t="s">
        <v>39</v>
      </c>
      <c r="Z5" s="8" t="s">
        <v>40</v>
      </c>
    </row>
    <row r="6" spans="2:26" x14ac:dyDescent="0.25">
      <c r="B6" s="9">
        <v>1</v>
      </c>
      <c r="C6" s="9" t="s">
        <v>41</v>
      </c>
      <c r="D6" s="9"/>
      <c r="E6" s="9"/>
      <c r="G6" s="9" t="s">
        <v>42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43</v>
      </c>
      <c r="U6" s="9" t="s">
        <v>44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45</v>
      </c>
      <c r="D7" s="9"/>
      <c r="E7" s="9"/>
      <c r="G7" s="9" t="s">
        <v>42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46</v>
      </c>
      <c r="U7" s="9" t="s">
        <v>44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41</v>
      </c>
      <c r="D8" s="9"/>
      <c r="E8" s="9"/>
      <c r="G8" s="9" t="s">
        <v>42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47</v>
      </c>
      <c r="U8" s="9" t="s">
        <v>44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48</v>
      </c>
      <c r="D9" s="14"/>
      <c r="E9" s="14"/>
      <c r="G9" s="9" t="s">
        <v>42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50</v>
      </c>
      <c r="U9" s="9" t="s">
        <v>51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52</v>
      </c>
      <c r="D10" s="9"/>
      <c r="E10" s="9"/>
      <c r="G10" s="9" t="s">
        <v>49</v>
      </c>
      <c r="H10" s="9">
        <v>103</v>
      </c>
      <c r="I10" s="9">
        <v>61102</v>
      </c>
      <c r="N10" s="10" t="e">
        <f>'ODEC 01 ENERO- AL 31 MARZO 2022'!#REF!</f>
        <v>#REF!</v>
      </c>
      <c r="O10" s="10" t="e">
        <f>'ODEC 01 ENERO- AL 31 MARZO 2022'!#REF!</f>
        <v>#REF!</v>
      </c>
      <c r="P10" s="10" t="e">
        <f>'ODEC 01 ENERO- AL 31 MARZO 2022'!#REF!</f>
        <v>#REF!</v>
      </c>
      <c r="R10" s="6">
        <v>43850</v>
      </c>
      <c r="T10" s="9" t="s">
        <v>53</v>
      </c>
      <c r="U10" s="9" t="s">
        <v>54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55</v>
      </c>
      <c r="D11" s="9"/>
      <c r="E11" s="9"/>
      <c r="G11" s="9" t="s">
        <v>49</v>
      </c>
      <c r="H11" s="9">
        <v>405</v>
      </c>
      <c r="I11" s="9" t="s">
        <v>57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50</v>
      </c>
      <c r="U11" s="9" t="s">
        <v>51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58</v>
      </c>
      <c r="D12" s="9"/>
      <c r="E12" s="9"/>
      <c r="G12" s="9" t="s">
        <v>56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53</v>
      </c>
      <c r="U12" s="9" t="s">
        <v>54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60</v>
      </c>
      <c r="D13" s="9"/>
      <c r="E13" s="9"/>
      <c r="G13" s="9" t="s">
        <v>59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61</v>
      </c>
      <c r="U13" s="9" t="s">
        <v>54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62</v>
      </c>
      <c r="D14" s="9"/>
      <c r="E14" s="9"/>
      <c r="G14" s="9" t="s">
        <v>49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64</v>
      </c>
      <c r="U14" s="9" t="s">
        <v>44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65</v>
      </c>
      <c r="D15" s="9"/>
      <c r="E15" s="9"/>
      <c r="G15" s="9" t="s">
        <v>49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64</v>
      </c>
      <c r="U15" s="9" t="s">
        <v>44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66</v>
      </c>
      <c r="D16" s="9"/>
      <c r="E16" s="9"/>
      <c r="G16" s="9" t="s">
        <v>49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64</v>
      </c>
      <c r="U16" s="9" t="s">
        <v>44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67</v>
      </c>
      <c r="D17" s="9"/>
      <c r="E17" s="9"/>
      <c r="G17" s="9" t="s">
        <v>49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68</v>
      </c>
      <c r="U17" s="9" t="s">
        <v>44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69</v>
      </c>
      <c r="D18" s="9"/>
      <c r="E18" s="9"/>
      <c r="G18" s="9" t="s">
        <v>49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70</v>
      </c>
      <c r="U18" s="9" t="s">
        <v>51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71</v>
      </c>
      <c r="D19" s="9"/>
      <c r="E19" s="9"/>
      <c r="G19" s="9" t="s">
        <v>56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72</v>
      </c>
      <c r="U19" s="9" t="s">
        <v>73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88" t="s">
        <v>74</v>
      </c>
      <c r="D20" s="16"/>
      <c r="E20" s="16"/>
      <c r="G20" s="88" t="s">
        <v>49</v>
      </c>
      <c r="H20" s="88">
        <v>103</v>
      </c>
      <c r="I20" s="88">
        <v>54114</v>
      </c>
      <c r="N20" s="85">
        <v>43854</v>
      </c>
      <c r="O20" s="85">
        <v>43854</v>
      </c>
      <c r="P20" s="85">
        <v>43854</v>
      </c>
      <c r="R20" s="6">
        <v>43859</v>
      </c>
      <c r="T20" s="9" t="s">
        <v>75</v>
      </c>
      <c r="U20" s="9" t="s">
        <v>73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96"/>
      <c r="D21" s="23"/>
      <c r="E21" s="23"/>
      <c r="G21" s="96"/>
      <c r="H21" s="96"/>
      <c r="I21" s="96"/>
      <c r="N21" s="86"/>
      <c r="O21" s="86"/>
      <c r="P21" s="86"/>
      <c r="R21" s="6">
        <v>43887</v>
      </c>
      <c r="T21" s="9" t="s">
        <v>76</v>
      </c>
      <c r="U21" s="9" t="s">
        <v>73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89"/>
      <c r="D22" s="18"/>
      <c r="E22" s="18"/>
      <c r="G22" s="89"/>
      <c r="H22" s="89"/>
      <c r="I22" s="89"/>
      <c r="N22" s="87"/>
      <c r="O22" s="87"/>
      <c r="P22" s="87"/>
      <c r="R22" s="6">
        <v>43885</v>
      </c>
      <c r="T22" s="9" t="s">
        <v>77</v>
      </c>
      <c r="U22" s="9" t="s">
        <v>73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78</v>
      </c>
      <c r="D23" s="16"/>
      <c r="E23" s="16"/>
      <c r="G23" s="16" t="s">
        <v>79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80</v>
      </c>
      <c r="U23" s="9" t="s">
        <v>73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81</v>
      </c>
      <c r="D24" s="9"/>
      <c r="E24" s="9"/>
      <c r="G24" s="16" t="s">
        <v>79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83</v>
      </c>
      <c r="U24" s="9" t="s">
        <v>54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84</v>
      </c>
      <c r="D25" s="9"/>
      <c r="E25" s="9"/>
      <c r="G25" s="9" t="s">
        <v>82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85</v>
      </c>
      <c r="U25" s="9" t="s">
        <v>54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86</v>
      </c>
      <c r="D26" s="16"/>
      <c r="E26" s="16"/>
      <c r="G26" s="9" t="s">
        <v>49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87</v>
      </c>
      <c r="U26" s="9" t="s">
        <v>54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88" t="s">
        <v>88</v>
      </c>
      <c r="D27" s="16"/>
      <c r="E27" s="16"/>
      <c r="G27" s="88" t="s">
        <v>49</v>
      </c>
      <c r="H27" s="88">
        <v>103</v>
      </c>
      <c r="I27" s="88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76</v>
      </c>
      <c r="U27" s="9" t="s">
        <v>73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89"/>
      <c r="D28" s="18"/>
      <c r="E28" s="18"/>
      <c r="G28" s="89"/>
      <c r="H28" s="89"/>
      <c r="I28" s="89"/>
      <c r="N28" s="10">
        <v>43860</v>
      </c>
      <c r="O28" s="10">
        <v>43860</v>
      </c>
      <c r="P28" s="10">
        <v>43860</v>
      </c>
      <c r="R28" s="6">
        <v>43864</v>
      </c>
      <c r="T28" s="9" t="s">
        <v>89</v>
      </c>
      <c r="U28" s="9" t="s">
        <v>73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90</v>
      </c>
      <c r="D29" s="16"/>
      <c r="E29" s="16"/>
      <c r="G29" s="16" t="s">
        <v>49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91</v>
      </c>
      <c r="U29" s="9" t="s">
        <v>54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92</v>
      </c>
      <c r="D30" s="18"/>
      <c r="E30" s="18"/>
      <c r="G30" s="9" t="s">
        <v>49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91</v>
      </c>
      <c r="U30" s="9" t="s">
        <v>54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93</v>
      </c>
      <c r="D31" s="9"/>
      <c r="E31" s="9"/>
      <c r="G31" s="9" t="s">
        <v>49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89</v>
      </c>
      <c r="U31" s="9" t="s">
        <v>73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94</v>
      </c>
      <c r="D32" s="9"/>
      <c r="E32" s="9"/>
      <c r="G32" s="9" t="s">
        <v>49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95</v>
      </c>
      <c r="U32" s="9" t="s">
        <v>44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96</v>
      </c>
      <c r="D33" s="9"/>
      <c r="E33" s="9"/>
      <c r="G33" s="9" t="s">
        <v>49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97</v>
      </c>
      <c r="U33" s="9" t="s">
        <v>73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88" t="s">
        <v>98</v>
      </c>
      <c r="D34" s="16"/>
      <c r="E34" s="16"/>
      <c r="G34" s="88" t="s">
        <v>79</v>
      </c>
      <c r="H34" s="88">
        <v>103</v>
      </c>
      <c r="I34" s="88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99</v>
      </c>
      <c r="U34" s="9" t="s">
        <v>44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89"/>
      <c r="D35" s="18"/>
      <c r="E35" s="18"/>
      <c r="G35" s="89"/>
      <c r="H35" s="89"/>
      <c r="I35" s="89"/>
      <c r="N35" s="10">
        <v>43861</v>
      </c>
      <c r="O35" s="10">
        <v>43861</v>
      </c>
      <c r="P35" s="10">
        <v>43861</v>
      </c>
      <c r="R35" s="10">
        <v>43866</v>
      </c>
      <c r="T35" s="9" t="s">
        <v>97</v>
      </c>
      <c r="U35" s="9" t="s">
        <v>73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100</v>
      </c>
      <c r="D36" s="9"/>
      <c r="E36" s="9"/>
      <c r="G36" s="9" t="s">
        <v>49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101</v>
      </c>
      <c r="V36" s="9" t="s">
        <v>54</v>
      </c>
      <c r="X36" s="9" t="s">
        <v>102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103</v>
      </c>
      <c r="D37" s="9"/>
      <c r="E37" s="9"/>
      <c r="G37" s="9" t="s">
        <v>49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104</v>
      </c>
      <c r="V37" s="9" t="s">
        <v>51</v>
      </c>
      <c r="X37" s="9" t="s">
        <v>102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105</v>
      </c>
      <c r="D38" s="9"/>
      <c r="E38" s="9"/>
      <c r="G38" s="9" t="s">
        <v>49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106</v>
      </c>
      <c r="V38" s="9" t="s">
        <v>51</v>
      </c>
      <c r="X38" s="9" t="s">
        <v>102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107</v>
      </c>
      <c r="D39" s="9"/>
      <c r="E39" s="9"/>
      <c r="G39" s="9" t="s">
        <v>49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108</v>
      </c>
      <c r="V39" s="9" t="s">
        <v>51</v>
      </c>
      <c r="X39" s="15" t="s">
        <v>102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109</v>
      </c>
      <c r="D40" s="9"/>
      <c r="E40" s="9"/>
      <c r="G40" s="9" t="s">
        <v>49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110</v>
      </c>
      <c r="V40" s="9" t="s">
        <v>54</v>
      </c>
      <c r="X40" s="15" t="s">
        <v>102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111</v>
      </c>
      <c r="D41" s="9"/>
      <c r="E41" s="9"/>
      <c r="G41" s="9" t="s">
        <v>112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113</v>
      </c>
      <c r="V41" s="9" t="s">
        <v>73</v>
      </c>
      <c r="X41" s="15" t="s">
        <v>114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115</v>
      </c>
      <c r="D42" s="9"/>
      <c r="E42" s="9"/>
      <c r="G42" s="9" t="s">
        <v>49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116</v>
      </c>
      <c r="V42" s="9" t="s">
        <v>44</v>
      </c>
      <c r="X42" s="15" t="s">
        <v>117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118</v>
      </c>
      <c r="D43" s="9"/>
      <c r="E43" s="9"/>
      <c r="G43" s="9" t="s">
        <v>49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108</v>
      </c>
      <c r="V43" s="9" t="s">
        <v>73</v>
      </c>
      <c r="X43" s="15" t="s">
        <v>102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119</v>
      </c>
      <c r="D44" s="9"/>
      <c r="E44" s="9"/>
      <c r="G44" s="9" t="s">
        <v>59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120</v>
      </c>
      <c r="V44" s="9" t="s">
        <v>121</v>
      </c>
      <c r="X44" s="15" t="s">
        <v>122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123</v>
      </c>
      <c r="D45" s="9"/>
      <c r="E45" s="9"/>
      <c r="G45" s="9" t="s">
        <v>59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53</v>
      </c>
      <c r="V45" s="9" t="s">
        <v>73</v>
      </c>
      <c r="X45" s="15" t="s">
        <v>122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124</v>
      </c>
      <c r="D46" s="9"/>
      <c r="E46" s="9"/>
      <c r="G46" s="9" t="s">
        <v>56</v>
      </c>
      <c r="H46" s="9">
        <v>405</v>
      </c>
      <c r="I46" s="9" t="s">
        <v>125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126</v>
      </c>
      <c r="V46" s="9" t="s">
        <v>51</v>
      </c>
      <c r="X46" s="9" t="s">
        <v>127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128</v>
      </c>
      <c r="D47" s="9"/>
      <c r="E47" s="9"/>
      <c r="G47" s="9" t="s">
        <v>56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70</v>
      </c>
      <c r="V47" s="9" t="s">
        <v>129</v>
      </c>
      <c r="X47" s="9" t="s">
        <v>127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130</v>
      </c>
      <c r="D48" s="9"/>
      <c r="E48" s="9"/>
      <c r="G48" s="9" t="s">
        <v>131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132</v>
      </c>
      <c r="V48" s="9" t="s">
        <v>54</v>
      </c>
      <c r="X48" s="15" t="s">
        <v>133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130</v>
      </c>
      <c r="D49" s="20"/>
      <c r="E49" s="20"/>
      <c r="G49" s="20" t="s">
        <v>131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132</v>
      </c>
      <c r="V49" s="20" t="s">
        <v>54</v>
      </c>
      <c r="X49" s="21" t="s">
        <v>133</v>
      </c>
      <c r="Y49" s="97" t="s">
        <v>134</v>
      </c>
      <c r="Z49" s="98"/>
      <c r="AA49" s="98"/>
      <c r="AB49" s="99"/>
    </row>
    <row r="50" spans="2:28" ht="90" x14ac:dyDescent="0.25">
      <c r="B50" s="9">
        <f t="shared" si="0"/>
        <v>45</v>
      </c>
      <c r="C50" s="9" t="s">
        <v>135</v>
      </c>
      <c r="D50" s="9"/>
      <c r="E50" s="9"/>
      <c r="G50" s="9" t="s">
        <v>49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64</v>
      </c>
      <c r="V50" s="9" t="s">
        <v>44</v>
      </c>
      <c r="X50" s="15" t="s">
        <v>102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136</v>
      </c>
      <c r="D51" s="9"/>
      <c r="E51" s="9"/>
      <c r="G51" s="9" t="s">
        <v>49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64</v>
      </c>
      <c r="V51" s="9" t="s">
        <v>44</v>
      </c>
      <c r="X51" s="15" t="s">
        <v>102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137</v>
      </c>
      <c r="D52" s="9"/>
      <c r="E52" s="9"/>
      <c r="G52" s="9" t="s">
        <v>49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64</v>
      </c>
      <c r="V52" s="9" t="s">
        <v>44</v>
      </c>
      <c r="X52" s="15" t="s">
        <v>102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138</v>
      </c>
      <c r="D53" s="9"/>
      <c r="E53" s="9"/>
      <c r="G53" s="9" t="s">
        <v>49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91</v>
      </c>
      <c r="V53" s="9" t="s">
        <v>51</v>
      </c>
      <c r="X53" s="15" t="s">
        <v>102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139</v>
      </c>
      <c r="D54" s="9"/>
      <c r="E54" s="9"/>
      <c r="G54" s="9" t="s">
        <v>49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91</v>
      </c>
      <c r="V54" s="9" t="s">
        <v>51</v>
      </c>
      <c r="X54" s="15" t="s">
        <v>102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140</v>
      </c>
      <c r="D55" s="9"/>
      <c r="E55" s="9"/>
      <c r="G55" s="9" t="s">
        <v>141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142</v>
      </c>
      <c r="V55" s="9" t="s">
        <v>73</v>
      </c>
      <c r="X55" s="15" t="s">
        <v>143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144</v>
      </c>
      <c r="D56" s="9"/>
      <c r="E56" s="9"/>
      <c r="G56" s="9" t="s">
        <v>141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142</v>
      </c>
      <c r="V56" s="9" t="s">
        <v>73</v>
      </c>
      <c r="X56" s="15" t="s">
        <v>143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88" t="s">
        <v>145</v>
      </c>
      <c r="D57" s="16"/>
      <c r="E57" s="16"/>
      <c r="G57" s="88" t="s">
        <v>49</v>
      </c>
      <c r="H57" s="88">
        <v>103</v>
      </c>
      <c r="I57" s="88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142</v>
      </c>
      <c r="V57" s="9" t="s">
        <v>73</v>
      </c>
      <c r="X57" s="15" t="s">
        <v>146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96"/>
      <c r="D58" s="23"/>
      <c r="E58" s="23"/>
      <c r="G58" s="96"/>
      <c r="H58" s="96"/>
      <c r="I58" s="96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53</v>
      </c>
      <c r="V58" s="9" t="s">
        <v>54</v>
      </c>
      <c r="X58" s="15" t="s">
        <v>146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89"/>
      <c r="D59" s="18"/>
      <c r="E59" s="18"/>
      <c r="G59" s="89"/>
      <c r="H59" s="89"/>
      <c r="I59" s="89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99</v>
      </c>
      <c r="V59" s="9" t="s">
        <v>44</v>
      </c>
      <c r="X59" s="9" t="s">
        <v>146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88" t="s">
        <v>147</v>
      </c>
      <c r="D60" s="16"/>
      <c r="E60" s="16"/>
      <c r="G60" s="88" t="s">
        <v>49</v>
      </c>
      <c r="H60" s="88">
        <v>103</v>
      </c>
      <c r="I60" s="88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142</v>
      </c>
      <c r="V60" s="9" t="s">
        <v>73</v>
      </c>
      <c r="X60" s="15" t="s">
        <v>146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89"/>
      <c r="D61" s="18"/>
      <c r="E61" s="18"/>
      <c r="G61" s="89"/>
      <c r="H61" s="89"/>
      <c r="I61" s="89"/>
      <c r="N61" s="10">
        <v>43855</v>
      </c>
      <c r="O61" s="10">
        <v>43855</v>
      </c>
      <c r="P61" s="10">
        <v>43855</v>
      </c>
      <c r="R61" s="9"/>
      <c r="S61" s="9"/>
      <c r="U61" s="9" t="s">
        <v>77</v>
      </c>
      <c r="V61" s="9" t="s">
        <v>73</v>
      </c>
      <c r="X61" s="15" t="s">
        <v>146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148</v>
      </c>
      <c r="D62" s="9"/>
      <c r="E62" s="9"/>
      <c r="G62" s="9" t="s">
        <v>149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150</v>
      </c>
      <c r="V62" s="9" t="s">
        <v>51</v>
      </c>
      <c r="X62" s="9" t="s">
        <v>151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152</v>
      </c>
      <c r="D63" s="9"/>
      <c r="E63" s="9"/>
      <c r="G63" s="9" t="s">
        <v>49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153</v>
      </c>
      <c r="V63" s="9" t="s">
        <v>51</v>
      </c>
      <c r="X63" s="9" t="s">
        <v>102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154</v>
      </c>
      <c r="D64" s="9"/>
      <c r="E64" s="9"/>
      <c r="G64" s="9" t="s">
        <v>49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155</v>
      </c>
      <c r="V64" s="9" t="s">
        <v>73</v>
      </c>
      <c r="X64" s="9" t="s">
        <v>102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156</v>
      </c>
      <c r="D65" s="9"/>
      <c r="E65" s="9"/>
      <c r="G65" s="9" t="s">
        <v>49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157</v>
      </c>
      <c r="V65" s="9" t="s">
        <v>44</v>
      </c>
      <c r="X65" s="9" t="s">
        <v>102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158</v>
      </c>
      <c r="D66" s="9"/>
      <c r="E66" s="9"/>
      <c r="G66" s="9" t="s">
        <v>49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159</v>
      </c>
      <c r="V66" s="9" t="s">
        <v>51</v>
      </c>
      <c r="X66" s="9" t="s">
        <v>102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160</v>
      </c>
      <c r="D67" s="9"/>
      <c r="E67" s="9"/>
      <c r="G67" s="9" t="s">
        <v>131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161</v>
      </c>
      <c r="V67" s="9" t="s">
        <v>51</v>
      </c>
      <c r="X67" s="9" t="s">
        <v>162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88" t="s">
        <v>163</v>
      </c>
      <c r="D68" s="16"/>
      <c r="E68" s="16"/>
      <c r="G68" s="88" t="s">
        <v>49</v>
      </c>
      <c r="H68" s="88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164</v>
      </c>
      <c r="V68" s="9" t="s">
        <v>73</v>
      </c>
      <c r="X68" s="88" t="s">
        <v>102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89"/>
      <c r="D69" s="18"/>
      <c r="E69" s="18"/>
      <c r="G69" s="89"/>
      <c r="H69" s="89"/>
      <c r="I69" s="17" t="s">
        <v>165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126</v>
      </c>
      <c r="V69" s="9" t="s">
        <v>51</v>
      </c>
      <c r="X69" s="89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166</v>
      </c>
      <c r="D70" s="9"/>
      <c r="E70" s="9"/>
      <c r="G70" s="9" t="s">
        <v>49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167</v>
      </c>
      <c r="V70" s="9" t="s">
        <v>73</v>
      </c>
      <c r="X70" s="9" t="s">
        <v>102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168</v>
      </c>
      <c r="D71" s="9"/>
      <c r="E71" s="9"/>
      <c r="G71" s="9" t="s">
        <v>56</v>
      </c>
      <c r="H71" s="9">
        <v>405</v>
      </c>
      <c r="I71" s="9" t="s">
        <v>169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126</v>
      </c>
      <c r="V71" s="9" t="s">
        <v>51</v>
      </c>
      <c r="X71" s="9" t="s">
        <v>170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171</v>
      </c>
      <c r="D72" s="9"/>
      <c r="E72" s="9"/>
      <c r="G72" s="9" t="s">
        <v>49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153</v>
      </c>
      <c r="V72" s="9" t="s">
        <v>51</v>
      </c>
      <c r="X72" s="9" t="s">
        <v>102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172</v>
      </c>
      <c r="D73" s="9"/>
      <c r="E73" s="9"/>
      <c r="G73" s="9" t="s">
        <v>149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43</v>
      </c>
      <c r="V73" s="9" t="s">
        <v>73</v>
      </c>
      <c r="X73" s="9" t="s">
        <v>173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174</v>
      </c>
      <c r="D74" s="9"/>
      <c r="E74" s="9"/>
      <c r="G74" s="9" t="s">
        <v>49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91</v>
      </c>
      <c r="V74" s="17" t="s">
        <v>51</v>
      </c>
      <c r="X74" s="17" t="s">
        <v>102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175</v>
      </c>
      <c r="D75" s="9"/>
      <c r="E75" s="9"/>
      <c r="G75" s="9" t="s">
        <v>49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91</v>
      </c>
      <c r="V75" s="17" t="s">
        <v>51</v>
      </c>
      <c r="X75" s="17" t="s">
        <v>102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176</v>
      </c>
      <c r="D76" s="9"/>
      <c r="E76" s="9"/>
      <c r="G76" s="9" t="s">
        <v>49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64</v>
      </c>
      <c r="V76" s="9" t="s">
        <v>44</v>
      </c>
      <c r="X76" s="17" t="s">
        <v>102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177</v>
      </c>
      <c r="D77" s="9"/>
      <c r="E77" s="9"/>
      <c r="G77" s="9" t="s">
        <v>49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64</v>
      </c>
      <c r="V77" s="9" t="s">
        <v>44</v>
      </c>
      <c r="X77" s="17" t="s">
        <v>102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178</v>
      </c>
      <c r="D78" s="9"/>
      <c r="E78" s="9"/>
      <c r="G78" s="9" t="s">
        <v>49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64</v>
      </c>
      <c r="V78" s="9" t="s">
        <v>44</v>
      </c>
      <c r="X78" s="17" t="s">
        <v>102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179</v>
      </c>
      <c r="D79" s="9"/>
      <c r="E79" s="9"/>
      <c r="G79" s="9" t="s">
        <v>149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150</v>
      </c>
      <c r="V79" s="9" t="s">
        <v>51</v>
      </c>
      <c r="X79" s="9" t="s">
        <v>173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88" t="s">
        <v>180</v>
      </c>
      <c r="D80" s="16"/>
      <c r="E80" s="16"/>
      <c r="G80" s="88" t="s">
        <v>49</v>
      </c>
      <c r="H80" s="88">
        <v>103</v>
      </c>
      <c r="I80" s="88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181</v>
      </c>
      <c r="V80" s="9" t="s">
        <v>54</v>
      </c>
      <c r="X80" s="88" t="s">
        <v>102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89"/>
      <c r="D81" s="18"/>
      <c r="E81" s="18"/>
      <c r="G81" s="89"/>
      <c r="H81" s="89"/>
      <c r="I81" s="89"/>
      <c r="N81" s="10">
        <v>43907</v>
      </c>
      <c r="O81" s="10">
        <v>43907</v>
      </c>
      <c r="P81" s="10">
        <v>43907</v>
      </c>
      <c r="R81" s="9"/>
      <c r="S81" s="9"/>
      <c r="U81" s="9" t="s">
        <v>182</v>
      </c>
      <c r="V81" s="9" t="s">
        <v>44</v>
      </c>
      <c r="X81" s="89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183</v>
      </c>
      <c r="D82" s="16"/>
      <c r="E82" s="16"/>
      <c r="G82" s="9" t="s">
        <v>49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64</v>
      </c>
      <c r="V82" s="9" t="s">
        <v>44</v>
      </c>
      <c r="X82" s="9" t="s">
        <v>102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184</v>
      </c>
      <c r="D83" s="18"/>
      <c r="E83" s="18"/>
      <c r="G83" s="9" t="s">
        <v>49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64</v>
      </c>
      <c r="V83" s="9" t="s">
        <v>44</v>
      </c>
      <c r="X83" s="9" t="s">
        <v>102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185</v>
      </c>
      <c r="D84" s="9"/>
      <c r="E84" s="9"/>
      <c r="G84" s="9" t="s">
        <v>49</v>
      </c>
      <c r="H84" s="9">
        <v>103</v>
      </c>
      <c r="I84" s="9" t="s">
        <v>186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187</v>
      </c>
      <c r="V84" s="9" t="s">
        <v>51</v>
      </c>
      <c r="X84" s="9" t="s">
        <v>102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188</v>
      </c>
      <c r="D85" s="9"/>
      <c r="E85" s="9"/>
      <c r="G85" s="9" t="s">
        <v>49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189</v>
      </c>
      <c r="V85" s="9" t="s">
        <v>51</v>
      </c>
      <c r="X85" s="9" t="s">
        <v>102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190</v>
      </c>
      <c r="D86" s="9"/>
      <c r="E86" s="9"/>
      <c r="G86" s="9" t="s">
        <v>49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191</v>
      </c>
      <c r="V86" s="9" t="s">
        <v>51</v>
      </c>
      <c r="X86" s="9" t="s">
        <v>102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192</v>
      </c>
      <c r="D87" s="9"/>
      <c r="E87" s="9"/>
      <c r="G87" s="9" t="s">
        <v>49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193</v>
      </c>
      <c r="V87" s="9" t="s">
        <v>51</v>
      </c>
      <c r="X87" s="9" t="s">
        <v>102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194</v>
      </c>
      <c r="D88" s="9"/>
      <c r="E88" s="9"/>
      <c r="G88" s="9" t="s">
        <v>49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53</v>
      </c>
      <c r="V88" s="9" t="s">
        <v>73</v>
      </c>
      <c r="X88" s="9" t="s">
        <v>195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196</v>
      </c>
      <c r="D89" s="9"/>
      <c r="E89" s="9"/>
      <c r="G89" s="9" t="s">
        <v>49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191</v>
      </c>
      <c r="V89" s="9" t="s">
        <v>51</v>
      </c>
      <c r="X89" s="9" t="s">
        <v>102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197</v>
      </c>
      <c r="D90" s="9"/>
      <c r="E90" s="9"/>
      <c r="G90" s="9" t="s">
        <v>49</v>
      </c>
      <c r="H90" s="9">
        <v>103</v>
      </c>
      <c r="I90" s="9" t="s">
        <v>198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199</v>
      </c>
      <c r="V90" s="9" t="s">
        <v>54</v>
      </c>
      <c r="X90" s="9" t="s">
        <v>102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200</v>
      </c>
      <c r="D91" s="9"/>
      <c r="E91" s="9"/>
      <c r="G91" s="9" t="s">
        <v>49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201</v>
      </c>
      <c r="V91" s="9" t="s">
        <v>51</v>
      </c>
      <c r="X91" s="9" t="s">
        <v>195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202</v>
      </c>
      <c r="D92" s="9"/>
      <c r="E92" s="9"/>
      <c r="G92" s="9" t="s">
        <v>49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203</v>
      </c>
      <c r="V92" s="9" t="s">
        <v>54</v>
      </c>
      <c r="X92" s="9" t="s">
        <v>102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204</v>
      </c>
      <c r="D93" s="9"/>
      <c r="E93" s="9"/>
      <c r="G93" s="9" t="s">
        <v>79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205</v>
      </c>
      <c r="V93" s="9" t="s">
        <v>73</v>
      </c>
      <c r="X93" s="9" t="s">
        <v>195</v>
      </c>
      <c r="Y93" s="9"/>
      <c r="Z93" s="9"/>
      <c r="AA93" s="9"/>
      <c r="AB93" s="9"/>
    </row>
  </sheetData>
  <mergeCells count="54"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  <mergeCell ref="Y49:AB49"/>
    <mergeCell ref="C57:C59"/>
    <mergeCell ref="G57:G59"/>
    <mergeCell ref="H57:H59"/>
    <mergeCell ref="I57:I59"/>
    <mergeCell ref="C60:C61"/>
    <mergeCell ref="G60:G61"/>
    <mergeCell ref="H60:H61"/>
    <mergeCell ref="I60:I61"/>
    <mergeCell ref="I34:I35"/>
    <mergeCell ref="C34:C35"/>
    <mergeCell ref="H34:H35"/>
    <mergeCell ref="G34:G35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ODEC 01 ENERO- AL 31 MARZO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Berta Natalia Pérez Durán</cp:lastModifiedBy>
  <dcterms:created xsi:type="dcterms:W3CDTF">2020-04-17T17:36:17Z</dcterms:created>
  <dcterms:modified xsi:type="dcterms:W3CDTF">2022-04-25T15:05:35Z</dcterms:modified>
</cp:coreProperties>
</file>