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BIENES'!$A$1:$I$54</definedName>
    <definedName name="_xlnm.Print_Titles" localSheetId="0">'LISTADO DE BIENES'!$6:$6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H46" i="2"/>
  <c r="G46" i="2"/>
  <c r="H7" i="2"/>
  <c r="H8" i="2"/>
  <c r="H9" i="2" l="1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</calcChain>
</file>

<file path=xl/sharedStrings.xml><?xml version="1.0" encoding="utf-8"?>
<sst xmlns="http://schemas.openxmlformats.org/spreadsheetml/2006/main" count="182" uniqueCount="114">
  <si>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</si>
  <si>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</si>
  <si>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</si>
  <si>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</si>
  <si>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</si>
  <si>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</si>
  <si>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</si>
  <si>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</si>
  <si>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</si>
  <si>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</si>
  <si>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</si>
  <si>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</si>
  <si>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</si>
  <si>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N-7732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</si>
  <si>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</si>
  <si>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</si>
  <si>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</si>
  <si>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</si>
  <si>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</si>
  <si>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N-9817</t>
  </si>
  <si>
    <t>PICK UP DOBLE CABINA PLACAS N-9818</t>
  </si>
  <si>
    <t>PICK UP DOBLE CABINA PLACAS N-10878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</si>
  <si>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</si>
  <si>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</si>
  <si>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</si>
  <si>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</si>
  <si>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</si>
  <si>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</si>
  <si>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</si>
  <si>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</si>
  <si>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</si>
  <si>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</si>
  <si>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1102000154</t>
  </si>
  <si>
    <t>DISPOSITIVO DE SEGURIDAD DE RED</t>
  </si>
  <si>
    <t>1100101198</t>
  </si>
  <si>
    <t>0200100181</t>
  </si>
  <si>
    <t>1100101137</t>
  </si>
  <si>
    <t>1100101138</t>
  </si>
  <si>
    <t>1102200006</t>
  </si>
  <si>
    <t>0800100025</t>
  </si>
  <si>
    <t>0801300095</t>
  </si>
  <si>
    <t>0801300096</t>
  </si>
  <si>
    <t>0801300098</t>
  </si>
  <si>
    <t>0801300099</t>
  </si>
  <si>
    <t>0801300101</t>
  </si>
  <si>
    <t>0800100021</t>
  </si>
  <si>
    <t>0801300085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</si>
  <si>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</si>
  <si>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</si>
  <si>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</si>
  <si>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</si>
  <si>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</si>
  <si>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</si>
  <si>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</si>
  <si>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</si>
  <si>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</si>
  <si>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</si>
  <si>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</si>
  <si>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</si>
  <si>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</si>
  <si>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</si>
  <si>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</si>
  <si>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</si>
  <si>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</si>
  <si>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</si>
  <si>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</si>
  <si>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</si>
  <si>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</si>
  <si>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</si>
  <si>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</si>
  <si>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</si>
  <si>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</si>
  <si>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</si>
  <si>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</si>
  <si>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</si>
  <si>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</si>
  <si>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</si>
  <si>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</si>
  <si>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</si>
  <si>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</si>
  <si>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</si>
  <si>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</si>
  <si>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</si>
  <si>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</si>
  <si>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</si>
  <si>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>0801300108</t>
  </si>
  <si>
    <t>0801300109</t>
  </si>
  <si>
    <t>0801300110</t>
  </si>
  <si>
    <t>0801300111</t>
  </si>
  <si>
    <t>0801300112</t>
  </si>
  <si>
    <t>0801300113</t>
  </si>
  <si>
    <t>0801300114</t>
  </si>
  <si>
    <t>0801300115</t>
  </si>
  <si>
    <t>0801300116</t>
  </si>
  <si>
    <t>0801300117</t>
  </si>
  <si>
    <t>PICK UP DOBLE CABINA</t>
  </si>
  <si>
    <t>0100100008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</si>
  <si>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</si>
  <si>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</si>
  <si>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</si>
  <si>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</si>
  <si>
    <t>0201800049</t>
  </si>
  <si>
    <t>0201800048</t>
  </si>
  <si>
    <t>0800200067</t>
  </si>
  <si>
    <t>AUTOMÓVIL</t>
  </si>
  <si>
    <t>TIPO DE ACTIVO</t>
  </si>
  <si>
    <t>COMPROBANTE DE CRÉDITO FISCAL DTE-03-M001P001-000000000001048, DE FECHA 27 DE SEPTIEMBRE DE 2024, GRUPO Q EL ALVADOR, S.A. DE C.V</t>
  </si>
  <si>
    <t xml:space="preserve"> AL 30 DE NOVIEMBRE DE 2024</t>
  </si>
  <si>
    <t>0800100028</t>
  </si>
  <si>
    <t>0800200068</t>
  </si>
  <si>
    <t>MICROBUS</t>
  </si>
  <si>
    <t>VEHICULO</t>
  </si>
  <si>
    <t>COMPROBANTE DE CRÉDITO FISCAL DTE-03-M001P001-0000000000011309, DE FECHA 30 DE OCTURE DE 2024, GRUPO Q EL ALVADOR, S.A. DE C.V</t>
  </si>
  <si>
    <t>COMPROBANTE DE CRÉDITO FISCAL DTE-03-M001P001-0000000000011308, DE FECHA 30 DE OCTURE DE 2024, GRUPO Q EL ALVADOR, S.A.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</si>
</sst>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  <font>
      <b/>
      <sz val="25"/>
      <color indexed="8"/>
      <name val="Museo Sans 9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14" fontId="8" fillId="2" borderId="14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 wrapText="1"/>
    </xf>
    <xf numFmtId="44" fontId="8" fillId="2" borderId="1" xfId="2" applyFont="1" applyFill="1" applyBorder="1" applyAlignment="1">
      <alignment horizontal="center" vertical="center" wrapText="1"/>
    </xf>
    <xf numFmtId="44" fontId="8" fillId="2" borderId="14" xfId="2" applyFont="1" applyFill="1" applyBorder="1" applyAlignment="1">
      <alignment vertical="center" wrapText="1"/>
    </xf>
    <xf numFmtId="44" fontId="8" fillId="2" borderId="1" xfId="2" applyFont="1" applyFill="1" applyBorder="1" applyAlignment="1">
      <alignment vertical="center" wrapText="1"/>
    </xf>
    <xf numFmtId="44" fontId="6" fillId="2" borderId="0" xfId="2" applyFont="1" applyFill="1" applyBorder="1" applyAlignment="1">
      <alignment horizontal="center" vertical="center"/>
    </xf>
    <xf numFmtId="44" fontId="1" fillId="2" borderId="0" xfId="2" applyFont="1" applyFill="1" applyBorder="1"/>
    <xf numFmtId="44" fontId="0" fillId="2" borderId="0" xfId="2" applyFont="1" applyFill="1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4" xfId="1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44" fontId="9" fillId="0" borderId="1" xfId="2" applyFont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21" Type="http://schemas.openxmlformats.org/officeDocument/2006/relationships/image" Target="../media/image19.em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20" Type="http://schemas.openxmlformats.org/officeDocument/2006/relationships/image" Target="../media/image18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1.emf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Relationship Id="rId22" Type="http://schemas.openxmlformats.org/officeDocument/2006/relationships/image" Target="../media/image20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48</xdr:row>
      <xdr:rowOff>47405</xdr:rowOff>
    </xdr:from>
    <xdr:to>
      <xdr:col>3</xdr:col>
      <xdr:colOff>1247774</xdr:colOff>
      <xdr:row>55</xdr:row>
      <xdr:rowOff>14112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32768" y="27528794"/>
          <a:ext cx="3953228" cy="115204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48</xdr:row>
      <xdr:rowOff>49155</xdr:rowOff>
    </xdr:from>
    <xdr:to>
      <xdr:col>8</xdr:col>
      <xdr:colOff>2524125</xdr:colOff>
      <xdr:row>54</xdr:row>
      <xdr:rowOff>162279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6228997" y="27530544"/>
          <a:ext cx="4211461" cy="11291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202</xdr:row>
      <xdr:rowOff>214128</xdr:rowOff>
    </xdr:from>
    <xdr:to>
      <xdr:col>5</xdr:col>
      <xdr:colOff>2467478</xdr:colOff>
      <xdr:row>233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202</xdr:row>
      <xdr:rowOff>211131</xdr:rowOff>
    </xdr:from>
    <xdr:to>
      <xdr:col>12</xdr:col>
      <xdr:colOff>573717</xdr:colOff>
      <xdr:row>233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260</xdr:row>
      <xdr:rowOff>12421</xdr:rowOff>
    </xdr:from>
    <xdr:to>
      <xdr:col>12</xdr:col>
      <xdr:colOff>353277</xdr:colOff>
      <xdr:row>290</xdr:row>
      <xdr:rowOff>60582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316</xdr:row>
      <xdr:rowOff>101318</xdr:rowOff>
    </xdr:from>
    <xdr:to>
      <xdr:col>12</xdr:col>
      <xdr:colOff>296514</xdr:colOff>
      <xdr:row>351</xdr:row>
      <xdr:rowOff>146100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369</xdr:row>
      <xdr:rowOff>225894</xdr:rowOff>
    </xdr:from>
    <xdr:to>
      <xdr:col>8</xdr:col>
      <xdr:colOff>701849</xdr:colOff>
      <xdr:row>406</xdr:row>
      <xdr:rowOff>110868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370</xdr:row>
      <xdr:rowOff>6178</xdr:rowOff>
    </xdr:from>
    <xdr:to>
      <xdr:col>20</xdr:col>
      <xdr:colOff>132875</xdr:colOff>
      <xdr:row>405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370</xdr:row>
      <xdr:rowOff>26916</xdr:rowOff>
    </xdr:from>
    <xdr:to>
      <xdr:col>31</xdr:col>
      <xdr:colOff>414165</xdr:colOff>
      <xdr:row>407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426</xdr:row>
      <xdr:rowOff>168648</xdr:rowOff>
    </xdr:from>
    <xdr:to>
      <xdr:col>12</xdr:col>
      <xdr:colOff>273262</xdr:colOff>
      <xdr:row>459</xdr:row>
      <xdr:rowOff>104238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480</xdr:row>
      <xdr:rowOff>188125</xdr:rowOff>
    </xdr:from>
    <xdr:to>
      <xdr:col>11</xdr:col>
      <xdr:colOff>492649</xdr:colOff>
      <xdr:row>511</xdr:row>
      <xdr:rowOff>3525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530</xdr:row>
      <xdr:rowOff>213916</xdr:rowOff>
    </xdr:from>
    <xdr:to>
      <xdr:col>5</xdr:col>
      <xdr:colOff>2675653</xdr:colOff>
      <xdr:row>559</xdr:row>
      <xdr:rowOff>79375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530</xdr:row>
      <xdr:rowOff>209805</xdr:rowOff>
    </xdr:from>
    <xdr:to>
      <xdr:col>13</xdr:col>
      <xdr:colOff>359852</xdr:colOff>
      <xdr:row>559</xdr:row>
      <xdr:rowOff>59531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581</xdr:row>
      <xdr:rowOff>7021</xdr:rowOff>
    </xdr:from>
    <xdr:to>
      <xdr:col>11</xdr:col>
      <xdr:colOff>566360</xdr:colOff>
      <xdr:row>625</xdr:row>
      <xdr:rowOff>163451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200</xdr:row>
      <xdr:rowOff>109904</xdr:rowOff>
    </xdr:from>
    <xdr:to>
      <xdr:col>13</xdr:col>
      <xdr:colOff>12212</xdr:colOff>
      <xdr:row>201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257</xdr:row>
      <xdr:rowOff>109904</xdr:rowOff>
    </xdr:from>
    <xdr:to>
      <xdr:col>12</xdr:col>
      <xdr:colOff>720481</xdr:colOff>
      <xdr:row>258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313</xdr:row>
      <xdr:rowOff>61058</xdr:rowOff>
    </xdr:from>
    <xdr:to>
      <xdr:col>13</xdr:col>
      <xdr:colOff>0</xdr:colOff>
      <xdr:row>314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367</xdr:row>
      <xdr:rowOff>140195</xdr:rowOff>
    </xdr:from>
    <xdr:to>
      <xdr:col>31</xdr:col>
      <xdr:colOff>726323</xdr:colOff>
      <xdr:row>368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424</xdr:row>
      <xdr:rowOff>170963</xdr:rowOff>
    </xdr:from>
    <xdr:to>
      <xdr:col>12</xdr:col>
      <xdr:colOff>744904</xdr:colOff>
      <xdr:row>426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478</xdr:row>
      <xdr:rowOff>127978</xdr:rowOff>
    </xdr:from>
    <xdr:to>
      <xdr:col>12</xdr:col>
      <xdr:colOff>30285</xdr:colOff>
      <xdr:row>479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528</xdr:row>
      <xdr:rowOff>158264</xdr:rowOff>
    </xdr:from>
    <xdr:to>
      <xdr:col>13</xdr:col>
      <xdr:colOff>744417</xdr:colOff>
      <xdr:row>529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578</xdr:row>
      <xdr:rowOff>151914</xdr:rowOff>
    </xdr:from>
    <xdr:to>
      <xdr:col>11</xdr:col>
      <xdr:colOff>738067</xdr:colOff>
      <xdr:row>579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116</xdr:row>
      <xdr:rowOff>39073</xdr:rowOff>
    </xdr:from>
    <xdr:to>
      <xdr:col>5</xdr:col>
      <xdr:colOff>2669258</xdr:colOff>
      <xdr:row>148</xdr:row>
      <xdr:rowOff>84666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116</xdr:row>
      <xdr:rowOff>56444</xdr:rowOff>
    </xdr:from>
    <xdr:to>
      <xdr:col>12</xdr:col>
      <xdr:colOff>479778</xdr:colOff>
      <xdr:row>148</xdr:row>
      <xdr:rowOff>74769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116</xdr:row>
      <xdr:rowOff>56445</xdr:rowOff>
    </xdr:from>
    <xdr:to>
      <xdr:col>19</xdr:col>
      <xdr:colOff>578557</xdr:colOff>
      <xdr:row>148</xdr:row>
      <xdr:rowOff>69097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113</xdr:row>
      <xdr:rowOff>44095</xdr:rowOff>
    </xdr:from>
    <xdr:to>
      <xdr:col>19</xdr:col>
      <xdr:colOff>771084</xdr:colOff>
      <xdr:row>114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156</xdr:row>
      <xdr:rowOff>206066</xdr:rowOff>
    </xdr:from>
    <xdr:to>
      <xdr:col>9</xdr:col>
      <xdr:colOff>36884</xdr:colOff>
      <xdr:row>193</xdr:row>
      <xdr:rowOff>26470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154</xdr:row>
      <xdr:rowOff>34473</xdr:rowOff>
    </xdr:from>
    <xdr:to>
      <xdr:col>9</xdr:col>
      <xdr:colOff>789525</xdr:colOff>
      <xdr:row>155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6</xdr:col>
      <xdr:colOff>236516</xdr:colOff>
      <xdr:row>74</xdr:row>
      <xdr:rowOff>15231</xdr:rowOff>
    </xdr:from>
    <xdr:to>
      <xdr:col>7</xdr:col>
      <xdr:colOff>698925</xdr:colOff>
      <xdr:row>75</xdr:row>
      <xdr:rowOff>145759</xdr:rowOff>
    </xdr:to>
    <xdr:sp macro="" textlink="">
      <xdr:nvSpPr>
        <xdr:cNvPr id="31" name="Flecha izquierda 30">
          <a:hlinkClick xmlns:r="http://schemas.openxmlformats.org/officeDocument/2006/relationships" r:id="rId17"/>
        </xdr:cNvPr>
        <xdr:cNvSpPr/>
      </xdr:nvSpPr>
      <xdr:spPr>
        <a:xfrm>
          <a:off x="7302334" y="41359504"/>
          <a:ext cx="1259046" cy="396073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502290</xdr:colOff>
      <xdr:row>76</xdr:row>
      <xdr:rowOff>101023</xdr:rowOff>
    </xdr:from>
    <xdr:to>
      <xdr:col>6</xdr:col>
      <xdr:colOff>234954</xdr:colOff>
      <xdr:row>110</xdr:row>
      <xdr:rowOff>94672</xdr:rowOff>
    </xdr:to>
    <xdr:pic>
      <xdr:nvPicPr>
        <xdr:cNvPr id="32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40" y="1919432"/>
          <a:ext cx="5996073" cy="784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603250</xdr:colOff>
      <xdr:row>39</xdr:row>
      <xdr:rowOff>136725</xdr:rowOff>
    </xdr:from>
    <xdr:to>
      <xdr:col>6</xdr:col>
      <xdr:colOff>289162</xdr:colOff>
      <xdr:row>71</xdr:row>
      <xdr:rowOff>47625</xdr:rowOff>
    </xdr:to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21028225"/>
          <a:ext cx="5940662" cy="803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573643</xdr:colOff>
      <xdr:row>37</xdr:row>
      <xdr:rowOff>190722</xdr:rowOff>
    </xdr:from>
    <xdr:to>
      <xdr:col>8</xdr:col>
      <xdr:colOff>239416</xdr:colOff>
      <xdr:row>38</xdr:row>
      <xdr:rowOff>182704</xdr:rowOff>
    </xdr:to>
    <xdr:sp macro="" textlink="">
      <xdr:nvSpPr>
        <xdr:cNvPr id="34" name="Flecha izquierda 33">
          <a:hlinkClick xmlns:r="http://schemas.openxmlformats.org/officeDocument/2006/relationships" r:id="rId17"/>
        </xdr:cNvPr>
        <xdr:cNvSpPr/>
      </xdr:nvSpPr>
      <xdr:spPr>
        <a:xfrm>
          <a:off x="7639461" y="32113904"/>
          <a:ext cx="1259046" cy="396073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6</xdr:col>
      <xdr:colOff>573643</xdr:colOff>
      <xdr:row>4</xdr:row>
      <xdr:rowOff>190722</xdr:rowOff>
    </xdr:from>
    <xdr:to>
      <xdr:col>8</xdr:col>
      <xdr:colOff>239416</xdr:colOff>
      <xdr:row>5</xdr:row>
      <xdr:rowOff>182704</xdr:rowOff>
    </xdr:to>
    <xdr:sp macro="" textlink="">
      <xdr:nvSpPr>
        <xdr:cNvPr id="36" name="Flecha izquierda 35">
          <a:hlinkClick xmlns:r="http://schemas.openxmlformats.org/officeDocument/2006/relationships" r:id="rId17"/>
        </xdr:cNvPr>
        <xdr:cNvSpPr/>
      </xdr:nvSpPr>
      <xdr:spPr>
        <a:xfrm>
          <a:off x="7622143" y="20574222"/>
          <a:ext cx="1253273" cy="24598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587375</xdr:colOff>
      <xdr:row>7</xdr:row>
      <xdr:rowOff>206375</xdr:rowOff>
    </xdr:from>
    <xdr:to>
      <xdr:col>6</xdr:col>
      <xdr:colOff>254000</xdr:colOff>
      <xdr:row>35</xdr:row>
      <xdr:rowOff>56974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905875"/>
          <a:ext cx="5921375" cy="696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650876</xdr:colOff>
      <xdr:row>7</xdr:row>
      <xdr:rowOff>190500</xdr:rowOff>
    </xdr:from>
    <xdr:to>
      <xdr:col>14</xdr:col>
      <xdr:colOff>508000</xdr:colOff>
      <xdr:row>35</xdr:row>
      <xdr:rowOff>79375</xdr:rowOff>
    </xdr:to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376" y="8890000"/>
          <a:ext cx="6207124" cy="700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7"/>
  <sheetViews>
    <sheetView tabSelected="1" view="pageBreakPreview" zoomScaleNormal="100" zoomScaleSheetLayoutView="100" workbookViewId="0">
      <selection activeCell="I9" sqref="I9"/>
    </sheetView>
  </sheetViews>
  <sheetFormatPr baseColWidth="10" defaultColWidth="11.453125" defaultRowHeight="14.5" x14ac:dyDescent="0.35"/>
  <cols>
    <col min="1" max="1" width="6.26953125" style="4" customWidth="1"/>
    <col min="2" max="2" width="11.81640625" style="30" customWidth="1"/>
    <col min="3" max="3" width="36.81640625" style="4" customWidth="1"/>
    <col min="4" max="4" width="20.453125" style="4" customWidth="1"/>
    <col min="5" max="5" width="9.90625" style="4" customWidth="1"/>
    <col min="6" max="6" width="13.7265625" style="45" customWidth="1"/>
    <col min="7" max="7" width="16.453125" style="28" bestFit="1" customWidth="1"/>
    <col min="8" max="8" width="14" style="48" bestFit="1" customWidth="1"/>
    <col min="9" max="9" width="46.26953125" style="25" customWidth="1"/>
    <col min="10" max="10" width="4.26953125" style="4" customWidth="1"/>
    <col min="11" max="16384" width="11.453125" style="4"/>
  </cols>
  <sheetData>
    <row r="1" spans="2:9" ht="18" x14ac:dyDescent="0.35">
      <c r="B1" s="62" t="s">
        <v>78</v>
      </c>
      <c r="C1" s="62"/>
      <c r="D1" s="62"/>
      <c r="E1" s="62"/>
      <c r="F1" s="62"/>
      <c r="G1" s="62"/>
      <c r="H1" s="62"/>
      <c r="I1" s="62"/>
    </row>
    <row r="2" spans="2:9" s="1" customFormat="1" ht="18" x14ac:dyDescent="0.35">
      <c r="B2" s="62" t="s">
        <v>23</v>
      </c>
      <c r="C2" s="62"/>
      <c r="D2" s="62"/>
      <c r="E2" s="62"/>
      <c r="F2" s="62"/>
      <c r="G2" s="62"/>
      <c r="H2" s="62"/>
      <c r="I2" s="62"/>
    </row>
    <row r="3" spans="2:9" s="1" customFormat="1" ht="18" x14ac:dyDescent="0.35">
      <c r="B3" s="62" t="s">
        <v>76</v>
      </c>
      <c r="C3" s="62"/>
      <c r="D3" s="62"/>
      <c r="E3" s="62"/>
      <c r="F3" s="62"/>
      <c r="G3" s="62"/>
      <c r="H3" s="62"/>
      <c r="I3" s="62"/>
    </row>
    <row r="4" spans="2:9" s="2" customFormat="1" ht="18" x14ac:dyDescent="0.35">
      <c r="B4" s="62" t="s">
        <v>107</v>
      </c>
      <c r="C4" s="62"/>
      <c r="D4" s="62"/>
      <c r="E4" s="62"/>
      <c r="F4" s="62"/>
      <c r="G4" s="62"/>
      <c r="H4" s="62"/>
      <c r="I4" s="62"/>
    </row>
    <row r="5" spans="2:9" s="2" customFormat="1" ht="13.5" customHeight="1" x14ac:dyDescent="0.35">
      <c r="B5" s="8"/>
      <c r="C5" s="3"/>
      <c r="D5" s="3"/>
      <c r="E5" s="3"/>
      <c r="F5" s="38"/>
      <c r="G5" s="26"/>
      <c r="H5" s="46"/>
      <c r="I5" s="24"/>
    </row>
    <row r="6" spans="2:9" s="2" customFormat="1" ht="41.25" customHeight="1" x14ac:dyDescent="0.35">
      <c r="B6" s="12" t="s">
        <v>24</v>
      </c>
      <c r="C6" s="12" t="s">
        <v>25</v>
      </c>
      <c r="D6" s="12" t="s">
        <v>105</v>
      </c>
      <c r="E6" s="12" t="s">
        <v>26</v>
      </c>
      <c r="F6" s="39" t="s">
        <v>27</v>
      </c>
      <c r="G6" s="32" t="s">
        <v>77</v>
      </c>
      <c r="H6" s="32" t="s">
        <v>28</v>
      </c>
      <c r="I6" s="51" t="s">
        <v>53</v>
      </c>
    </row>
    <row r="7" spans="2:9" s="2" customFormat="1" ht="41.25" customHeight="1" x14ac:dyDescent="0.35">
      <c r="B7" s="29" t="s">
        <v>108</v>
      </c>
      <c r="C7" s="49" t="s">
        <v>110</v>
      </c>
      <c r="D7" s="13" t="s">
        <v>81</v>
      </c>
      <c r="E7" s="37">
        <v>45601.426428969906</v>
      </c>
      <c r="F7" s="40">
        <v>43185.84</v>
      </c>
      <c r="G7" s="55">
        <v>739.48</v>
      </c>
      <c r="H7" s="15">
        <f t="shared" ref="H7:H8" si="0">F7-G7</f>
        <v>42446.359999999993</v>
      </c>
      <c r="I7" s="52" t="s">
        <v>112</v>
      </c>
    </row>
    <row r="8" spans="2:9" s="2" customFormat="1" ht="41.25" customHeight="1" x14ac:dyDescent="0.35">
      <c r="B8" s="29" t="s">
        <v>109</v>
      </c>
      <c r="C8" s="49" t="s">
        <v>111</v>
      </c>
      <c r="D8" s="13" t="s">
        <v>81</v>
      </c>
      <c r="E8" s="37">
        <v>45601.425086180556</v>
      </c>
      <c r="F8" s="40">
        <v>28672.57</v>
      </c>
      <c r="G8" s="55">
        <v>490.97</v>
      </c>
      <c r="H8" s="15">
        <f t="shared" si="0"/>
        <v>28181.599999999999</v>
      </c>
      <c r="I8" s="52" t="s">
        <v>113</v>
      </c>
    </row>
    <row r="9" spans="2:9" s="2" customFormat="1" ht="41.25" customHeight="1" x14ac:dyDescent="0.35">
      <c r="B9" s="29" t="s">
        <v>103</v>
      </c>
      <c r="C9" s="49" t="s">
        <v>104</v>
      </c>
      <c r="D9" s="13" t="s">
        <v>81</v>
      </c>
      <c r="E9" s="37">
        <v>45569</v>
      </c>
      <c r="F9" s="40">
        <v>28672.57</v>
      </c>
      <c r="G9" s="55">
        <v>1119.4100000000001</v>
      </c>
      <c r="H9" s="15">
        <f>F9-G9</f>
        <v>27553.16</v>
      </c>
      <c r="I9" s="52" t="s">
        <v>106</v>
      </c>
    </row>
    <row r="10" spans="2:9" s="2" customFormat="1" ht="41.25" customHeight="1" x14ac:dyDescent="0.35">
      <c r="B10" s="29" t="s">
        <v>85</v>
      </c>
      <c r="C10" s="49" t="s">
        <v>95</v>
      </c>
      <c r="D10" s="13" t="s">
        <v>81</v>
      </c>
      <c r="E10" s="37">
        <v>45502.378863888887</v>
      </c>
      <c r="F10" s="40">
        <v>39823</v>
      </c>
      <c r="G10" s="55">
        <v>3382.23</v>
      </c>
      <c r="H10" s="15">
        <f>F10-G10</f>
        <v>36440.769999999997</v>
      </c>
      <c r="I10" s="52" t="s">
        <v>99</v>
      </c>
    </row>
    <row r="11" spans="2:9" s="2" customFormat="1" ht="41.25" customHeight="1" x14ac:dyDescent="0.35">
      <c r="B11" s="29" t="s">
        <v>86</v>
      </c>
      <c r="C11" s="49" t="s">
        <v>95</v>
      </c>
      <c r="D11" s="13" t="s">
        <v>81</v>
      </c>
      <c r="E11" s="37">
        <v>45502.378863888887</v>
      </c>
      <c r="F11" s="40">
        <v>39823</v>
      </c>
      <c r="G11" s="55">
        <v>3382.23</v>
      </c>
      <c r="H11" s="15">
        <f t="shared" ref="H11:H45" si="1">F11-G11</f>
        <v>36440.769999999997</v>
      </c>
      <c r="I11" s="52" t="s">
        <v>99</v>
      </c>
    </row>
    <row r="12" spans="2:9" s="2" customFormat="1" ht="41.25" customHeight="1" x14ac:dyDescent="0.35">
      <c r="B12" s="29" t="s">
        <v>87</v>
      </c>
      <c r="C12" s="49" t="s">
        <v>95</v>
      </c>
      <c r="D12" s="13" t="s">
        <v>81</v>
      </c>
      <c r="E12" s="37">
        <v>45502.378863888887</v>
      </c>
      <c r="F12" s="40">
        <v>39823</v>
      </c>
      <c r="G12" s="55">
        <v>3382.23</v>
      </c>
      <c r="H12" s="15">
        <f t="shared" si="1"/>
        <v>36440.769999999997</v>
      </c>
      <c r="I12" s="52" t="s">
        <v>99</v>
      </c>
    </row>
    <row r="13" spans="2:9" s="2" customFormat="1" ht="41.25" customHeight="1" x14ac:dyDescent="0.35">
      <c r="B13" s="29" t="s">
        <v>88</v>
      </c>
      <c r="C13" s="49" t="s">
        <v>95</v>
      </c>
      <c r="D13" s="13" t="s">
        <v>81</v>
      </c>
      <c r="E13" s="37">
        <v>45502.378863888887</v>
      </c>
      <c r="F13" s="40">
        <v>39823</v>
      </c>
      <c r="G13" s="55">
        <v>3382.23</v>
      </c>
      <c r="H13" s="15">
        <f t="shared" si="1"/>
        <v>36440.769999999997</v>
      </c>
      <c r="I13" s="52" t="s">
        <v>99</v>
      </c>
    </row>
    <row r="14" spans="2:9" s="2" customFormat="1" ht="41.25" customHeight="1" x14ac:dyDescent="0.35">
      <c r="B14" s="29" t="s">
        <v>89</v>
      </c>
      <c r="C14" s="49" t="s">
        <v>95</v>
      </c>
      <c r="D14" s="13" t="s">
        <v>81</v>
      </c>
      <c r="E14" s="37">
        <v>45502.378863888887</v>
      </c>
      <c r="F14" s="40">
        <v>39823</v>
      </c>
      <c r="G14" s="55">
        <v>3382.23</v>
      </c>
      <c r="H14" s="15">
        <f t="shared" si="1"/>
        <v>36440.769999999997</v>
      </c>
      <c r="I14" s="52" t="s">
        <v>99</v>
      </c>
    </row>
    <row r="15" spans="2:9" s="2" customFormat="1" ht="41.25" customHeight="1" x14ac:dyDescent="0.35">
      <c r="B15" s="29" t="s">
        <v>90</v>
      </c>
      <c r="C15" s="49" t="s">
        <v>95</v>
      </c>
      <c r="D15" s="13" t="s">
        <v>81</v>
      </c>
      <c r="E15" s="37">
        <v>45502.378863888887</v>
      </c>
      <c r="F15" s="40">
        <v>39823</v>
      </c>
      <c r="G15" s="55">
        <v>3382.23</v>
      </c>
      <c r="H15" s="15">
        <f t="shared" si="1"/>
        <v>36440.769999999997</v>
      </c>
      <c r="I15" s="52" t="s">
        <v>99</v>
      </c>
    </row>
    <row r="16" spans="2:9" s="2" customFormat="1" ht="41.25" customHeight="1" x14ac:dyDescent="0.35">
      <c r="B16" s="29" t="s">
        <v>91</v>
      </c>
      <c r="C16" s="49" t="s">
        <v>95</v>
      </c>
      <c r="D16" s="13" t="s">
        <v>81</v>
      </c>
      <c r="E16" s="37">
        <v>45502.378863888887</v>
      </c>
      <c r="F16" s="40">
        <v>39823</v>
      </c>
      <c r="G16" s="55">
        <v>3382.23</v>
      </c>
      <c r="H16" s="15">
        <f t="shared" si="1"/>
        <v>36440.769999999997</v>
      </c>
      <c r="I16" s="52" t="s">
        <v>99</v>
      </c>
    </row>
    <row r="17" spans="2:9" s="2" customFormat="1" ht="41.25" customHeight="1" x14ac:dyDescent="0.35">
      <c r="B17" s="29" t="s">
        <v>92</v>
      </c>
      <c r="C17" s="49" t="s">
        <v>95</v>
      </c>
      <c r="D17" s="13" t="s">
        <v>81</v>
      </c>
      <c r="E17" s="37">
        <v>45502.378863888887</v>
      </c>
      <c r="F17" s="40">
        <v>39823</v>
      </c>
      <c r="G17" s="55">
        <v>3382.23</v>
      </c>
      <c r="H17" s="15">
        <f t="shared" si="1"/>
        <v>36440.769999999997</v>
      </c>
      <c r="I17" s="52" t="s">
        <v>99</v>
      </c>
    </row>
    <row r="18" spans="2:9" s="2" customFormat="1" ht="51" customHeight="1" x14ac:dyDescent="0.35">
      <c r="B18" s="29" t="s">
        <v>93</v>
      </c>
      <c r="C18" s="49" t="s">
        <v>95</v>
      </c>
      <c r="D18" s="13" t="s">
        <v>81</v>
      </c>
      <c r="E18" s="37">
        <v>45502.378863888887</v>
      </c>
      <c r="F18" s="40">
        <v>39823</v>
      </c>
      <c r="G18" s="55">
        <v>3382.23</v>
      </c>
      <c r="H18" s="15">
        <f t="shared" si="1"/>
        <v>36440.769999999997</v>
      </c>
      <c r="I18" s="52" t="s">
        <v>99</v>
      </c>
    </row>
    <row r="19" spans="2:9" s="2" customFormat="1" ht="51" customHeight="1" x14ac:dyDescent="0.35">
      <c r="B19" s="29" t="s">
        <v>94</v>
      </c>
      <c r="C19" s="49" t="s">
        <v>95</v>
      </c>
      <c r="D19" s="13" t="s">
        <v>81</v>
      </c>
      <c r="E19" s="37">
        <v>45499.557866469906</v>
      </c>
      <c r="F19" s="40">
        <v>49471.57</v>
      </c>
      <c r="G19" s="55">
        <v>4303.34</v>
      </c>
      <c r="H19" s="15">
        <f t="shared" si="1"/>
        <v>45168.229999999996</v>
      </c>
      <c r="I19" s="52" t="s">
        <v>100</v>
      </c>
    </row>
    <row r="20" spans="2:9" s="2" customFormat="1" ht="51" customHeight="1" x14ac:dyDescent="0.35">
      <c r="B20" s="33" t="s">
        <v>29</v>
      </c>
      <c r="C20" s="50" t="s">
        <v>8</v>
      </c>
      <c r="D20" s="34" t="s">
        <v>80</v>
      </c>
      <c r="E20" s="35">
        <v>44981</v>
      </c>
      <c r="F20" s="41">
        <v>37715.919999999998</v>
      </c>
      <c r="G20" s="55">
        <v>4753.2299999999996</v>
      </c>
      <c r="H20" s="36">
        <f t="shared" si="1"/>
        <v>32962.69</v>
      </c>
      <c r="I20" s="53" t="s">
        <v>58</v>
      </c>
    </row>
    <row r="21" spans="2:9" s="2" customFormat="1" ht="54" customHeight="1" x14ac:dyDescent="0.35">
      <c r="B21" s="29" t="s">
        <v>30</v>
      </c>
      <c r="C21" s="49" t="s">
        <v>4</v>
      </c>
      <c r="D21" s="13" t="s">
        <v>81</v>
      </c>
      <c r="E21" s="14">
        <v>44971.436824421296</v>
      </c>
      <c r="F21" s="42">
        <v>69923.509999999995</v>
      </c>
      <c r="G21" s="55">
        <v>31369.79</v>
      </c>
      <c r="H21" s="15">
        <f t="shared" si="1"/>
        <v>38553.719999999994</v>
      </c>
      <c r="I21" s="52" t="s">
        <v>54</v>
      </c>
    </row>
    <row r="22" spans="2:9" s="2" customFormat="1" ht="51" customHeight="1" x14ac:dyDescent="0.35">
      <c r="B22" s="29" t="s">
        <v>31</v>
      </c>
      <c r="C22" s="49" t="s">
        <v>22</v>
      </c>
      <c r="D22" s="13" t="s">
        <v>80</v>
      </c>
      <c r="E22" s="14">
        <v>44706</v>
      </c>
      <c r="F22" s="42">
        <v>21000</v>
      </c>
      <c r="G22" s="55">
        <v>21000</v>
      </c>
      <c r="H22" s="15">
        <f t="shared" si="1"/>
        <v>0</v>
      </c>
      <c r="I22" s="52" t="s">
        <v>55</v>
      </c>
    </row>
    <row r="23" spans="2:9" s="2" customFormat="1" ht="51" customHeight="1" x14ac:dyDescent="0.35">
      <c r="B23" s="29" t="s">
        <v>101</v>
      </c>
      <c r="C23" s="49" t="s">
        <v>3</v>
      </c>
      <c r="D23" s="13" t="s">
        <v>82</v>
      </c>
      <c r="E23" s="14">
        <v>44561</v>
      </c>
      <c r="F23" s="42">
        <v>98173.17</v>
      </c>
      <c r="G23" s="55">
        <v>14322.5</v>
      </c>
      <c r="H23" s="15">
        <f t="shared" si="1"/>
        <v>83850.67</v>
      </c>
      <c r="I23" s="54" t="s">
        <v>56</v>
      </c>
    </row>
    <row r="24" spans="2:9" s="2" customFormat="1" ht="51" customHeight="1" x14ac:dyDescent="0.35">
      <c r="B24" s="29" t="s">
        <v>32</v>
      </c>
      <c r="C24" s="49" t="s">
        <v>33</v>
      </c>
      <c r="D24" s="13" t="s">
        <v>80</v>
      </c>
      <c r="E24" s="14">
        <v>44526.39957303241</v>
      </c>
      <c r="F24" s="42">
        <v>20400</v>
      </c>
      <c r="G24" s="55">
        <v>20400</v>
      </c>
      <c r="H24" s="15">
        <f t="shared" si="1"/>
        <v>0</v>
      </c>
      <c r="I24" s="52" t="s">
        <v>57</v>
      </c>
    </row>
    <row r="25" spans="2:9" s="2" customFormat="1" ht="51" customHeight="1" x14ac:dyDescent="0.35">
      <c r="B25" s="29" t="s">
        <v>34</v>
      </c>
      <c r="C25" s="49" t="s">
        <v>14</v>
      </c>
      <c r="D25" s="13" t="s">
        <v>80</v>
      </c>
      <c r="E25" s="14">
        <v>44355.489758055555</v>
      </c>
      <c r="F25" s="42">
        <v>22968</v>
      </c>
      <c r="G25" s="55">
        <v>22968</v>
      </c>
      <c r="H25" s="15">
        <f t="shared" si="1"/>
        <v>0</v>
      </c>
      <c r="I25" s="52" t="s">
        <v>59</v>
      </c>
    </row>
    <row r="26" spans="2:9" s="2" customFormat="1" ht="51" customHeight="1" x14ac:dyDescent="0.35">
      <c r="B26" s="29" t="s">
        <v>35</v>
      </c>
      <c r="C26" s="49" t="s">
        <v>1</v>
      </c>
      <c r="D26" s="13" t="s">
        <v>83</v>
      </c>
      <c r="E26" s="14">
        <v>44196</v>
      </c>
      <c r="F26" s="42">
        <v>801290</v>
      </c>
      <c r="G26" s="55">
        <v>156965.03</v>
      </c>
      <c r="H26" s="15">
        <f t="shared" si="1"/>
        <v>644324.97</v>
      </c>
      <c r="I26" s="52" t="s">
        <v>60</v>
      </c>
    </row>
    <row r="27" spans="2:9" s="2" customFormat="1" ht="51" customHeight="1" x14ac:dyDescent="0.35">
      <c r="B27" s="29" t="s">
        <v>102</v>
      </c>
      <c r="C27" s="49" t="s">
        <v>5</v>
      </c>
      <c r="D27" s="13" t="s">
        <v>82</v>
      </c>
      <c r="E27" s="14">
        <v>43796</v>
      </c>
      <c r="F27" s="42">
        <v>58806.400000000001</v>
      </c>
      <c r="G27" s="55">
        <v>14742.02</v>
      </c>
      <c r="H27" s="15">
        <f t="shared" si="1"/>
        <v>44064.380000000005</v>
      </c>
      <c r="I27" s="52" t="s">
        <v>72</v>
      </c>
    </row>
    <row r="28" spans="2:9" s="2" customFormat="1" ht="51" customHeight="1" x14ac:dyDescent="0.35">
      <c r="B28" s="29" t="s">
        <v>36</v>
      </c>
      <c r="C28" s="49" t="s">
        <v>16</v>
      </c>
      <c r="D28" s="13" t="s">
        <v>80</v>
      </c>
      <c r="E28" s="14">
        <v>43794</v>
      </c>
      <c r="F28" s="42">
        <v>22330.25</v>
      </c>
      <c r="G28" s="55">
        <v>22820.71</v>
      </c>
      <c r="H28" s="15">
        <f t="shared" si="1"/>
        <v>-490.45999999999913</v>
      </c>
      <c r="I28" s="52" t="s">
        <v>72</v>
      </c>
    </row>
    <row r="29" spans="2:9" s="2" customFormat="1" ht="51" customHeight="1" x14ac:dyDescent="0.35">
      <c r="B29" s="29" t="s">
        <v>37</v>
      </c>
      <c r="C29" s="49" t="s">
        <v>15</v>
      </c>
      <c r="D29" s="13" t="s">
        <v>80</v>
      </c>
      <c r="E29" s="14">
        <v>43794</v>
      </c>
      <c r="F29" s="42">
        <v>22820.71</v>
      </c>
      <c r="G29" s="55">
        <v>22330.25</v>
      </c>
      <c r="H29" s="15">
        <f t="shared" si="1"/>
        <v>490.45999999999913</v>
      </c>
      <c r="I29" s="52" t="s">
        <v>72</v>
      </c>
    </row>
    <row r="30" spans="2:9" s="2" customFormat="1" ht="51" customHeight="1" x14ac:dyDescent="0.35">
      <c r="B30" s="29" t="s">
        <v>38</v>
      </c>
      <c r="C30" s="49" t="s">
        <v>9</v>
      </c>
      <c r="D30" s="13" t="s">
        <v>80</v>
      </c>
      <c r="E30" s="14">
        <v>43234.690595671294</v>
      </c>
      <c r="F30" s="42">
        <v>31000</v>
      </c>
      <c r="G30" s="55">
        <v>31000</v>
      </c>
      <c r="H30" s="15">
        <f t="shared" si="1"/>
        <v>0</v>
      </c>
      <c r="I30" s="16" t="s">
        <v>61</v>
      </c>
    </row>
    <row r="31" spans="2:9" s="2" customFormat="1" ht="51" customHeight="1" x14ac:dyDescent="0.35">
      <c r="B31" s="29" t="s">
        <v>39</v>
      </c>
      <c r="C31" s="49" t="s">
        <v>11</v>
      </c>
      <c r="D31" s="13" t="s">
        <v>81</v>
      </c>
      <c r="E31" s="14">
        <v>42744</v>
      </c>
      <c r="F31" s="42">
        <v>27500</v>
      </c>
      <c r="G31" s="55">
        <v>27500</v>
      </c>
      <c r="H31" s="15">
        <f t="shared" si="1"/>
        <v>0</v>
      </c>
      <c r="I31" s="16" t="s">
        <v>62</v>
      </c>
    </row>
    <row r="32" spans="2:9" s="2" customFormat="1" ht="51" customHeight="1" x14ac:dyDescent="0.35">
      <c r="B32" s="29" t="s">
        <v>40</v>
      </c>
      <c r="C32" s="49" t="s">
        <v>17</v>
      </c>
      <c r="D32" s="13" t="s">
        <v>81</v>
      </c>
      <c r="E32" s="14">
        <v>42712</v>
      </c>
      <c r="F32" s="42">
        <v>21938.05</v>
      </c>
      <c r="G32" s="55">
        <v>21938.05</v>
      </c>
      <c r="H32" s="15">
        <f t="shared" si="1"/>
        <v>0</v>
      </c>
      <c r="I32" s="16" t="s">
        <v>63</v>
      </c>
    </row>
    <row r="33" spans="2:9" s="2" customFormat="1" ht="51" customHeight="1" x14ac:dyDescent="0.35">
      <c r="B33" s="29" t="s">
        <v>41</v>
      </c>
      <c r="C33" s="49" t="s">
        <v>18</v>
      </c>
      <c r="D33" s="13" t="s">
        <v>81</v>
      </c>
      <c r="E33" s="14">
        <v>42712</v>
      </c>
      <c r="F33" s="42">
        <v>21938.05</v>
      </c>
      <c r="G33" s="55">
        <v>21938.05</v>
      </c>
      <c r="H33" s="15">
        <f t="shared" si="1"/>
        <v>0</v>
      </c>
      <c r="I33" s="16" t="s">
        <v>64</v>
      </c>
    </row>
    <row r="34" spans="2:9" s="2" customFormat="1" ht="51" customHeight="1" x14ac:dyDescent="0.35">
      <c r="B34" s="29" t="s">
        <v>42</v>
      </c>
      <c r="C34" s="49" t="s">
        <v>19</v>
      </c>
      <c r="D34" s="13" t="s">
        <v>81</v>
      </c>
      <c r="E34" s="14">
        <v>42712</v>
      </c>
      <c r="F34" s="42">
        <v>21938.05</v>
      </c>
      <c r="G34" s="55">
        <v>21938.05</v>
      </c>
      <c r="H34" s="15">
        <f t="shared" si="1"/>
        <v>0</v>
      </c>
      <c r="I34" s="16" t="s">
        <v>65</v>
      </c>
    </row>
    <row r="35" spans="2:9" s="2" customFormat="1" ht="51" customHeight="1" x14ac:dyDescent="0.35">
      <c r="B35" s="29" t="s">
        <v>43</v>
      </c>
      <c r="C35" s="49" t="s">
        <v>20</v>
      </c>
      <c r="D35" s="13" t="s">
        <v>81</v>
      </c>
      <c r="E35" s="14">
        <v>42712</v>
      </c>
      <c r="F35" s="42">
        <v>21938.05</v>
      </c>
      <c r="G35" s="55">
        <v>21938.05</v>
      </c>
      <c r="H35" s="15">
        <f t="shared" si="1"/>
        <v>0</v>
      </c>
      <c r="I35" s="16" t="s">
        <v>66</v>
      </c>
    </row>
    <row r="36" spans="2:9" s="2" customFormat="1" ht="51" customHeight="1" x14ac:dyDescent="0.35">
      <c r="B36" s="29" t="s">
        <v>44</v>
      </c>
      <c r="C36" s="49" t="s">
        <v>21</v>
      </c>
      <c r="D36" s="13" t="s">
        <v>81</v>
      </c>
      <c r="E36" s="14">
        <v>42712</v>
      </c>
      <c r="F36" s="42">
        <v>21938.05</v>
      </c>
      <c r="G36" s="55">
        <v>21938.05</v>
      </c>
      <c r="H36" s="15">
        <f t="shared" si="1"/>
        <v>0</v>
      </c>
      <c r="I36" s="16" t="s">
        <v>67</v>
      </c>
    </row>
    <row r="37" spans="2:9" s="2" customFormat="1" ht="51" customHeight="1" x14ac:dyDescent="0.35">
      <c r="B37" s="29" t="s">
        <v>45</v>
      </c>
      <c r="C37" s="49" t="s">
        <v>7</v>
      </c>
      <c r="D37" s="13" t="s">
        <v>81</v>
      </c>
      <c r="E37" s="14">
        <v>42577</v>
      </c>
      <c r="F37" s="42">
        <v>53720.55</v>
      </c>
      <c r="G37" s="55">
        <v>53720.55</v>
      </c>
      <c r="H37" s="15">
        <f t="shared" si="1"/>
        <v>0</v>
      </c>
      <c r="I37" s="16" t="s">
        <v>68</v>
      </c>
    </row>
    <row r="38" spans="2:9" s="2" customFormat="1" ht="51" customHeight="1" x14ac:dyDescent="0.35">
      <c r="B38" s="29" t="s">
        <v>46</v>
      </c>
      <c r="C38" s="49" t="s">
        <v>13</v>
      </c>
      <c r="D38" s="13" t="s">
        <v>81</v>
      </c>
      <c r="E38" s="14">
        <v>42368</v>
      </c>
      <c r="F38" s="42">
        <v>24256.69</v>
      </c>
      <c r="G38" s="55">
        <v>24256.69</v>
      </c>
      <c r="H38" s="15">
        <f t="shared" si="1"/>
        <v>0</v>
      </c>
      <c r="I38" s="16" t="s">
        <v>69</v>
      </c>
    </row>
    <row r="39" spans="2:9" s="2" customFormat="1" ht="51" customHeight="1" x14ac:dyDescent="0.35">
      <c r="B39" s="29" t="s">
        <v>47</v>
      </c>
      <c r="C39" s="49" t="s">
        <v>10</v>
      </c>
      <c r="D39" s="13" t="s">
        <v>81</v>
      </c>
      <c r="E39" s="14">
        <v>41946</v>
      </c>
      <c r="F39" s="42">
        <v>30460.18</v>
      </c>
      <c r="G39" s="55">
        <v>30460.18</v>
      </c>
      <c r="H39" s="15">
        <f t="shared" si="1"/>
        <v>0</v>
      </c>
      <c r="I39" s="16"/>
    </row>
    <row r="40" spans="2:9" s="2" customFormat="1" ht="51" customHeight="1" x14ac:dyDescent="0.35">
      <c r="B40" s="29" t="s">
        <v>48</v>
      </c>
      <c r="C40" s="49" t="s">
        <v>12</v>
      </c>
      <c r="D40" s="13" t="s">
        <v>81</v>
      </c>
      <c r="E40" s="14">
        <v>41880.357421828703</v>
      </c>
      <c r="F40" s="42">
        <v>26632.25</v>
      </c>
      <c r="G40" s="55">
        <v>26632.25</v>
      </c>
      <c r="H40" s="15">
        <f t="shared" si="1"/>
        <v>0</v>
      </c>
      <c r="I40" s="16" t="s">
        <v>70</v>
      </c>
    </row>
    <row r="41" spans="2:9" s="2" customFormat="1" ht="51" customHeight="1" x14ac:dyDescent="0.35">
      <c r="B41" s="29" t="s">
        <v>49</v>
      </c>
      <c r="C41" s="49" t="s">
        <v>8</v>
      </c>
      <c r="D41" s="13" t="s">
        <v>80</v>
      </c>
      <c r="E41" s="14">
        <v>41396</v>
      </c>
      <c r="F41" s="42">
        <v>39560</v>
      </c>
      <c r="G41" s="55">
        <v>39560</v>
      </c>
      <c r="H41" s="15">
        <f t="shared" si="1"/>
        <v>0</v>
      </c>
      <c r="I41" s="16" t="s">
        <v>71</v>
      </c>
    </row>
    <row r="42" spans="2:9" s="2" customFormat="1" ht="51" customHeight="1" x14ac:dyDescent="0.35">
      <c r="B42" s="29" t="s">
        <v>50</v>
      </c>
      <c r="C42" s="49" t="s">
        <v>0</v>
      </c>
      <c r="D42" s="13" t="s">
        <v>83</v>
      </c>
      <c r="E42" s="14">
        <v>40544</v>
      </c>
      <c r="F42" s="42">
        <v>5701283.1100000003</v>
      </c>
      <c r="G42" s="55">
        <v>1984515.03</v>
      </c>
      <c r="H42" s="15">
        <f t="shared" si="1"/>
        <v>3716768.08</v>
      </c>
      <c r="I42" s="16"/>
    </row>
    <row r="43" spans="2:9" s="2" customFormat="1" ht="51" customHeight="1" x14ac:dyDescent="0.35">
      <c r="B43" s="29" t="s">
        <v>96</v>
      </c>
      <c r="C43" s="49" t="s">
        <v>97</v>
      </c>
      <c r="D43" s="13" t="s">
        <v>98</v>
      </c>
      <c r="E43" s="14">
        <v>36815</v>
      </c>
      <c r="F43" s="42">
        <v>1004742.51</v>
      </c>
      <c r="G43" s="55">
        <v>0</v>
      </c>
      <c r="H43" s="15">
        <f t="shared" si="1"/>
        <v>1004742.51</v>
      </c>
      <c r="I43" s="16"/>
    </row>
    <row r="44" spans="2:9" s="2" customFormat="1" ht="27" customHeight="1" x14ac:dyDescent="0.35">
      <c r="B44" s="29" t="s">
        <v>51</v>
      </c>
      <c r="C44" s="49" t="s">
        <v>6</v>
      </c>
      <c r="D44" s="13" t="s">
        <v>84</v>
      </c>
      <c r="E44" s="14">
        <v>30681</v>
      </c>
      <c r="F44" s="42">
        <v>53766.8</v>
      </c>
      <c r="G44" s="55">
        <v>52691.46</v>
      </c>
      <c r="H44" s="15">
        <f t="shared" si="1"/>
        <v>1075.3400000000038</v>
      </c>
      <c r="I44" s="16"/>
    </row>
    <row r="45" spans="2:9" s="2" customFormat="1" ht="13.5" customHeight="1" x14ac:dyDescent="0.35">
      <c r="B45" s="29" t="s">
        <v>52</v>
      </c>
      <c r="C45" s="49" t="s">
        <v>2</v>
      </c>
      <c r="D45" s="13" t="s">
        <v>83</v>
      </c>
      <c r="E45" s="14">
        <v>28761</v>
      </c>
      <c r="F45" s="42">
        <v>522426.89</v>
      </c>
      <c r="G45" s="55">
        <v>471412.69</v>
      </c>
      <c r="H45" s="15">
        <f t="shared" si="1"/>
        <v>51014.200000000012</v>
      </c>
      <c r="I45" s="16"/>
    </row>
    <row r="46" spans="2:9" s="2" customFormat="1" ht="13.5" customHeight="1" x14ac:dyDescent="0.35">
      <c r="B46" s="59" t="s">
        <v>73</v>
      </c>
      <c r="C46" s="60"/>
      <c r="D46" s="60"/>
      <c r="E46" s="61"/>
      <c r="F46" s="17">
        <f>SUM(F7:F45)</f>
        <v>9308876.7400000021</v>
      </c>
      <c r="G46" s="17">
        <f>SUM(G7:G45)</f>
        <v>3220203.9</v>
      </c>
      <c r="H46" s="17">
        <f>SUM(H7:H45)</f>
        <v>6088672.8399999999</v>
      </c>
      <c r="I46" s="18"/>
    </row>
    <row r="47" spans="2:9" s="2" customFormat="1" ht="13.5" customHeight="1" x14ac:dyDescent="0.35">
      <c r="B47" s="10"/>
      <c r="C47" s="11"/>
      <c r="D47" s="11"/>
      <c r="E47" s="11"/>
      <c r="F47" s="43"/>
      <c r="G47" s="26"/>
      <c r="H47" s="47"/>
      <c r="I47" s="24"/>
    </row>
    <row r="48" spans="2:9" s="2" customFormat="1" ht="13.5" customHeight="1" x14ac:dyDescent="0.35">
      <c r="B48" s="8"/>
      <c r="C48" s="7"/>
      <c r="D48" s="7"/>
      <c r="E48" s="7"/>
      <c r="F48" s="38"/>
      <c r="G48" s="26"/>
      <c r="H48" s="46"/>
      <c r="I48" s="24"/>
    </row>
    <row r="49" spans="2:9" s="2" customFormat="1" ht="13.5" customHeight="1" x14ac:dyDescent="0.35">
      <c r="B49" s="8"/>
      <c r="C49" s="7"/>
      <c r="D49" s="7"/>
      <c r="E49" s="7"/>
      <c r="F49" s="38"/>
      <c r="G49" s="26"/>
      <c r="H49" s="46"/>
      <c r="I49" s="24"/>
    </row>
    <row r="50" spans="2:9" s="2" customFormat="1" ht="13.5" customHeight="1" x14ac:dyDescent="0.35">
      <c r="B50" s="8"/>
      <c r="C50" s="7"/>
      <c r="D50" s="7"/>
      <c r="E50" s="7"/>
      <c r="F50" s="38"/>
      <c r="G50" s="26"/>
      <c r="H50" s="46"/>
      <c r="I50" s="24"/>
    </row>
    <row r="51" spans="2:9" s="2" customFormat="1" ht="13.5" customHeight="1" x14ac:dyDescent="0.35">
      <c r="B51" s="8"/>
      <c r="C51" s="7"/>
      <c r="D51" s="7"/>
      <c r="E51" s="7"/>
      <c r="F51" s="38"/>
      <c r="G51" s="26"/>
      <c r="H51" s="46"/>
      <c r="I51" s="24"/>
    </row>
    <row r="52" spans="2:9" s="2" customFormat="1" ht="13.5" customHeight="1" x14ac:dyDescent="0.35">
      <c r="B52" s="8"/>
      <c r="C52" s="7"/>
      <c r="D52" s="7"/>
      <c r="E52" s="7"/>
      <c r="F52" s="38"/>
      <c r="G52" s="26"/>
      <c r="H52" s="46"/>
      <c r="I52" s="24"/>
    </row>
    <row r="53" spans="2:9" s="2" customFormat="1" ht="13.5" customHeight="1" x14ac:dyDescent="0.35">
      <c r="B53" s="8"/>
      <c r="C53" s="7"/>
      <c r="D53" s="7"/>
      <c r="E53" s="7"/>
      <c r="F53" s="38"/>
      <c r="G53" s="26"/>
      <c r="H53" s="46"/>
      <c r="I53" s="24"/>
    </row>
    <row r="54" spans="2:9" s="2" customFormat="1" ht="13.5" customHeight="1" x14ac:dyDescent="0.35">
      <c r="B54" s="8"/>
      <c r="C54" s="7"/>
      <c r="D54" s="7"/>
      <c r="E54" s="7"/>
      <c r="F54" s="38"/>
      <c r="G54" s="26"/>
      <c r="H54" s="46"/>
      <c r="I54" s="24"/>
    </row>
    <row r="55" spans="2:9" s="2" customFormat="1" ht="13.5" customHeight="1" x14ac:dyDescent="0.35">
      <c r="B55" s="8"/>
      <c r="C55" s="7"/>
      <c r="D55" s="7"/>
      <c r="E55" s="7"/>
      <c r="F55" s="38"/>
      <c r="G55" s="26"/>
      <c r="H55" s="46"/>
      <c r="I55" s="24"/>
    </row>
    <row r="56" spans="2:9" s="2" customFormat="1" ht="13.5" customHeight="1" x14ac:dyDescent="0.35">
      <c r="B56" s="8"/>
      <c r="C56" s="7"/>
      <c r="D56" s="7"/>
      <c r="E56" s="7"/>
      <c r="F56" s="38"/>
      <c r="G56" s="26"/>
      <c r="H56" s="46"/>
      <c r="I56" s="24"/>
    </row>
    <row r="57" spans="2:9" s="2" customFormat="1" ht="13.5" customHeight="1" x14ac:dyDescent="0.35">
      <c r="B57" s="8"/>
      <c r="C57" s="7"/>
      <c r="D57" s="7"/>
      <c r="E57" s="7"/>
      <c r="F57" s="38"/>
      <c r="G57" s="26"/>
      <c r="H57" s="46"/>
      <c r="I57" s="24"/>
    </row>
    <row r="58" spans="2:9" s="2" customFormat="1" ht="13.5" customHeight="1" x14ac:dyDescent="0.35">
      <c r="B58" s="8"/>
      <c r="C58" s="7"/>
      <c r="D58" s="7"/>
      <c r="E58" s="7"/>
      <c r="F58" s="38"/>
      <c r="G58" s="26"/>
      <c r="H58" s="46"/>
      <c r="I58" s="24"/>
    </row>
    <row r="59" spans="2:9" s="2" customFormat="1" ht="13.5" customHeight="1" x14ac:dyDescent="0.35">
      <c r="B59" s="8"/>
      <c r="C59" s="7"/>
      <c r="D59" s="7"/>
      <c r="E59" s="7"/>
      <c r="F59" s="38"/>
      <c r="G59" s="26"/>
      <c r="H59" s="46"/>
      <c r="I59" s="24"/>
    </row>
    <row r="60" spans="2:9" s="2" customFormat="1" ht="13.5" customHeight="1" x14ac:dyDescent="0.35">
      <c r="B60" s="8"/>
      <c r="C60" s="7"/>
      <c r="D60" s="7"/>
      <c r="E60" s="7"/>
      <c r="F60" s="38"/>
      <c r="G60" s="26"/>
      <c r="H60" s="46"/>
      <c r="I60" s="24"/>
    </row>
    <row r="61" spans="2:9" s="2" customFormat="1" ht="13.5" customHeight="1" x14ac:dyDescent="0.35">
      <c r="B61" s="8"/>
      <c r="C61" s="7"/>
      <c r="D61" s="7"/>
      <c r="E61" s="7"/>
      <c r="F61" s="38"/>
      <c r="G61" s="26"/>
      <c r="H61" s="46"/>
      <c r="I61" s="24"/>
    </row>
    <row r="62" spans="2:9" s="2" customFormat="1" ht="13.5" customHeight="1" x14ac:dyDescent="0.35">
      <c r="B62" s="8"/>
      <c r="C62" s="7"/>
      <c r="D62" s="7"/>
      <c r="E62" s="7"/>
      <c r="F62" s="38"/>
      <c r="G62" s="26"/>
      <c r="H62" s="46"/>
      <c r="I62" s="24"/>
    </row>
    <row r="63" spans="2:9" s="2" customFormat="1" ht="13.5" customHeight="1" x14ac:dyDescent="0.35">
      <c r="B63" s="8"/>
      <c r="C63" s="7" t="s">
        <v>79</v>
      </c>
      <c r="D63" s="7"/>
      <c r="E63" s="7"/>
      <c r="F63" s="38"/>
      <c r="G63" s="26"/>
      <c r="H63" s="46"/>
      <c r="I63" s="24"/>
    </row>
    <row r="64" spans="2:9" ht="18" x14ac:dyDescent="0.35">
      <c r="B64" s="8"/>
      <c r="C64" s="7"/>
      <c r="D64" s="7"/>
      <c r="E64" s="7"/>
      <c r="F64" s="38"/>
      <c r="G64" s="26"/>
      <c r="H64" s="46"/>
      <c r="I64" s="24"/>
    </row>
    <row r="65" spans="2:9" ht="18" x14ac:dyDescent="0.35">
      <c r="B65" s="8"/>
      <c r="C65" s="7"/>
      <c r="D65" s="7"/>
      <c r="E65" s="7"/>
      <c r="F65" s="38"/>
      <c r="G65" s="26"/>
      <c r="H65" s="46"/>
      <c r="I65" s="24"/>
    </row>
    <row r="66" spans="2:9" ht="18" x14ac:dyDescent="0.35">
      <c r="B66" s="8"/>
      <c r="C66" s="7"/>
      <c r="D66" s="7"/>
      <c r="E66" s="7"/>
      <c r="F66" s="38"/>
      <c r="G66" s="27"/>
      <c r="H66" s="46"/>
      <c r="I66" s="24"/>
    </row>
    <row r="67" spans="2:9" x14ac:dyDescent="0.35">
      <c r="B67" s="9"/>
      <c r="C67" s="5"/>
      <c r="D67" s="6"/>
      <c r="E67" s="6"/>
      <c r="F67" s="44"/>
    </row>
  </sheetData>
  <mergeCells count="5">
    <mergeCell ref="B46:E46"/>
    <mergeCell ref="B2:I2"/>
    <mergeCell ref="B3:I3"/>
    <mergeCell ref="B4:I4"/>
    <mergeCell ref="B1:I1"/>
  </mergeCells>
  <conditionalFormatting sqref="B1:B1048576">
    <cfRule type="duplicateValues" dxfId="0" priority="2"/>
  </conditionalFormatting>
  <hyperlinks>
    <hyperlink ref="I20" location="'DOCUMENTO DE COMPRA'!B6" display="INGRESO POR REPOSICIÓN DE ASEGURADORA, NOTIFICADO A TRAVÉS DE  MEMORANDO-DA-SS-212/2021"/>
    <hyperlink ref="I21" location="'DOCUMENTO DE COMPRA'!B63" display="COMPROBANTE DE CRÉDITO FISCAL NO. 12016, DE FECHA 30 DE ENERO DE 2023, EMITIDO POR DIDEA S.A. DE C.V. "/>
    <hyperlink ref="I22" location="'DOCUMENTO DE COMPRA'!B119" display="COMPROBANTE DE CRÉDITO FISCAL NO. 22, DE FECHA 25 DE MAYO DE 2022, EMITIDO POR JARET NAUN MORAN SORTO"/>
    <hyperlink ref="I23" location="'DOCUMENTO DE COMPRA'!B173" display="FACTURA NO. 146, DE FECHA 23 DE DICIEMBRE DE 2019; FACTURA NO. 15, DE FECHA 8 DE DICIEMBRE DE 2021; FACTURA NO. 16, DE FECHA 8 DE DICIEMBRE DE 2021, EMITIDAS POR SIGMA INGENIEROS S.A. DE C.V."/>
    <hyperlink ref="I24" location="'DOCUMENTO DE COMPRA'!B230" display="COMPROBANTE DE CRÉDITO FISCAL NO. 100, DE FECHA 22 DE OCTUBRE DE 2021, EMITIDO POR JARET NAUN MORAN SORTO"/>
    <hyperlink ref="I25" location="'DOCUMENTO DE COMPRA'!B284" display="COMPROBANTE DE CRÉDITO FISCAL NO. 7886, DE FECHA 22 DE ABRIL DE 2021, EMITIDO POR RAF, S.A. DE C.V."/>
    <hyperlink ref="I26" location="'DOCUMENTO DE COMPRA'!B334" display="AUTORIZADO A TRAVÉS DE PUNTO DE ACTA 3080 DE FECHA 4 DE DICIEMBRE DE 2020"/>
    <hyperlink ref="I27" location="'DOCUMENTO DE COMPRA'!B382" display="COMPROBANTE DE CRÉDITO FISCAL NO. 22093, DE FECHA 12 DE SEPTIEMBRE DE 2019, EMITIDO POR TECNO AVANCE S.A. DE C.V."/>
    <hyperlink ref="I28" location="'DOCUMENTO DE COMPRA'!B383" display="COMPROBANTE DE CRÉDITO FISCAL NO. 22093, DE FECHA 12 DE SEPTIEMBRE DE 2019, EMITIDO POR TECNO AVANCE S.A. DE C.V."/>
    <hyperlink ref="I29" location="'DOCUMENTO DE COMPRA'!B384" display="COMPROBANTE DE CRÉDITO FISCAL NO. 22093, DE FECHA 12 DE SEPTIEMBRE DE 2019, EMITIDO POR TECNO AVANCE S.A. DE C.V."/>
    <hyperlink ref="I10" location="'DOCUMENTO DE COMPRA'!B6" display="COMPROBANTE DE CRÉDITO FISCAL DTE-03-S004P001-000000000001439, DE FECHA 25 DE JUNIO DE 2024, EMITIDO POR AUTOMAX S.A. DE C.V. "/>
    <hyperlink ref="I11" location="'DOCUMENTO DE COMPRA'!B6" display="COMPROBANTE DE CRÉDITO FISCAL DTE-03-S004P001-000000000001439, DE FECHA 25 DE JUNIO DE 2024, EMITIDO POR AUTOMAX S.A. DE C.V. "/>
    <hyperlink ref="I12" location="'DOCUMENTO DE COMPRA'!B6" display="COMPROBANTE DE CRÉDITO FISCAL DTE-03-S004P001-000000000001439, DE FECHA 25 DE JUNIO DE 2024, EMITIDO POR AUTOMAX S.A. DE C.V. "/>
    <hyperlink ref="I13" location="'DOCUMENTO DE COMPRA'!B6" display="COMPROBANTE DE CRÉDITO FISCAL DTE-03-S004P001-000000000001439, DE FECHA 25 DE JUNIO DE 2024, EMITIDO POR AUTOMAX S.A. DE C.V. "/>
    <hyperlink ref="I14" location="'DOCUMENTO DE COMPRA'!B6" display="COMPROBANTE DE CRÉDITO FISCAL DTE-03-S004P001-000000000001439, DE FECHA 25 DE JUNIO DE 2024, EMITIDO POR AUTOMAX S.A. DE C.V. "/>
    <hyperlink ref="I15" location="'DOCUMENTO DE COMPRA'!B6" display="COMPROBANTE DE CRÉDITO FISCAL DTE-03-S004P001-000000000001439, DE FECHA 25 DE JUNIO DE 2024, EMITIDO POR AUTOMAX S.A. DE C.V. "/>
    <hyperlink ref="I16" location="'DOCUMENTO DE COMPRA'!B6" display="COMPROBANTE DE CRÉDITO FISCAL DTE-03-S004P001-000000000001439, DE FECHA 25 DE JUNIO DE 2024, EMITIDO POR AUTOMAX S.A. DE C.V. "/>
    <hyperlink ref="I17" location="'DOCUMENTO DE COMPRA'!B6" display="COMPROBANTE DE CRÉDITO FISCAL DTE-03-S004P001-000000000001439, DE FECHA 25 DE JUNIO DE 2024, EMITIDO POR AUTOMAX S.A. DE C.V. "/>
    <hyperlink ref="I18" location="'DOCUMENTO DE COMPRA'!B6" display="COMPROBANTE DE CRÉDITO FISCAL DTE-03-S004P001-000000000001439, DE FECHA 25 DE JUNIO DE 2024, EMITIDO POR AUTOMAX S.A. DE C.V. "/>
    <hyperlink ref="I19" location="'DOCUMENTO DE COMPRA'!B47" display="COMPROBANTE DE CRÉDITO FISCAL DTE-03-M001P003-000000000005519, DE FECHA 26 DE JULIO DE 2024, EMITIDO POR DISTRIBUIDORA DE AUTOMOVILES, S.A. DE C.V. "/>
    <hyperlink ref="I9" location="'DOCUMENTO DE COMPRA'!B6" display="COMPROBANTE DE CRÉDITO FISCAL DTE-03-S004P001-000000000001439, DE FECHA 25 DE JUNIO DE 2024, EMITIDO POR AUTOMAX S.A. DE C.V.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3" orientation="landscape" r:id="rId1"/>
  <headerFooter>
    <oddHeader>&amp;R&amp;G</oddHeader>
    <oddFooter>&amp;RPágina &amp;P  de  &amp;N</oddFooter>
  </headerFooter>
  <rowBreaks count="1" manualBreakCount="1">
    <brk id="6" max="8" man="1"/>
  </rowBreaks>
  <colBreaks count="1" manualBreakCount="1">
    <brk id="8" max="53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27"/>
  <sheetViews>
    <sheetView showGridLines="0" zoomScale="40" zoomScaleNormal="40" workbookViewId="0">
      <selection activeCell="B6" sqref="B6:F6"/>
    </sheetView>
  </sheetViews>
  <sheetFormatPr baseColWidth="10" defaultColWidth="11.453125" defaultRowHeight="18" x14ac:dyDescent="0.4"/>
  <cols>
    <col min="1" max="1" width="11.453125" style="20" customWidth="1"/>
    <col min="2" max="5" width="11.453125" style="20"/>
    <col min="6" max="6" width="44.1796875" style="20" customWidth="1"/>
    <col min="7" max="16384" width="11.453125" style="20"/>
  </cols>
  <sheetData>
    <row r="1" spans="2:20" ht="32" x14ac:dyDescent="0.4">
      <c r="B1" s="89" t="s">
        <v>23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2:20" ht="32" x14ac:dyDescent="0.4">
      <c r="B2" s="89" t="s">
        <v>75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0" ht="32" x14ac:dyDescent="0.4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2:20" ht="32" x14ac:dyDescent="0.4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ht="20.5" customHeight="1" x14ac:dyDescent="0.4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2:20" ht="20.5" customHeight="1" x14ac:dyDescent="0.4">
      <c r="B6" s="78" t="s">
        <v>110</v>
      </c>
      <c r="C6" s="78"/>
      <c r="D6" s="78"/>
      <c r="E6" s="78"/>
      <c r="F6" s="78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2:20" ht="20.5" customHeight="1" x14ac:dyDescent="0.4"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P7" s="101"/>
      <c r="Q7" s="101"/>
      <c r="R7" s="101"/>
      <c r="S7" s="101"/>
      <c r="T7" s="57"/>
    </row>
    <row r="8" spans="2:20" ht="20.5" customHeight="1" x14ac:dyDescent="0.4"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7"/>
      <c r="P8" s="101"/>
      <c r="Q8" s="101"/>
      <c r="R8" s="101"/>
      <c r="S8" s="101"/>
      <c r="T8" s="57"/>
    </row>
    <row r="9" spans="2:20" ht="20.5" customHeight="1" x14ac:dyDescent="0.4">
      <c r="B9" s="9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7"/>
      <c r="P9" s="101"/>
      <c r="Q9" s="101"/>
      <c r="R9" s="101"/>
      <c r="S9" s="101"/>
      <c r="T9" s="57"/>
    </row>
    <row r="10" spans="2:20" ht="20.5" customHeight="1" x14ac:dyDescent="0.4">
      <c r="B10" s="9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7"/>
      <c r="P10" s="101"/>
      <c r="Q10" s="101"/>
      <c r="R10" s="101"/>
      <c r="S10" s="101"/>
      <c r="T10" s="57"/>
    </row>
    <row r="11" spans="2:20" ht="20.5" customHeight="1" x14ac:dyDescent="0.4">
      <c r="B11" s="96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7"/>
      <c r="P11" s="101"/>
      <c r="Q11" s="101"/>
      <c r="R11" s="101"/>
      <c r="S11" s="101"/>
      <c r="T11" s="57"/>
    </row>
    <row r="12" spans="2:20" ht="20.5" customHeight="1" x14ac:dyDescent="0.4">
      <c r="B12" s="96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7"/>
      <c r="P12" s="101"/>
      <c r="Q12" s="101"/>
      <c r="R12" s="101"/>
      <c r="S12" s="101"/>
      <c r="T12" s="57"/>
    </row>
    <row r="13" spans="2:20" ht="20.5" customHeight="1" x14ac:dyDescent="0.4">
      <c r="B13" s="96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7"/>
      <c r="P13" s="101"/>
      <c r="Q13" s="101"/>
      <c r="R13" s="101"/>
      <c r="S13" s="101"/>
      <c r="T13" s="57"/>
    </row>
    <row r="14" spans="2:20" ht="20.5" customHeight="1" x14ac:dyDescent="0.4">
      <c r="B14" s="96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7"/>
      <c r="P14" s="101"/>
      <c r="Q14" s="101"/>
      <c r="R14" s="101"/>
      <c r="S14" s="101"/>
      <c r="T14" s="57"/>
    </row>
    <row r="15" spans="2:20" ht="20.5" customHeight="1" x14ac:dyDescent="0.4">
      <c r="B15" s="96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7"/>
      <c r="P15" s="101"/>
      <c r="Q15" s="101"/>
      <c r="R15" s="101"/>
      <c r="S15" s="101"/>
      <c r="T15" s="57"/>
    </row>
    <row r="16" spans="2:20" ht="20.5" customHeight="1" x14ac:dyDescent="0.4">
      <c r="B16" s="96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7"/>
      <c r="P16" s="101"/>
      <c r="Q16" s="101"/>
      <c r="R16" s="101"/>
      <c r="S16" s="101"/>
      <c r="T16" s="57"/>
    </row>
    <row r="17" spans="2:20" ht="20.5" customHeight="1" x14ac:dyDescent="0.4">
      <c r="B17" s="96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7"/>
      <c r="P17" s="101"/>
      <c r="Q17" s="101"/>
      <c r="R17" s="101"/>
      <c r="S17" s="101"/>
      <c r="T17" s="57"/>
    </row>
    <row r="18" spans="2:20" ht="20.5" customHeight="1" x14ac:dyDescent="0.4">
      <c r="B18" s="9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7"/>
      <c r="P18" s="101"/>
      <c r="Q18" s="101"/>
      <c r="R18" s="101"/>
      <c r="S18" s="101"/>
      <c r="T18" s="57"/>
    </row>
    <row r="19" spans="2:20" ht="20.5" customHeight="1" x14ac:dyDescent="0.4">
      <c r="B19" s="96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7"/>
      <c r="P19" s="101"/>
      <c r="Q19" s="101"/>
      <c r="R19" s="101"/>
      <c r="S19" s="101"/>
      <c r="T19" s="57"/>
    </row>
    <row r="20" spans="2:20" ht="20.5" customHeight="1" x14ac:dyDescent="0.4">
      <c r="B20" s="96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7"/>
      <c r="P20" s="101"/>
      <c r="Q20" s="101"/>
      <c r="R20" s="101"/>
      <c r="S20" s="101"/>
      <c r="T20" s="57"/>
    </row>
    <row r="21" spans="2:20" ht="20.5" customHeight="1" x14ac:dyDescent="0.4">
      <c r="B21" s="96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7"/>
      <c r="P21" s="101"/>
      <c r="Q21" s="101"/>
      <c r="R21" s="101"/>
      <c r="S21" s="101"/>
      <c r="T21" s="57"/>
    </row>
    <row r="22" spans="2:20" ht="20.5" customHeight="1" x14ac:dyDescent="0.4">
      <c r="B22" s="96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7"/>
      <c r="P22" s="101"/>
      <c r="Q22" s="101"/>
      <c r="R22" s="101"/>
      <c r="S22" s="101"/>
      <c r="T22" s="57"/>
    </row>
    <row r="23" spans="2:20" ht="20.5" customHeight="1" x14ac:dyDescent="0.4">
      <c r="B23" s="96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7"/>
      <c r="P23" s="101"/>
      <c r="Q23" s="101"/>
      <c r="R23" s="101"/>
      <c r="S23" s="101"/>
      <c r="T23" s="57"/>
    </row>
    <row r="24" spans="2:20" ht="20.5" customHeight="1" x14ac:dyDescent="0.4">
      <c r="B24" s="96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7"/>
      <c r="P24" s="101"/>
      <c r="Q24" s="101"/>
      <c r="R24" s="101"/>
      <c r="S24" s="101"/>
      <c r="T24" s="57"/>
    </row>
    <row r="25" spans="2:20" ht="20.5" customHeight="1" x14ac:dyDescent="0.4">
      <c r="B25" s="96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7"/>
      <c r="P25" s="101"/>
      <c r="Q25" s="101"/>
      <c r="R25" s="101"/>
      <c r="S25" s="101"/>
      <c r="T25" s="57"/>
    </row>
    <row r="26" spans="2:20" ht="20.5" customHeight="1" x14ac:dyDescent="0.4">
      <c r="B26" s="96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7"/>
      <c r="P26" s="101"/>
      <c r="Q26" s="101"/>
      <c r="R26" s="101"/>
      <c r="S26" s="101"/>
      <c r="T26" s="57"/>
    </row>
    <row r="27" spans="2:20" ht="20.5" customHeight="1" x14ac:dyDescent="0.4">
      <c r="B27" s="96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7"/>
      <c r="P27" s="101"/>
      <c r="Q27" s="101"/>
      <c r="R27" s="101"/>
      <c r="S27" s="101"/>
      <c r="T27" s="57"/>
    </row>
    <row r="28" spans="2:20" ht="20.5" customHeight="1" x14ac:dyDescent="0.4">
      <c r="B28" s="96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7"/>
      <c r="P28" s="101"/>
      <c r="Q28" s="101"/>
      <c r="R28" s="101"/>
      <c r="S28" s="101"/>
      <c r="T28" s="57"/>
    </row>
    <row r="29" spans="2:20" ht="20.5" customHeight="1" x14ac:dyDescent="0.4">
      <c r="B29" s="96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7"/>
      <c r="P29" s="101"/>
      <c r="Q29" s="101"/>
      <c r="R29" s="101"/>
      <c r="S29" s="101"/>
      <c r="T29" s="57"/>
    </row>
    <row r="30" spans="2:20" ht="20.5" customHeight="1" x14ac:dyDescent="0.4">
      <c r="B30" s="96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7"/>
      <c r="P30" s="101"/>
      <c r="Q30" s="101"/>
      <c r="R30" s="101"/>
      <c r="S30" s="101"/>
      <c r="T30" s="57"/>
    </row>
    <row r="31" spans="2:20" ht="20.5" customHeight="1" x14ac:dyDescent="0.4">
      <c r="B31" s="96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7"/>
      <c r="P31" s="101"/>
      <c r="Q31" s="101"/>
      <c r="R31" s="101"/>
      <c r="S31" s="101"/>
      <c r="T31" s="57"/>
    </row>
    <row r="32" spans="2:20" ht="20.5" customHeight="1" x14ac:dyDescent="0.4">
      <c r="B32" s="96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7"/>
      <c r="P32" s="101"/>
      <c r="Q32" s="101"/>
      <c r="R32" s="101"/>
      <c r="S32" s="101"/>
      <c r="T32" s="57"/>
    </row>
    <row r="33" spans="2:20" ht="20.5" customHeight="1" x14ac:dyDescent="0.4">
      <c r="B33" s="96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7"/>
      <c r="P33" s="101"/>
      <c r="Q33" s="101"/>
      <c r="R33" s="101"/>
      <c r="S33" s="101"/>
      <c r="T33" s="57"/>
    </row>
    <row r="34" spans="2:20" ht="20.5" customHeight="1" x14ac:dyDescent="0.4">
      <c r="B34" s="96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7"/>
      <c r="P34" s="101"/>
      <c r="Q34" s="101"/>
      <c r="R34" s="101"/>
      <c r="S34" s="101"/>
      <c r="T34" s="57"/>
    </row>
    <row r="35" spans="2:20" ht="20.5" customHeight="1" x14ac:dyDescent="0.4">
      <c r="B35" s="96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7"/>
      <c r="P35" s="101"/>
      <c r="Q35" s="101"/>
      <c r="R35" s="101"/>
      <c r="S35" s="101"/>
      <c r="T35" s="57"/>
    </row>
    <row r="36" spans="2:20" ht="20.5" customHeight="1" x14ac:dyDescent="0.4">
      <c r="B36" s="98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/>
      <c r="P36" s="101"/>
      <c r="Q36" s="101"/>
      <c r="R36" s="101"/>
      <c r="S36" s="101"/>
      <c r="T36" s="57"/>
    </row>
    <row r="37" spans="2:20" ht="20.5" customHeight="1" x14ac:dyDescent="0.4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2:20" ht="20.5" customHeight="1" x14ac:dyDescent="0.4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</row>
    <row r="39" spans="2:20" ht="20.5" customHeight="1" x14ac:dyDescent="0.4">
      <c r="B39" s="78" t="s">
        <v>104</v>
      </c>
      <c r="C39" s="78"/>
      <c r="D39" s="78"/>
      <c r="E39" s="78"/>
      <c r="F39" s="78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</row>
    <row r="40" spans="2:20" ht="20.5" customHeight="1" x14ac:dyDescent="0.4">
      <c r="B40" s="92"/>
      <c r="C40" s="92"/>
      <c r="D40" s="92"/>
      <c r="E40" s="92"/>
      <c r="F40" s="92"/>
      <c r="G40" s="92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2:20" ht="20.5" customHeight="1" x14ac:dyDescent="0.4">
      <c r="B41" s="92"/>
      <c r="C41" s="92"/>
      <c r="D41" s="92"/>
      <c r="E41" s="92"/>
      <c r="F41" s="92"/>
      <c r="G41" s="92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</row>
    <row r="42" spans="2:20" ht="20.5" customHeight="1" x14ac:dyDescent="0.4">
      <c r="B42" s="92"/>
      <c r="C42" s="92"/>
      <c r="D42" s="92"/>
      <c r="E42" s="92"/>
      <c r="F42" s="92"/>
      <c r="G42" s="92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2:20" ht="20.5" customHeight="1" x14ac:dyDescent="0.4">
      <c r="B43" s="92"/>
      <c r="C43" s="92"/>
      <c r="D43" s="92"/>
      <c r="E43" s="92"/>
      <c r="F43" s="92"/>
      <c r="G43" s="92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2:20" ht="20.5" customHeight="1" x14ac:dyDescent="0.4">
      <c r="B44" s="92"/>
      <c r="C44" s="92"/>
      <c r="D44" s="92"/>
      <c r="E44" s="92"/>
      <c r="F44" s="92"/>
      <c r="G44" s="92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2:20" ht="20.5" customHeight="1" x14ac:dyDescent="0.4">
      <c r="B45" s="92"/>
      <c r="C45" s="92"/>
      <c r="D45" s="92"/>
      <c r="E45" s="92"/>
      <c r="F45" s="92"/>
      <c r="G45" s="92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</row>
    <row r="46" spans="2:20" ht="20.5" customHeight="1" x14ac:dyDescent="0.4">
      <c r="B46" s="92"/>
      <c r="C46" s="92"/>
      <c r="D46" s="92"/>
      <c r="E46" s="92"/>
      <c r="F46" s="92"/>
      <c r="G46" s="92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</row>
    <row r="47" spans="2:20" ht="20.5" customHeight="1" x14ac:dyDescent="0.4">
      <c r="B47" s="92"/>
      <c r="C47" s="92"/>
      <c r="D47" s="92"/>
      <c r="E47" s="92"/>
      <c r="F47" s="92"/>
      <c r="G47" s="92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2:20" ht="20.5" customHeight="1" x14ac:dyDescent="0.4">
      <c r="B48" s="92"/>
      <c r="C48" s="92"/>
      <c r="D48" s="92"/>
      <c r="E48" s="92"/>
      <c r="F48" s="92"/>
      <c r="G48" s="92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49" spans="2:20" ht="20.5" customHeight="1" x14ac:dyDescent="0.4">
      <c r="B49" s="92"/>
      <c r="C49" s="92"/>
      <c r="D49" s="92"/>
      <c r="E49" s="92"/>
      <c r="F49" s="92"/>
      <c r="G49" s="92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2:20" ht="20.5" customHeight="1" x14ac:dyDescent="0.4">
      <c r="B50" s="92"/>
      <c r="C50" s="92"/>
      <c r="D50" s="92"/>
      <c r="E50" s="92"/>
      <c r="F50" s="92"/>
      <c r="G50" s="92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2:20" ht="20.5" customHeight="1" x14ac:dyDescent="0.4">
      <c r="B51" s="92"/>
      <c r="C51" s="92"/>
      <c r="D51" s="92"/>
      <c r="E51" s="92"/>
      <c r="F51" s="92"/>
      <c r="G51" s="92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2:20" ht="20.5" customHeight="1" x14ac:dyDescent="0.4">
      <c r="B52" s="92"/>
      <c r="C52" s="92"/>
      <c r="D52" s="92"/>
      <c r="E52" s="92"/>
      <c r="F52" s="92"/>
      <c r="G52" s="92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2:20" ht="20.5" customHeight="1" x14ac:dyDescent="0.4">
      <c r="B53" s="92"/>
      <c r="C53" s="92"/>
      <c r="D53" s="92"/>
      <c r="E53" s="92"/>
      <c r="F53" s="92"/>
      <c r="G53" s="92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2:20" ht="20.5" customHeight="1" x14ac:dyDescent="0.4">
      <c r="B54" s="92"/>
      <c r="C54" s="92"/>
      <c r="D54" s="92"/>
      <c r="E54" s="92"/>
      <c r="F54" s="92"/>
      <c r="G54" s="92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20.5" customHeight="1" x14ac:dyDescent="0.4">
      <c r="B55" s="92"/>
      <c r="C55" s="92"/>
      <c r="D55" s="92"/>
      <c r="E55" s="92"/>
      <c r="F55" s="92"/>
      <c r="G55" s="92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20.5" customHeight="1" x14ac:dyDescent="0.4">
      <c r="B56" s="92"/>
      <c r="C56" s="92"/>
      <c r="D56" s="92"/>
      <c r="E56" s="92"/>
      <c r="F56" s="92"/>
      <c r="G56" s="92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</row>
    <row r="57" spans="2:20" ht="20.5" customHeight="1" x14ac:dyDescent="0.4">
      <c r="B57" s="92"/>
      <c r="C57" s="92"/>
      <c r="D57" s="92"/>
      <c r="E57" s="92"/>
      <c r="F57" s="92"/>
      <c r="G57" s="92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2:20" ht="20.5" customHeight="1" x14ac:dyDescent="0.4">
      <c r="B58" s="92"/>
      <c r="C58" s="92"/>
      <c r="D58" s="92"/>
      <c r="E58" s="92"/>
      <c r="F58" s="92"/>
      <c r="G58" s="92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</row>
    <row r="59" spans="2:20" ht="20.5" customHeight="1" x14ac:dyDescent="0.4">
      <c r="B59" s="92"/>
      <c r="C59" s="92"/>
      <c r="D59" s="92"/>
      <c r="E59" s="92"/>
      <c r="F59" s="92"/>
      <c r="G59" s="92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pans="2:20" ht="20.5" customHeight="1" x14ac:dyDescent="0.4">
      <c r="B60" s="92"/>
      <c r="C60" s="92"/>
      <c r="D60" s="92"/>
      <c r="E60" s="92"/>
      <c r="F60" s="92"/>
      <c r="G60" s="92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</row>
    <row r="61" spans="2:20" ht="20.5" customHeight="1" x14ac:dyDescent="0.4">
      <c r="B61" s="92"/>
      <c r="C61" s="92"/>
      <c r="D61" s="92"/>
      <c r="E61" s="92"/>
      <c r="F61" s="92"/>
      <c r="G61" s="92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2:20" ht="20.5" customHeight="1" x14ac:dyDescent="0.4">
      <c r="B62" s="92"/>
      <c r="C62" s="92"/>
      <c r="D62" s="92"/>
      <c r="E62" s="92"/>
      <c r="F62" s="92"/>
      <c r="G62" s="92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2:20" ht="20.5" customHeight="1" x14ac:dyDescent="0.4">
      <c r="B63" s="92"/>
      <c r="C63" s="92"/>
      <c r="D63" s="92"/>
      <c r="E63" s="92"/>
      <c r="F63" s="92"/>
      <c r="G63" s="92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2:20" ht="20.5" customHeight="1" x14ac:dyDescent="0.4">
      <c r="B64" s="92"/>
      <c r="C64" s="92"/>
      <c r="D64" s="92"/>
      <c r="E64" s="92"/>
      <c r="F64" s="92"/>
      <c r="G64" s="92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</row>
    <row r="65" spans="2:20" ht="20.5" customHeight="1" x14ac:dyDescent="0.4">
      <c r="B65" s="92"/>
      <c r="C65" s="92"/>
      <c r="D65" s="92"/>
      <c r="E65" s="92"/>
      <c r="F65" s="92"/>
      <c r="G65" s="92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</row>
    <row r="66" spans="2:20" ht="20.5" customHeight="1" x14ac:dyDescent="0.4">
      <c r="B66" s="92"/>
      <c r="C66" s="92"/>
      <c r="D66" s="92"/>
      <c r="E66" s="92"/>
      <c r="F66" s="92"/>
      <c r="G66" s="92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spans="2:20" ht="20.5" customHeight="1" x14ac:dyDescent="0.4">
      <c r="B67" s="92"/>
      <c r="C67" s="92"/>
      <c r="D67" s="92"/>
      <c r="E67" s="92"/>
      <c r="F67" s="92"/>
      <c r="G67" s="92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2:20" ht="20.5" customHeight="1" x14ac:dyDescent="0.4">
      <c r="B68" s="92"/>
      <c r="C68" s="92"/>
      <c r="D68" s="92"/>
      <c r="E68" s="92"/>
      <c r="F68" s="92"/>
      <c r="G68" s="92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</row>
    <row r="69" spans="2:20" ht="20.5" customHeight="1" x14ac:dyDescent="0.4">
      <c r="B69" s="92"/>
      <c r="C69" s="92"/>
      <c r="D69" s="92"/>
      <c r="E69" s="92"/>
      <c r="F69" s="92"/>
      <c r="G69" s="92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</row>
    <row r="70" spans="2:20" ht="20.5" customHeight="1" x14ac:dyDescent="0.4">
      <c r="B70" s="92"/>
      <c r="C70" s="92"/>
      <c r="D70" s="92"/>
      <c r="E70" s="92"/>
      <c r="F70" s="92"/>
      <c r="G70" s="92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</row>
    <row r="71" spans="2:20" ht="20.5" customHeight="1" x14ac:dyDescent="0.4">
      <c r="B71" s="92"/>
      <c r="C71" s="92"/>
      <c r="D71" s="92"/>
      <c r="E71" s="92"/>
      <c r="F71" s="92"/>
      <c r="G71" s="92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2:20" ht="20.5" customHeight="1" x14ac:dyDescent="0.4">
      <c r="B72" s="92"/>
      <c r="C72" s="92"/>
      <c r="D72" s="92"/>
      <c r="E72" s="92"/>
      <c r="F72" s="92"/>
      <c r="G72" s="92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2:20" ht="20.5" x14ac:dyDescent="0.4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</row>
    <row r="74" spans="2:20" ht="20.5" x14ac:dyDescent="0.4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</row>
    <row r="75" spans="2:20" ht="20.5" x14ac:dyDescent="0.4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</row>
    <row r="76" spans="2:20" x14ac:dyDescent="0.4">
      <c r="B76" s="78" t="s">
        <v>104</v>
      </c>
      <c r="C76" s="78"/>
      <c r="D76" s="78"/>
      <c r="E76" s="78"/>
      <c r="F76" s="78"/>
      <c r="G76" s="19"/>
      <c r="H76" s="19"/>
      <c r="I76" s="19"/>
      <c r="J76" s="19"/>
      <c r="K76" s="19"/>
      <c r="L76" s="19"/>
      <c r="M76" s="19"/>
    </row>
    <row r="77" spans="2:20" x14ac:dyDescent="0.4">
      <c r="B77" s="88"/>
      <c r="C77" s="88"/>
      <c r="D77" s="88"/>
      <c r="E77" s="88"/>
      <c r="F77" s="88"/>
      <c r="G77" s="8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2:20" x14ac:dyDescent="0.4">
      <c r="B78" s="88"/>
      <c r="C78" s="88"/>
      <c r="D78" s="88"/>
      <c r="E78" s="88"/>
      <c r="F78" s="88"/>
      <c r="G78" s="8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</row>
    <row r="79" spans="2:20" x14ac:dyDescent="0.4">
      <c r="B79" s="88"/>
      <c r="C79" s="88"/>
      <c r="D79" s="88"/>
      <c r="E79" s="88"/>
      <c r="F79" s="88"/>
      <c r="G79" s="8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2:20" x14ac:dyDescent="0.4">
      <c r="B80" s="88"/>
      <c r="C80" s="88"/>
      <c r="D80" s="88"/>
      <c r="E80" s="88"/>
      <c r="F80" s="88"/>
      <c r="G80" s="8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</row>
    <row r="81" spans="2:20" x14ac:dyDescent="0.4">
      <c r="B81" s="88"/>
      <c r="C81" s="88"/>
      <c r="D81" s="88"/>
      <c r="E81" s="88"/>
      <c r="F81" s="88"/>
      <c r="G81" s="8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</row>
    <row r="82" spans="2:20" x14ac:dyDescent="0.4">
      <c r="B82" s="88"/>
      <c r="C82" s="88"/>
      <c r="D82" s="88"/>
      <c r="E82" s="88"/>
      <c r="F82" s="88"/>
      <c r="G82" s="8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</row>
    <row r="83" spans="2:20" x14ac:dyDescent="0.4">
      <c r="B83" s="88"/>
      <c r="C83" s="88"/>
      <c r="D83" s="88"/>
      <c r="E83" s="88"/>
      <c r="F83" s="88"/>
      <c r="G83" s="8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</row>
    <row r="84" spans="2:20" x14ac:dyDescent="0.4">
      <c r="B84" s="88"/>
      <c r="C84" s="88"/>
      <c r="D84" s="88"/>
      <c r="E84" s="88"/>
      <c r="F84" s="88"/>
      <c r="G84" s="8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</row>
    <row r="85" spans="2:20" x14ac:dyDescent="0.4">
      <c r="B85" s="88"/>
      <c r="C85" s="88"/>
      <c r="D85" s="88"/>
      <c r="E85" s="88"/>
      <c r="F85" s="88"/>
      <c r="G85" s="8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</row>
    <row r="86" spans="2:20" x14ac:dyDescent="0.4">
      <c r="B86" s="88"/>
      <c r="C86" s="88"/>
      <c r="D86" s="88"/>
      <c r="E86" s="88"/>
      <c r="F86" s="88"/>
      <c r="G86" s="8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</row>
    <row r="87" spans="2:20" x14ac:dyDescent="0.4">
      <c r="B87" s="88"/>
      <c r="C87" s="88"/>
      <c r="D87" s="88"/>
      <c r="E87" s="88"/>
      <c r="F87" s="88"/>
      <c r="G87" s="8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</row>
    <row r="88" spans="2:20" x14ac:dyDescent="0.4">
      <c r="B88" s="88"/>
      <c r="C88" s="88"/>
      <c r="D88" s="88"/>
      <c r="E88" s="88"/>
      <c r="F88" s="88"/>
      <c r="G88" s="8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2:20" x14ac:dyDescent="0.4">
      <c r="B89" s="88"/>
      <c r="C89" s="88"/>
      <c r="D89" s="88"/>
      <c r="E89" s="88"/>
      <c r="F89" s="88"/>
      <c r="G89" s="8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</row>
    <row r="90" spans="2:20" x14ac:dyDescent="0.4">
      <c r="B90" s="88"/>
      <c r="C90" s="88"/>
      <c r="D90" s="88"/>
      <c r="E90" s="88"/>
      <c r="F90" s="88"/>
      <c r="G90" s="8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</row>
    <row r="91" spans="2:20" x14ac:dyDescent="0.4">
      <c r="B91" s="88"/>
      <c r="C91" s="88"/>
      <c r="D91" s="88"/>
      <c r="E91" s="88"/>
      <c r="F91" s="88"/>
      <c r="G91" s="8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</row>
    <row r="92" spans="2:20" x14ac:dyDescent="0.4">
      <c r="B92" s="88"/>
      <c r="C92" s="88"/>
      <c r="D92" s="88"/>
      <c r="E92" s="88"/>
      <c r="F92" s="88"/>
      <c r="G92" s="8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</row>
    <row r="93" spans="2:20" x14ac:dyDescent="0.4">
      <c r="B93" s="88"/>
      <c r="C93" s="88"/>
      <c r="D93" s="88"/>
      <c r="E93" s="88"/>
      <c r="F93" s="88"/>
      <c r="G93" s="8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</row>
    <row r="94" spans="2:20" x14ac:dyDescent="0.4">
      <c r="B94" s="88"/>
      <c r="C94" s="88"/>
      <c r="D94" s="88"/>
      <c r="E94" s="88"/>
      <c r="F94" s="88"/>
      <c r="G94" s="8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</row>
    <row r="95" spans="2:20" x14ac:dyDescent="0.4">
      <c r="B95" s="88"/>
      <c r="C95" s="88"/>
      <c r="D95" s="88"/>
      <c r="E95" s="88"/>
      <c r="F95" s="88"/>
      <c r="G95" s="8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</row>
    <row r="96" spans="2:20" x14ac:dyDescent="0.4">
      <c r="B96" s="88"/>
      <c r="C96" s="88"/>
      <c r="D96" s="88"/>
      <c r="E96" s="88"/>
      <c r="F96" s="88"/>
      <c r="G96" s="8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</row>
    <row r="97" spans="2:20" x14ac:dyDescent="0.4">
      <c r="B97" s="88"/>
      <c r="C97" s="88"/>
      <c r="D97" s="88"/>
      <c r="E97" s="88"/>
      <c r="F97" s="88"/>
      <c r="G97" s="8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</row>
    <row r="98" spans="2:20" x14ac:dyDescent="0.4">
      <c r="B98" s="88"/>
      <c r="C98" s="88"/>
      <c r="D98" s="88"/>
      <c r="E98" s="88"/>
      <c r="F98" s="88"/>
      <c r="G98" s="8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</row>
    <row r="99" spans="2:20" x14ac:dyDescent="0.4">
      <c r="B99" s="88"/>
      <c r="C99" s="88"/>
      <c r="D99" s="88"/>
      <c r="E99" s="88"/>
      <c r="F99" s="88"/>
      <c r="G99" s="8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</row>
    <row r="100" spans="2:20" x14ac:dyDescent="0.4">
      <c r="B100" s="88"/>
      <c r="C100" s="88"/>
      <c r="D100" s="88"/>
      <c r="E100" s="88"/>
      <c r="F100" s="88"/>
      <c r="G100" s="8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</row>
    <row r="101" spans="2:20" x14ac:dyDescent="0.4">
      <c r="B101" s="88"/>
      <c r="C101" s="88"/>
      <c r="D101" s="88"/>
      <c r="E101" s="88"/>
      <c r="F101" s="88"/>
      <c r="G101" s="8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</row>
    <row r="102" spans="2:20" x14ac:dyDescent="0.4">
      <c r="B102" s="88"/>
      <c r="C102" s="88"/>
      <c r="D102" s="88"/>
      <c r="E102" s="88"/>
      <c r="F102" s="88"/>
      <c r="G102" s="8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</row>
    <row r="103" spans="2:20" x14ac:dyDescent="0.4">
      <c r="B103" s="88"/>
      <c r="C103" s="88"/>
      <c r="D103" s="88"/>
      <c r="E103" s="88"/>
      <c r="F103" s="88"/>
      <c r="G103" s="8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</row>
    <row r="104" spans="2:20" x14ac:dyDescent="0.4">
      <c r="B104" s="88"/>
      <c r="C104" s="88"/>
      <c r="D104" s="88"/>
      <c r="E104" s="88"/>
      <c r="F104" s="88"/>
      <c r="G104" s="8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</row>
    <row r="105" spans="2:20" x14ac:dyDescent="0.4">
      <c r="B105" s="88"/>
      <c r="C105" s="88"/>
      <c r="D105" s="88"/>
      <c r="E105" s="88"/>
      <c r="F105" s="88"/>
      <c r="G105" s="8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</row>
    <row r="106" spans="2:20" x14ac:dyDescent="0.4">
      <c r="B106" s="88"/>
      <c r="C106" s="88"/>
      <c r="D106" s="88"/>
      <c r="E106" s="88"/>
      <c r="F106" s="88"/>
      <c r="G106" s="8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</row>
    <row r="107" spans="2:20" x14ac:dyDescent="0.4">
      <c r="B107" s="88"/>
      <c r="C107" s="88"/>
      <c r="D107" s="88"/>
      <c r="E107" s="88"/>
      <c r="F107" s="88"/>
      <c r="G107" s="8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</row>
    <row r="108" spans="2:20" x14ac:dyDescent="0.4">
      <c r="B108" s="88"/>
      <c r="C108" s="88"/>
      <c r="D108" s="88"/>
      <c r="E108" s="88"/>
      <c r="F108" s="88"/>
      <c r="G108" s="8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2:20" x14ac:dyDescent="0.4">
      <c r="B109" s="88"/>
      <c r="C109" s="88"/>
      <c r="D109" s="88"/>
      <c r="E109" s="88"/>
      <c r="F109" s="88"/>
      <c r="G109" s="8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2:20" x14ac:dyDescent="0.4">
      <c r="B110" s="88"/>
      <c r="C110" s="88"/>
      <c r="D110" s="88"/>
      <c r="E110" s="88"/>
      <c r="F110" s="88"/>
      <c r="G110" s="8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2:20" x14ac:dyDescent="0.4">
      <c r="B111" s="88"/>
      <c r="C111" s="88"/>
      <c r="D111" s="88"/>
      <c r="E111" s="88"/>
      <c r="F111" s="88"/>
      <c r="G111" s="8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2:20" x14ac:dyDescent="0.4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</row>
    <row r="113" spans="2:20" x14ac:dyDescent="0.4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</row>
    <row r="114" spans="2:20" ht="20.5" x14ac:dyDescent="0.4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2:20" x14ac:dyDescent="0.4">
      <c r="B115" s="78" t="s">
        <v>95</v>
      </c>
      <c r="C115" s="78"/>
      <c r="D115" s="78"/>
      <c r="E115" s="78"/>
      <c r="F115" s="78"/>
      <c r="G115" s="19"/>
      <c r="H115" s="19"/>
      <c r="I115" s="19"/>
      <c r="J115" s="19"/>
      <c r="K115" s="19"/>
      <c r="L115" s="19"/>
      <c r="M115" s="19"/>
    </row>
    <row r="116" spans="2:20" x14ac:dyDescent="0.4">
      <c r="B116" s="79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1"/>
    </row>
    <row r="117" spans="2:20" x14ac:dyDescent="0.4">
      <c r="B117" s="82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4"/>
    </row>
    <row r="118" spans="2:20" x14ac:dyDescent="0.4">
      <c r="B118" s="82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4"/>
    </row>
    <row r="119" spans="2:20" x14ac:dyDescent="0.4">
      <c r="B119" s="82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4"/>
    </row>
    <row r="120" spans="2:20" x14ac:dyDescent="0.4">
      <c r="B120" s="82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4"/>
    </row>
    <row r="121" spans="2:20" x14ac:dyDescent="0.4">
      <c r="B121" s="82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4"/>
    </row>
    <row r="122" spans="2:20" x14ac:dyDescent="0.4">
      <c r="B122" s="82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4"/>
    </row>
    <row r="123" spans="2:20" x14ac:dyDescent="0.4">
      <c r="B123" s="82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4"/>
    </row>
    <row r="124" spans="2:20" x14ac:dyDescent="0.4">
      <c r="B124" s="82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4"/>
    </row>
    <row r="125" spans="2:20" x14ac:dyDescent="0.4">
      <c r="B125" s="82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4"/>
    </row>
    <row r="126" spans="2:20" x14ac:dyDescent="0.4">
      <c r="B126" s="82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4"/>
    </row>
    <row r="127" spans="2:20" x14ac:dyDescent="0.4">
      <c r="B127" s="82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4"/>
    </row>
    <row r="128" spans="2:20" x14ac:dyDescent="0.4">
      <c r="B128" s="82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4"/>
    </row>
    <row r="129" spans="2:20" x14ac:dyDescent="0.4">
      <c r="B129" s="82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4"/>
    </row>
    <row r="130" spans="2:20" x14ac:dyDescent="0.4">
      <c r="B130" s="82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4"/>
    </row>
    <row r="131" spans="2:20" x14ac:dyDescent="0.4">
      <c r="B131" s="82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4"/>
    </row>
    <row r="132" spans="2:20" x14ac:dyDescent="0.4">
      <c r="B132" s="82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4"/>
    </row>
    <row r="133" spans="2:20" x14ac:dyDescent="0.4">
      <c r="B133" s="82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4"/>
    </row>
    <row r="134" spans="2:20" x14ac:dyDescent="0.4">
      <c r="B134" s="82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4"/>
    </row>
    <row r="135" spans="2:20" x14ac:dyDescent="0.4">
      <c r="B135" s="82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4"/>
    </row>
    <row r="136" spans="2:20" x14ac:dyDescent="0.4">
      <c r="B136" s="82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4"/>
    </row>
    <row r="137" spans="2:20" x14ac:dyDescent="0.4">
      <c r="B137" s="82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4"/>
    </row>
    <row r="138" spans="2:20" x14ac:dyDescent="0.4">
      <c r="B138" s="82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4"/>
    </row>
    <row r="139" spans="2:20" x14ac:dyDescent="0.4">
      <c r="B139" s="82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4"/>
    </row>
    <row r="140" spans="2:20" x14ac:dyDescent="0.4">
      <c r="B140" s="82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4"/>
    </row>
    <row r="141" spans="2:20" x14ac:dyDescent="0.4">
      <c r="B141" s="82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4"/>
    </row>
    <row r="142" spans="2:20" x14ac:dyDescent="0.4">
      <c r="B142" s="82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4"/>
    </row>
    <row r="143" spans="2:20" x14ac:dyDescent="0.4">
      <c r="B143" s="82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4"/>
    </row>
    <row r="144" spans="2:20" x14ac:dyDescent="0.4">
      <c r="B144" s="82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4"/>
    </row>
    <row r="145" spans="2:20" x14ac:dyDescent="0.4">
      <c r="B145" s="82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4"/>
    </row>
    <row r="146" spans="2:20" x14ac:dyDescent="0.4">
      <c r="B146" s="82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4"/>
    </row>
    <row r="147" spans="2:20" x14ac:dyDescent="0.4">
      <c r="B147" s="82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4"/>
    </row>
    <row r="148" spans="2:20" x14ac:dyDescent="0.4">
      <c r="B148" s="82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4"/>
    </row>
    <row r="149" spans="2:20" x14ac:dyDescent="0.4">
      <c r="B149" s="82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4"/>
    </row>
    <row r="150" spans="2:20" x14ac:dyDescent="0.4">
      <c r="B150" s="85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7"/>
    </row>
    <row r="151" spans="2:20" x14ac:dyDescent="0.4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20" x14ac:dyDescent="0.4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20" x14ac:dyDescent="0.4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20" x14ac:dyDescent="0.4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2:20" x14ac:dyDescent="0.4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2:20" x14ac:dyDescent="0.4">
      <c r="B156" s="78" t="s">
        <v>95</v>
      </c>
      <c r="C156" s="78"/>
      <c r="D156" s="78"/>
      <c r="E156" s="78"/>
      <c r="F156" s="78"/>
      <c r="G156" s="19"/>
      <c r="H156" s="19"/>
      <c r="I156" s="19"/>
      <c r="J156" s="19"/>
      <c r="K156" s="19"/>
      <c r="L156" s="19"/>
      <c r="M156" s="19"/>
    </row>
    <row r="157" spans="2:20" x14ac:dyDescent="0.4">
      <c r="B157" s="88"/>
      <c r="C157" s="88"/>
      <c r="D157" s="88"/>
      <c r="E157" s="88"/>
      <c r="F157" s="88"/>
      <c r="G157" s="88"/>
      <c r="H157" s="88"/>
      <c r="I157" s="88"/>
      <c r="J157" s="88"/>
      <c r="K157" s="19"/>
      <c r="L157" s="19"/>
      <c r="M157" s="19"/>
    </row>
    <row r="158" spans="2:20" x14ac:dyDescent="0.4">
      <c r="B158" s="88"/>
      <c r="C158" s="88"/>
      <c r="D158" s="88"/>
      <c r="E158" s="88"/>
      <c r="F158" s="88"/>
      <c r="G158" s="88"/>
      <c r="H158" s="88"/>
      <c r="I158" s="88"/>
      <c r="J158" s="88"/>
      <c r="K158" s="19"/>
      <c r="L158" s="19"/>
      <c r="M158" s="19"/>
    </row>
    <row r="159" spans="2:20" x14ac:dyDescent="0.4">
      <c r="B159" s="88"/>
      <c r="C159" s="88"/>
      <c r="D159" s="88"/>
      <c r="E159" s="88"/>
      <c r="F159" s="88"/>
      <c r="G159" s="88"/>
      <c r="H159" s="88"/>
      <c r="I159" s="88"/>
      <c r="J159" s="88"/>
      <c r="K159" s="19"/>
      <c r="L159" s="19"/>
      <c r="M159" s="19"/>
    </row>
    <row r="160" spans="2:20" x14ac:dyDescent="0.4">
      <c r="B160" s="88"/>
      <c r="C160" s="88"/>
      <c r="D160" s="88"/>
      <c r="E160" s="88"/>
      <c r="F160" s="88"/>
      <c r="G160" s="88"/>
      <c r="H160" s="88"/>
      <c r="I160" s="88"/>
      <c r="J160" s="88"/>
      <c r="K160" s="19"/>
      <c r="L160" s="19"/>
      <c r="M160" s="19"/>
    </row>
    <row r="161" spans="2:13" x14ac:dyDescent="0.4">
      <c r="B161" s="88"/>
      <c r="C161" s="88"/>
      <c r="D161" s="88"/>
      <c r="E161" s="88"/>
      <c r="F161" s="88"/>
      <c r="G161" s="88"/>
      <c r="H161" s="88"/>
      <c r="I161" s="88"/>
      <c r="J161" s="88"/>
      <c r="K161" s="19"/>
      <c r="L161" s="19"/>
      <c r="M161" s="19"/>
    </row>
    <row r="162" spans="2:13" x14ac:dyDescent="0.4">
      <c r="B162" s="88"/>
      <c r="C162" s="88"/>
      <c r="D162" s="88"/>
      <c r="E162" s="88"/>
      <c r="F162" s="88"/>
      <c r="G162" s="88"/>
      <c r="H162" s="88"/>
      <c r="I162" s="88"/>
      <c r="J162" s="88"/>
      <c r="K162" s="19"/>
      <c r="L162" s="19"/>
      <c r="M162" s="19"/>
    </row>
    <row r="163" spans="2:13" x14ac:dyDescent="0.4">
      <c r="B163" s="88"/>
      <c r="C163" s="88"/>
      <c r="D163" s="88"/>
      <c r="E163" s="88"/>
      <c r="F163" s="88"/>
      <c r="G163" s="88"/>
      <c r="H163" s="88"/>
      <c r="I163" s="88"/>
      <c r="J163" s="88"/>
      <c r="K163" s="19"/>
      <c r="L163" s="19"/>
      <c r="M163" s="19"/>
    </row>
    <row r="164" spans="2:13" x14ac:dyDescent="0.4">
      <c r="B164" s="88"/>
      <c r="C164" s="88"/>
      <c r="D164" s="88"/>
      <c r="E164" s="88"/>
      <c r="F164" s="88"/>
      <c r="G164" s="88"/>
      <c r="H164" s="88"/>
      <c r="I164" s="88"/>
      <c r="J164" s="88"/>
      <c r="K164" s="19"/>
      <c r="L164" s="19"/>
      <c r="M164" s="19"/>
    </row>
    <row r="165" spans="2:13" x14ac:dyDescent="0.4">
      <c r="B165" s="88"/>
      <c r="C165" s="88"/>
      <c r="D165" s="88"/>
      <c r="E165" s="88"/>
      <c r="F165" s="88"/>
      <c r="G165" s="88"/>
      <c r="H165" s="88"/>
      <c r="I165" s="88"/>
      <c r="J165" s="88"/>
      <c r="K165" s="19"/>
      <c r="L165" s="19"/>
      <c r="M165" s="19"/>
    </row>
    <row r="166" spans="2:13" x14ac:dyDescent="0.4">
      <c r="B166" s="88"/>
      <c r="C166" s="88"/>
      <c r="D166" s="88"/>
      <c r="E166" s="88"/>
      <c r="F166" s="88"/>
      <c r="G166" s="88"/>
      <c r="H166" s="88"/>
      <c r="I166" s="88"/>
      <c r="J166" s="88"/>
      <c r="K166" s="19"/>
      <c r="L166" s="19"/>
      <c r="M166" s="19"/>
    </row>
    <row r="167" spans="2:13" x14ac:dyDescent="0.4">
      <c r="B167" s="88"/>
      <c r="C167" s="88"/>
      <c r="D167" s="88"/>
      <c r="E167" s="88"/>
      <c r="F167" s="88"/>
      <c r="G167" s="88"/>
      <c r="H167" s="88"/>
      <c r="I167" s="88"/>
      <c r="J167" s="88"/>
      <c r="K167" s="19"/>
      <c r="L167" s="19"/>
      <c r="M167" s="19"/>
    </row>
    <row r="168" spans="2:13" x14ac:dyDescent="0.4">
      <c r="B168" s="88"/>
      <c r="C168" s="88"/>
      <c r="D168" s="88"/>
      <c r="E168" s="88"/>
      <c r="F168" s="88"/>
      <c r="G168" s="88"/>
      <c r="H168" s="88"/>
      <c r="I168" s="88"/>
      <c r="J168" s="88"/>
      <c r="K168" s="19"/>
      <c r="L168" s="19"/>
      <c r="M168" s="19"/>
    </row>
    <row r="169" spans="2:13" x14ac:dyDescent="0.4">
      <c r="B169" s="88"/>
      <c r="C169" s="88"/>
      <c r="D169" s="88"/>
      <c r="E169" s="88"/>
      <c r="F169" s="88"/>
      <c r="G169" s="88"/>
      <c r="H169" s="88"/>
      <c r="I169" s="88"/>
      <c r="J169" s="88"/>
      <c r="K169" s="19"/>
      <c r="L169" s="19"/>
      <c r="M169" s="19"/>
    </row>
    <row r="170" spans="2:13" x14ac:dyDescent="0.4">
      <c r="B170" s="88"/>
      <c r="C170" s="88"/>
      <c r="D170" s="88"/>
      <c r="E170" s="88"/>
      <c r="F170" s="88"/>
      <c r="G170" s="88"/>
      <c r="H170" s="88"/>
      <c r="I170" s="88"/>
      <c r="J170" s="88"/>
      <c r="K170" s="19"/>
      <c r="L170" s="19"/>
      <c r="M170" s="19"/>
    </row>
    <row r="171" spans="2:13" x14ac:dyDescent="0.4">
      <c r="B171" s="88"/>
      <c r="C171" s="88"/>
      <c r="D171" s="88"/>
      <c r="E171" s="88"/>
      <c r="F171" s="88"/>
      <c r="G171" s="88"/>
      <c r="H171" s="88"/>
      <c r="I171" s="88"/>
      <c r="J171" s="88"/>
      <c r="K171" s="19"/>
      <c r="L171" s="19"/>
      <c r="M171" s="19"/>
    </row>
    <row r="172" spans="2:13" x14ac:dyDescent="0.4">
      <c r="B172" s="88"/>
      <c r="C172" s="88"/>
      <c r="D172" s="88"/>
      <c r="E172" s="88"/>
      <c r="F172" s="88"/>
      <c r="G172" s="88"/>
      <c r="H172" s="88"/>
      <c r="I172" s="88"/>
      <c r="J172" s="88"/>
      <c r="K172" s="19"/>
      <c r="L172" s="19"/>
      <c r="M172" s="19"/>
    </row>
    <row r="173" spans="2:13" x14ac:dyDescent="0.4">
      <c r="B173" s="88"/>
      <c r="C173" s="88"/>
      <c r="D173" s="88"/>
      <c r="E173" s="88"/>
      <c r="F173" s="88"/>
      <c r="G173" s="88"/>
      <c r="H173" s="88"/>
      <c r="I173" s="88"/>
      <c r="J173" s="88"/>
      <c r="K173" s="19"/>
      <c r="L173" s="19"/>
      <c r="M173" s="19"/>
    </row>
    <row r="174" spans="2:13" x14ac:dyDescent="0.4">
      <c r="B174" s="88"/>
      <c r="C174" s="88"/>
      <c r="D174" s="88"/>
      <c r="E174" s="88"/>
      <c r="F174" s="88"/>
      <c r="G174" s="88"/>
      <c r="H174" s="88"/>
      <c r="I174" s="88"/>
      <c r="J174" s="88"/>
      <c r="K174" s="19"/>
      <c r="L174" s="19"/>
      <c r="M174" s="19"/>
    </row>
    <row r="175" spans="2:13" x14ac:dyDescent="0.4">
      <c r="B175" s="88"/>
      <c r="C175" s="88"/>
      <c r="D175" s="88"/>
      <c r="E175" s="88"/>
      <c r="F175" s="88"/>
      <c r="G175" s="88"/>
      <c r="H175" s="88"/>
      <c r="I175" s="88"/>
      <c r="J175" s="88"/>
      <c r="K175" s="19"/>
      <c r="L175" s="19"/>
      <c r="M175" s="19"/>
    </row>
    <row r="176" spans="2:13" x14ac:dyDescent="0.4">
      <c r="B176" s="88"/>
      <c r="C176" s="88"/>
      <c r="D176" s="88"/>
      <c r="E176" s="88"/>
      <c r="F176" s="88"/>
      <c r="G176" s="88"/>
      <c r="H176" s="88"/>
      <c r="I176" s="88"/>
      <c r="J176" s="88"/>
      <c r="K176" s="19"/>
      <c r="L176" s="19"/>
      <c r="M176" s="19"/>
    </row>
    <row r="177" spans="2:13" x14ac:dyDescent="0.4">
      <c r="B177" s="88"/>
      <c r="C177" s="88"/>
      <c r="D177" s="88"/>
      <c r="E177" s="88"/>
      <c r="F177" s="88"/>
      <c r="G177" s="88"/>
      <c r="H177" s="88"/>
      <c r="I177" s="88"/>
      <c r="J177" s="88"/>
      <c r="K177" s="19"/>
      <c r="L177" s="19"/>
      <c r="M177" s="19"/>
    </row>
    <row r="178" spans="2:13" x14ac:dyDescent="0.4">
      <c r="B178" s="88"/>
      <c r="C178" s="88"/>
      <c r="D178" s="88"/>
      <c r="E178" s="88"/>
      <c r="F178" s="88"/>
      <c r="G178" s="88"/>
      <c r="H178" s="88"/>
      <c r="I178" s="88"/>
      <c r="J178" s="88"/>
      <c r="K178" s="19"/>
      <c r="L178" s="19"/>
      <c r="M178" s="19"/>
    </row>
    <row r="179" spans="2:13" x14ac:dyDescent="0.4">
      <c r="B179" s="88"/>
      <c r="C179" s="88"/>
      <c r="D179" s="88"/>
      <c r="E179" s="88"/>
      <c r="F179" s="88"/>
      <c r="G179" s="88"/>
      <c r="H179" s="88"/>
      <c r="I179" s="88"/>
      <c r="J179" s="88"/>
      <c r="K179" s="19"/>
      <c r="L179" s="19"/>
      <c r="M179" s="19"/>
    </row>
    <row r="180" spans="2:13" x14ac:dyDescent="0.4">
      <c r="B180" s="88"/>
      <c r="C180" s="88"/>
      <c r="D180" s="88"/>
      <c r="E180" s="88"/>
      <c r="F180" s="88"/>
      <c r="G180" s="88"/>
      <c r="H180" s="88"/>
      <c r="I180" s="88"/>
      <c r="J180" s="88"/>
      <c r="K180" s="19"/>
      <c r="L180" s="19"/>
      <c r="M180" s="19"/>
    </row>
    <row r="181" spans="2:13" x14ac:dyDescent="0.4">
      <c r="B181" s="88"/>
      <c r="C181" s="88"/>
      <c r="D181" s="88"/>
      <c r="E181" s="88"/>
      <c r="F181" s="88"/>
      <c r="G181" s="88"/>
      <c r="H181" s="88"/>
      <c r="I181" s="88"/>
      <c r="J181" s="88"/>
      <c r="K181" s="19"/>
      <c r="L181" s="19"/>
      <c r="M181" s="19"/>
    </row>
    <row r="182" spans="2:13" x14ac:dyDescent="0.4">
      <c r="B182" s="88"/>
      <c r="C182" s="88"/>
      <c r="D182" s="88"/>
      <c r="E182" s="88"/>
      <c r="F182" s="88"/>
      <c r="G182" s="88"/>
      <c r="H182" s="88"/>
      <c r="I182" s="88"/>
      <c r="J182" s="88"/>
      <c r="K182" s="19"/>
      <c r="L182" s="19"/>
      <c r="M182" s="19"/>
    </row>
    <row r="183" spans="2:13" x14ac:dyDescent="0.4">
      <c r="B183" s="88"/>
      <c r="C183" s="88"/>
      <c r="D183" s="88"/>
      <c r="E183" s="88"/>
      <c r="F183" s="88"/>
      <c r="G183" s="88"/>
      <c r="H183" s="88"/>
      <c r="I183" s="88"/>
      <c r="J183" s="88"/>
      <c r="K183" s="19"/>
      <c r="L183" s="19"/>
      <c r="M183" s="19"/>
    </row>
    <row r="184" spans="2:13" x14ac:dyDescent="0.4">
      <c r="B184" s="88"/>
      <c r="C184" s="88"/>
      <c r="D184" s="88"/>
      <c r="E184" s="88"/>
      <c r="F184" s="88"/>
      <c r="G184" s="88"/>
      <c r="H184" s="88"/>
      <c r="I184" s="88"/>
      <c r="J184" s="88"/>
      <c r="K184" s="19"/>
      <c r="L184" s="19"/>
      <c r="M184" s="19"/>
    </row>
    <row r="185" spans="2:13" x14ac:dyDescent="0.4">
      <c r="B185" s="88"/>
      <c r="C185" s="88"/>
      <c r="D185" s="88"/>
      <c r="E185" s="88"/>
      <c r="F185" s="88"/>
      <c r="G185" s="88"/>
      <c r="H185" s="88"/>
      <c r="I185" s="88"/>
      <c r="J185" s="88"/>
      <c r="K185" s="19"/>
      <c r="L185" s="19"/>
      <c r="M185" s="19"/>
    </row>
    <row r="186" spans="2:13" x14ac:dyDescent="0.4">
      <c r="B186" s="88"/>
      <c r="C186" s="88"/>
      <c r="D186" s="88"/>
      <c r="E186" s="88"/>
      <c r="F186" s="88"/>
      <c r="G186" s="88"/>
      <c r="H186" s="88"/>
      <c r="I186" s="88"/>
      <c r="J186" s="88"/>
      <c r="K186" s="19"/>
      <c r="L186" s="19"/>
      <c r="M186" s="19"/>
    </row>
    <row r="187" spans="2:13" x14ac:dyDescent="0.4">
      <c r="B187" s="88"/>
      <c r="C187" s="88"/>
      <c r="D187" s="88"/>
      <c r="E187" s="88"/>
      <c r="F187" s="88"/>
      <c r="G187" s="88"/>
      <c r="H187" s="88"/>
      <c r="I187" s="88"/>
      <c r="J187" s="88"/>
      <c r="K187" s="19"/>
      <c r="L187" s="19"/>
      <c r="M187" s="19"/>
    </row>
    <row r="188" spans="2:13" x14ac:dyDescent="0.4">
      <c r="B188" s="88"/>
      <c r="C188" s="88"/>
      <c r="D188" s="88"/>
      <c r="E188" s="88"/>
      <c r="F188" s="88"/>
      <c r="G188" s="88"/>
      <c r="H188" s="88"/>
      <c r="I188" s="88"/>
      <c r="J188" s="88"/>
      <c r="K188" s="19"/>
      <c r="L188" s="19"/>
      <c r="M188" s="19"/>
    </row>
    <row r="189" spans="2:13" x14ac:dyDescent="0.4">
      <c r="B189" s="88"/>
      <c r="C189" s="88"/>
      <c r="D189" s="88"/>
      <c r="E189" s="88"/>
      <c r="F189" s="88"/>
      <c r="G189" s="88"/>
      <c r="H189" s="88"/>
      <c r="I189" s="88"/>
      <c r="J189" s="88"/>
      <c r="K189" s="19"/>
      <c r="L189" s="19"/>
      <c r="M189" s="19"/>
    </row>
    <row r="190" spans="2:13" x14ac:dyDescent="0.4">
      <c r="B190" s="88"/>
      <c r="C190" s="88"/>
      <c r="D190" s="88"/>
      <c r="E190" s="88"/>
      <c r="F190" s="88"/>
      <c r="G190" s="88"/>
      <c r="H190" s="88"/>
      <c r="I190" s="88"/>
      <c r="J190" s="88"/>
      <c r="K190" s="19"/>
      <c r="L190" s="19"/>
      <c r="M190" s="19"/>
    </row>
    <row r="191" spans="2:13" x14ac:dyDescent="0.4">
      <c r="B191" s="88"/>
      <c r="C191" s="88"/>
      <c r="D191" s="88"/>
      <c r="E191" s="88"/>
      <c r="F191" s="88"/>
      <c r="G191" s="88"/>
      <c r="H191" s="88"/>
      <c r="I191" s="88"/>
      <c r="J191" s="88"/>
      <c r="K191" s="19"/>
      <c r="L191" s="19"/>
      <c r="M191" s="19"/>
    </row>
    <row r="192" spans="2:13" x14ac:dyDescent="0.4">
      <c r="B192" s="88"/>
      <c r="C192" s="88"/>
      <c r="D192" s="88"/>
      <c r="E192" s="88"/>
      <c r="F192" s="88"/>
      <c r="G192" s="88"/>
      <c r="H192" s="88"/>
      <c r="I192" s="88"/>
      <c r="J192" s="88"/>
      <c r="K192" s="19"/>
      <c r="L192" s="19"/>
      <c r="M192" s="19"/>
    </row>
    <row r="193" spans="2:13" x14ac:dyDescent="0.4">
      <c r="B193" s="88"/>
      <c r="C193" s="88"/>
      <c r="D193" s="88"/>
      <c r="E193" s="88"/>
      <c r="F193" s="88"/>
      <c r="G193" s="88"/>
      <c r="H193" s="88"/>
      <c r="I193" s="88"/>
      <c r="J193" s="88"/>
      <c r="K193" s="19"/>
      <c r="L193" s="19"/>
      <c r="M193" s="19"/>
    </row>
    <row r="194" spans="2:13" x14ac:dyDescent="0.4">
      <c r="B194" s="88"/>
      <c r="C194" s="88"/>
      <c r="D194" s="88"/>
      <c r="E194" s="88"/>
      <c r="F194" s="88"/>
      <c r="G194" s="88"/>
      <c r="H194" s="88"/>
      <c r="I194" s="88"/>
      <c r="J194" s="88"/>
      <c r="K194" s="19"/>
      <c r="L194" s="19"/>
      <c r="M194" s="19"/>
    </row>
    <row r="195" spans="2:13" x14ac:dyDescent="0.4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4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4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4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4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4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4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ht="24.75" customHeight="1" x14ac:dyDescent="0.4">
      <c r="B202" s="67" t="s">
        <v>8</v>
      </c>
      <c r="C202" s="67"/>
      <c r="D202" s="67"/>
      <c r="E202" s="67"/>
      <c r="F202" s="67"/>
      <c r="G202" s="19"/>
      <c r="H202" s="19"/>
      <c r="I202" s="19"/>
      <c r="J202" s="19"/>
      <c r="K202" s="19"/>
      <c r="L202" s="19"/>
      <c r="M202" s="19"/>
    </row>
    <row r="203" spans="2:13" x14ac:dyDescent="0.4">
      <c r="B203" s="68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70"/>
    </row>
    <row r="204" spans="2:13" x14ac:dyDescent="0.4">
      <c r="B204" s="71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3"/>
    </row>
    <row r="205" spans="2:13" x14ac:dyDescent="0.4">
      <c r="B205" s="71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3"/>
    </row>
    <row r="206" spans="2:13" x14ac:dyDescent="0.4">
      <c r="B206" s="71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3"/>
    </row>
    <row r="207" spans="2:13" x14ac:dyDescent="0.4">
      <c r="B207" s="71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3"/>
    </row>
    <row r="208" spans="2:13" x14ac:dyDescent="0.4">
      <c r="B208" s="71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3"/>
    </row>
    <row r="209" spans="2:13" x14ac:dyDescent="0.4">
      <c r="B209" s="71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3"/>
    </row>
    <row r="210" spans="2:13" x14ac:dyDescent="0.4"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3"/>
    </row>
    <row r="211" spans="2:13" x14ac:dyDescent="0.4">
      <c r="B211" s="71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3"/>
    </row>
    <row r="212" spans="2:13" x14ac:dyDescent="0.4">
      <c r="B212" s="71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3"/>
    </row>
    <row r="213" spans="2:13" x14ac:dyDescent="0.4">
      <c r="B213" s="71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3"/>
    </row>
    <row r="214" spans="2:13" x14ac:dyDescent="0.4">
      <c r="B214" s="71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3"/>
    </row>
    <row r="215" spans="2:13" x14ac:dyDescent="0.4">
      <c r="B215" s="71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3"/>
    </row>
    <row r="216" spans="2:13" x14ac:dyDescent="0.4">
      <c r="B216" s="71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3"/>
    </row>
    <row r="217" spans="2:13" x14ac:dyDescent="0.4">
      <c r="B217" s="71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3"/>
    </row>
    <row r="218" spans="2:13" x14ac:dyDescent="0.4">
      <c r="B218" s="71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3"/>
    </row>
    <row r="219" spans="2:13" x14ac:dyDescent="0.4">
      <c r="B219" s="71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3"/>
    </row>
    <row r="220" spans="2:13" x14ac:dyDescent="0.4">
      <c r="B220" s="71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3"/>
    </row>
    <row r="221" spans="2:13" x14ac:dyDescent="0.4">
      <c r="B221" s="71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3"/>
    </row>
    <row r="222" spans="2:13" x14ac:dyDescent="0.4">
      <c r="B222" s="71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3"/>
    </row>
    <row r="223" spans="2:13" x14ac:dyDescent="0.4">
      <c r="B223" s="71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3"/>
    </row>
    <row r="224" spans="2:13" x14ac:dyDescent="0.4">
      <c r="B224" s="71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3"/>
    </row>
    <row r="225" spans="2:13" x14ac:dyDescent="0.4">
      <c r="B225" s="71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3"/>
    </row>
    <row r="226" spans="2:13" x14ac:dyDescent="0.4">
      <c r="B226" s="71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3"/>
    </row>
    <row r="227" spans="2:13" x14ac:dyDescent="0.4">
      <c r="B227" s="71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3"/>
    </row>
    <row r="228" spans="2:13" x14ac:dyDescent="0.4">
      <c r="B228" s="71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3"/>
    </row>
    <row r="229" spans="2:13" x14ac:dyDescent="0.4">
      <c r="B229" s="71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3"/>
    </row>
    <row r="230" spans="2:13" x14ac:dyDescent="0.4">
      <c r="B230" s="71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3"/>
    </row>
    <row r="231" spans="2:13" x14ac:dyDescent="0.4">
      <c r="B231" s="71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3"/>
    </row>
    <row r="232" spans="2:13" x14ac:dyDescent="0.4">
      <c r="B232" s="71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3"/>
    </row>
    <row r="233" spans="2:13" x14ac:dyDescent="0.4">
      <c r="B233" s="71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3"/>
    </row>
    <row r="234" spans="2:13" x14ac:dyDescent="0.4">
      <c r="B234" s="74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6"/>
    </row>
    <row r="259" spans="2:13" s="21" customFormat="1" ht="24.75" customHeight="1" x14ac:dyDescent="0.35">
      <c r="B259" s="67" t="s">
        <v>4</v>
      </c>
      <c r="C259" s="67"/>
      <c r="D259" s="67"/>
      <c r="E259" s="67"/>
      <c r="F259" s="67"/>
    </row>
    <row r="260" spans="2:13" x14ac:dyDescent="0.4"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</row>
    <row r="261" spans="2:13" x14ac:dyDescent="0.4"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</row>
    <row r="262" spans="2:13" x14ac:dyDescent="0.4"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</row>
    <row r="263" spans="2:13" x14ac:dyDescent="0.4"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</row>
    <row r="264" spans="2:13" x14ac:dyDescent="0.4"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</row>
    <row r="265" spans="2:13" x14ac:dyDescent="0.4"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</row>
    <row r="266" spans="2:13" x14ac:dyDescent="0.4"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</row>
    <row r="267" spans="2:13" x14ac:dyDescent="0.4"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</row>
    <row r="268" spans="2:13" x14ac:dyDescent="0.4"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</row>
    <row r="269" spans="2:13" x14ac:dyDescent="0.4"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</row>
    <row r="270" spans="2:13" x14ac:dyDescent="0.4"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</row>
    <row r="271" spans="2:13" x14ac:dyDescent="0.4"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</row>
    <row r="272" spans="2:13" x14ac:dyDescent="0.4"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</row>
    <row r="273" spans="2:13" x14ac:dyDescent="0.4"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</row>
    <row r="274" spans="2:13" x14ac:dyDescent="0.4"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</row>
    <row r="275" spans="2:13" x14ac:dyDescent="0.4"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</row>
    <row r="276" spans="2:13" x14ac:dyDescent="0.4"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</row>
    <row r="277" spans="2:13" x14ac:dyDescent="0.4"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</row>
    <row r="278" spans="2:13" x14ac:dyDescent="0.4"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</row>
    <row r="279" spans="2:13" x14ac:dyDescent="0.4"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</row>
    <row r="280" spans="2:13" x14ac:dyDescent="0.4"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</row>
    <row r="281" spans="2:13" x14ac:dyDescent="0.4"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</row>
    <row r="282" spans="2:13" x14ac:dyDescent="0.4"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</row>
    <row r="283" spans="2:13" x14ac:dyDescent="0.4"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</row>
    <row r="284" spans="2:13" x14ac:dyDescent="0.4"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</row>
    <row r="285" spans="2:13" x14ac:dyDescent="0.4"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</row>
    <row r="286" spans="2:13" x14ac:dyDescent="0.4"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</row>
    <row r="287" spans="2:13" x14ac:dyDescent="0.4"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</row>
    <row r="288" spans="2:13" x14ac:dyDescent="0.4"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</row>
    <row r="289" spans="2:13" x14ac:dyDescent="0.4"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</row>
    <row r="290" spans="2:13" x14ac:dyDescent="0.4"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</row>
    <row r="291" spans="2:13" x14ac:dyDescent="0.4"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</row>
    <row r="315" spans="2:13" s="21" customFormat="1" ht="24.75" customHeight="1" x14ac:dyDescent="0.35">
      <c r="B315" s="77" t="s">
        <v>22</v>
      </c>
      <c r="C315" s="77"/>
      <c r="D315" s="77"/>
      <c r="E315" s="77"/>
      <c r="F315" s="77"/>
    </row>
    <row r="316" spans="2:13" x14ac:dyDescent="0.4">
      <c r="B316" s="68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70"/>
    </row>
    <row r="317" spans="2:13" x14ac:dyDescent="0.4">
      <c r="B317" s="71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3"/>
    </row>
    <row r="318" spans="2:13" x14ac:dyDescent="0.4">
      <c r="B318" s="71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3"/>
    </row>
    <row r="319" spans="2:13" x14ac:dyDescent="0.4">
      <c r="B319" s="71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3"/>
    </row>
    <row r="320" spans="2:13" x14ac:dyDescent="0.4">
      <c r="B320" s="71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3"/>
    </row>
    <row r="321" spans="2:13" x14ac:dyDescent="0.4">
      <c r="B321" s="71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3"/>
    </row>
    <row r="322" spans="2:13" x14ac:dyDescent="0.4">
      <c r="B322" s="71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3"/>
    </row>
    <row r="323" spans="2:13" x14ac:dyDescent="0.4">
      <c r="B323" s="71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3"/>
    </row>
    <row r="324" spans="2:13" x14ac:dyDescent="0.4">
      <c r="B324" s="71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3"/>
    </row>
    <row r="325" spans="2:13" x14ac:dyDescent="0.4">
      <c r="B325" s="71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3"/>
    </row>
    <row r="326" spans="2:13" x14ac:dyDescent="0.4">
      <c r="B326" s="71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3"/>
    </row>
    <row r="327" spans="2:13" x14ac:dyDescent="0.4">
      <c r="B327" s="71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3"/>
    </row>
    <row r="328" spans="2:13" x14ac:dyDescent="0.4">
      <c r="B328" s="71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3"/>
    </row>
    <row r="329" spans="2:13" x14ac:dyDescent="0.4">
      <c r="B329" s="71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3"/>
    </row>
    <row r="330" spans="2:13" x14ac:dyDescent="0.4">
      <c r="B330" s="71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3"/>
    </row>
    <row r="331" spans="2:13" x14ac:dyDescent="0.4">
      <c r="B331" s="71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3"/>
    </row>
    <row r="332" spans="2:13" x14ac:dyDescent="0.4">
      <c r="B332" s="71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3"/>
    </row>
    <row r="333" spans="2:13" x14ac:dyDescent="0.4">
      <c r="B333" s="71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3"/>
    </row>
    <row r="334" spans="2:13" x14ac:dyDescent="0.4">
      <c r="B334" s="71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3"/>
    </row>
    <row r="335" spans="2:13" x14ac:dyDescent="0.4">
      <c r="B335" s="71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3"/>
    </row>
    <row r="336" spans="2:13" x14ac:dyDescent="0.4">
      <c r="B336" s="71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3"/>
    </row>
    <row r="337" spans="2:13" x14ac:dyDescent="0.4">
      <c r="B337" s="71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3"/>
    </row>
    <row r="338" spans="2:13" x14ac:dyDescent="0.4">
      <c r="B338" s="71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3"/>
    </row>
    <row r="339" spans="2:13" x14ac:dyDescent="0.4">
      <c r="B339" s="71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3"/>
    </row>
    <row r="340" spans="2:13" x14ac:dyDescent="0.4">
      <c r="B340" s="71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3"/>
    </row>
    <row r="341" spans="2:13" x14ac:dyDescent="0.4">
      <c r="B341" s="71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3"/>
    </row>
    <row r="342" spans="2:13" x14ac:dyDescent="0.4">
      <c r="B342" s="71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3"/>
    </row>
    <row r="343" spans="2:13" x14ac:dyDescent="0.4">
      <c r="B343" s="71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3"/>
    </row>
    <row r="344" spans="2:13" x14ac:dyDescent="0.4">
      <c r="B344" s="71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3"/>
    </row>
    <row r="345" spans="2:13" x14ac:dyDescent="0.4">
      <c r="B345" s="71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3"/>
    </row>
    <row r="346" spans="2:13" x14ac:dyDescent="0.4">
      <c r="B346" s="71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3"/>
    </row>
    <row r="347" spans="2:13" x14ac:dyDescent="0.4">
      <c r="B347" s="71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3"/>
    </row>
    <row r="348" spans="2:13" x14ac:dyDescent="0.4">
      <c r="B348" s="71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3"/>
    </row>
    <row r="349" spans="2:13" x14ac:dyDescent="0.4">
      <c r="B349" s="71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3"/>
    </row>
    <row r="350" spans="2:13" x14ac:dyDescent="0.4">
      <c r="B350" s="71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3"/>
    </row>
    <row r="351" spans="2:13" x14ac:dyDescent="0.4">
      <c r="B351" s="71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3"/>
    </row>
    <row r="352" spans="2:13" x14ac:dyDescent="0.4">
      <c r="B352" s="71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3"/>
    </row>
    <row r="353" spans="2:13" x14ac:dyDescent="0.4">
      <c r="B353" s="74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6"/>
    </row>
    <row r="369" spans="2:32" s="21" customFormat="1" ht="26.25" customHeight="1" x14ac:dyDescent="0.35">
      <c r="B369" s="67" t="s">
        <v>3</v>
      </c>
      <c r="C369" s="67"/>
      <c r="D369" s="67"/>
      <c r="E369" s="67"/>
      <c r="F369" s="67"/>
      <c r="G369" s="67"/>
    </row>
    <row r="370" spans="2:32" x14ac:dyDescent="0.4"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</row>
    <row r="371" spans="2:32" x14ac:dyDescent="0.4"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</row>
    <row r="372" spans="2:32" x14ac:dyDescent="0.4"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</row>
    <row r="373" spans="2:32" x14ac:dyDescent="0.4"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</row>
    <row r="374" spans="2:32" x14ac:dyDescent="0.4"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</row>
    <row r="375" spans="2:32" x14ac:dyDescent="0.4"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</row>
    <row r="376" spans="2:32" x14ac:dyDescent="0.4"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</row>
    <row r="377" spans="2:32" x14ac:dyDescent="0.4"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</row>
    <row r="378" spans="2:32" x14ac:dyDescent="0.4"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</row>
    <row r="379" spans="2:32" x14ac:dyDescent="0.4"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</row>
    <row r="380" spans="2:32" x14ac:dyDescent="0.4"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</row>
    <row r="381" spans="2:32" x14ac:dyDescent="0.4"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</row>
    <row r="382" spans="2:32" x14ac:dyDescent="0.4"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</row>
    <row r="383" spans="2:32" x14ac:dyDescent="0.4"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</row>
    <row r="384" spans="2:32" x14ac:dyDescent="0.4"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</row>
    <row r="385" spans="2:32" x14ac:dyDescent="0.4"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</row>
    <row r="386" spans="2:32" x14ac:dyDescent="0.4"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</row>
    <row r="387" spans="2:32" x14ac:dyDescent="0.4"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</row>
    <row r="388" spans="2:32" x14ac:dyDescent="0.4"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</row>
    <row r="389" spans="2:32" x14ac:dyDescent="0.4"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</row>
    <row r="390" spans="2:32" x14ac:dyDescent="0.4"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</row>
    <row r="391" spans="2:32" x14ac:dyDescent="0.4"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</row>
    <row r="392" spans="2:32" x14ac:dyDescent="0.4"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</row>
    <row r="393" spans="2:32" x14ac:dyDescent="0.4"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</row>
    <row r="394" spans="2:32" x14ac:dyDescent="0.4"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</row>
    <row r="395" spans="2:32" x14ac:dyDescent="0.4"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</row>
    <row r="396" spans="2:32" x14ac:dyDescent="0.4"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</row>
    <row r="397" spans="2:32" x14ac:dyDescent="0.4"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</row>
    <row r="398" spans="2:32" x14ac:dyDescent="0.4"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</row>
    <row r="399" spans="2:32" x14ac:dyDescent="0.4"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</row>
    <row r="400" spans="2:32" x14ac:dyDescent="0.4"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</row>
    <row r="401" spans="2:32" x14ac:dyDescent="0.4"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</row>
    <row r="402" spans="2:32" x14ac:dyDescent="0.4"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</row>
    <row r="403" spans="2:32" x14ac:dyDescent="0.4"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</row>
    <row r="404" spans="2:32" x14ac:dyDescent="0.4"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</row>
    <row r="405" spans="2:32" x14ac:dyDescent="0.4"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</row>
    <row r="406" spans="2:32" x14ac:dyDescent="0.4"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</row>
    <row r="407" spans="2:32" x14ac:dyDescent="0.4"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</row>
    <row r="408" spans="2:32" x14ac:dyDescent="0.4"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</row>
    <row r="426" spans="2:13" s="21" customFormat="1" ht="26.25" customHeight="1" x14ac:dyDescent="0.35">
      <c r="B426" s="67" t="s">
        <v>33</v>
      </c>
      <c r="C426" s="67"/>
      <c r="D426" s="67"/>
      <c r="E426" s="67"/>
      <c r="F426" s="67"/>
    </row>
    <row r="427" spans="2:13" x14ac:dyDescent="0.4"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</row>
    <row r="428" spans="2:13" x14ac:dyDescent="0.4"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</row>
    <row r="429" spans="2:13" x14ac:dyDescent="0.4"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</row>
    <row r="430" spans="2:13" x14ac:dyDescent="0.4"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</row>
    <row r="431" spans="2:13" x14ac:dyDescent="0.4"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</row>
    <row r="432" spans="2:13" x14ac:dyDescent="0.4"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</row>
    <row r="433" spans="2:13" x14ac:dyDescent="0.4"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</row>
    <row r="434" spans="2:13" x14ac:dyDescent="0.4"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</row>
    <row r="435" spans="2:13" x14ac:dyDescent="0.4"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</row>
    <row r="436" spans="2:13" x14ac:dyDescent="0.4"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</row>
    <row r="437" spans="2:13" x14ac:dyDescent="0.4"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</row>
    <row r="438" spans="2:13" x14ac:dyDescent="0.4"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</row>
    <row r="439" spans="2:13" x14ac:dyDescent="0.4"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</row>
    <row r="440" spans="2:13" x14ac:dyDescent="0.4"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</row>
    <row r="441" spans="2:13" x14ac:dyDescent="0.4"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</row>
    <row r="442" spans="2:13" x14ac:dyDescent="0.4"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</row>
    <row r="443" spans="2:13" x14ac:dyDescent="0.4"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</row>
    <row r="444" spans="2:13" x14ac:dyDescent="0.4"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</row>
    <row r="445" spans="2:13" x14ac:dyDescent="0.4"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</row>
    <row r="446" spans="2:13" x14ac:dyDescent="0.4"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</row>
    <row r="447" spans="2:13" x14ac:dyDescent="0.4"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</row>
    <row r="448" spans="2:13" x14ac:dyDescent="0.4"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</row>
    <row r="449" spans="2:13" x14ac:dyDescent="0.4"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</row>
    <row r="450" spans="2:13" x14ac:dyDescent="0.4"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</row>
    <row r="451" spans="2:13" x14ac:dyDescent="0.4"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</row>
    <row r="452" spans="2:13" x14ac:dyDescent="0.4"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</row>
    <row r="453" spans="2:13" x14ac:dyDescent="0.4"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</row>
    <row r="454" spans="2:13" x14ac:dyDescent="0.4"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</row>
    <row r="455" spans="2:13" x14ac:dyDescent="0.4"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</row>
    <row r="456" spans="2:13" x14ac:dyDescent="0.4"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</row>
    <row r="457" spans="2:13" x14ac:dyDescent="0.4"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</row>
    <row r="458" spans="2:13" x14ac:dyDescent="0.4"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</row>
    <row r="459" spans="2:13" x14ac:dyDescent="0.4"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</row>
    <row r="460" spans="2:13" x14ac:dyDescent="0.4"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</row>
    <row r="461" spans="2:13" x14ac:dyDescent="0.4"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</row>
    <row r="480" spans="2:6" s="21" customFormat="1" ht="24.75" customHeight="1" x14ac:dyDescent="0.35">
      <c r="B480" s="67" t="s">
        <v>14</v>
      </c>
      <c r="C480" s="67"/>
      <c r="D480" s="67"/>
      <c r="E480" s="67"/>
      <c r="F480" s="67"/>
    </row>
    <row r="481" spans="2:12" x14ac:dyDescent="0.4"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</row>
    <row r="482" spans="2:12" x14ac:dyDescent="0.4"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</row>
    <row r="483" spans="2:12" x14ac:dyDescent="0.4"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</row>
    <row r="484" spans="2:12" x14ac:dyDescent="0.4"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</row>
    <row r="485" spans="2:12" x14ac:dyDescent="0.4"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</row>
    <row r="486" spans="2:12" x14ac:dyDescent="0.4"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</row>
    <row r="487" spans="2:12" x14ac:dyDescent="0.4"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</row>
    <row r="488" spans="2:12" x14ac:dyDescent="0.4"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</row>
    <row r="489" spans="2:12" x14ac:dyDescent="0.4"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</row>
    <row r="490" spans="2:12" x14ac:dyDescent="0.4"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</row>
    <row r="491" spans="2:12" x14ac:dyDescent="0.4"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</row>
    <row r="492" spans="2:12" x14ac:dyDescent="0.4"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</row>
    <row r="493" spans="2:12" x14ac:dyDescent="0.4"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</row>
    <row r="494" spans="2:12" x14ac:dyDescent="0.4"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</row>
    <row r="495" spans="2:12" x14ac:dyDescent="0.4"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</row>
    <row r="496" spans="2:12" x14ac:dyDescent="0.4"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</row>
    <row r="497" spans="2:12" x14ac:dyDescent="0.4"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</row>
    <row r="498" spans="2:12" x14ac:dyDescent="0.4"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</row>
    <row r="499" spans="2:12" x14ac:dyDescent="0.4"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</row>
    <row r="500" spans="2:12" x14ac:dyDescent="0.4"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</row>
    <row r="501" spans="2:12" x14ac:dyDescent="0.4"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</row>
    <row r="502" spans="2:12" x14ac:dyDescent="0.4"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</row>
    <row r="503" spans="2:12" x14ac:dyDescent="0.4"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</row>
    <row r="504" spans="2:12" x14ac:dyDescent="0.4"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</row>
    <row r="505" spans="2:12" x14ac:dyDescent="0.4"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</row>
    <row r="506" spans="2:12" x14ac:dyDescent="0.4"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</row>
    <row r="507" spans="2:12" x14ac:dyDescent="0.4"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</row>
    <row r="508" spans="2:12" x14ac:dyDescent="0.4"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</row>
    <row r="509" spans="2:12" x14ac:dyDescent="0.4"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</row>
    <row r="510" spans="2:12" x14ac:dyDescent="0.4"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</row>
    <row r="511" spans="2:12" x14ac:dyDescent="0.4"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</row>
    <row r="512" spans="2:12" x14ac:dyDescent="0.4"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</row>
    <row r="530" spans="2:14" s="22" customFormat="1" ht="24.75" customHeight="1" x14ac:dyDescent="0.35">
      <c r="B530" s="67" t="s">
        <v>1</v>
      </c>
      <c r="C530" s="67"/>
      <c r="D530" s="67"/>
      <c r="E530" s="67"/>
      <c r="F530" s="67"/>
    </row>
    <row r="531" spans="2:14" x14ac:dyDescent="0.4"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</row>
    <row r="532" spans="2:14" x14ac:dyDescent="0.4"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</row>
    <row r="533" spans="2:14" x14ac:dyDescent="0.4"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</row>
    <row r="534" spans="2:14" x14ac:dyDescent="0.4"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</row>
    <row r="535" spans="2:14" x14ac:dyDescent="0.4"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</row>
    <row r="536" spans="2:14" x14ac:dyDescent="0.4"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</row>
    <row r="537" spans="2:14" x14ac:dyDescent="0.4"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</row>
    <row r="538" spans="2:14" x14ac:dyDescent="0.4"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</row>
    <row r="539" spans="2:14" x14ac:dyDescent="0.4"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</row>
    <row r="540" spans="2:14" x14ac:dyDescent="0.4"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</row>
    <row r="541" spans="2:14" x14ac:dyDescent="0.4"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</row>
    <row r="542" spans="2:14" x14ac:dyDescent="0.4"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</row>
    <row r="543" spans="2:14" x14ac:dyDescent="0.4"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</row>
    <row r="544" spans="2:14" x14ac:dyDescent="0.4"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</row>
    <row r="545" spans="2:14" x14ac:dyDescent="0.4"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</row>
    <row r="546" spans="2:14" x14ac:dyDescent="0.4"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</row>
    <row r="547" spans="2:14" x14ac:dyDescent="0.4"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</row>
    <row r="548" spans="2:14" x14ac:dyDescent="0.4"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</row>
    <row r="549" spans="2:14" x14ac:dyDescent="0.4"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</row>
    <row r="550" spans="2:14" x14ac:dyDescent="0.4"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</row>
    <row r="551" spans="2:14" x14ac:dyDescent="0.4"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</row>
    <row r="552" spans="2:14" x14ac:dyDescent="0.4"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</row>
    <row r="553" spans="2:14" x14ac:dyDescent="0.4"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</row>
    <row r="554" spans="2:14" x14ac:dyDescent="0.4"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</row>
    <row r="555" spans="2:14" x14ac:dyDescent="0.4"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</row>
    <row r="556" spans="2:14" x14ac:dyDescent="0.4"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</row>
    <row r="557" spans="2:14" x14ac:dyDescent="0.4"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</row>
    <row r="558" spans="2:14" x14ac:dyDescent="0.4"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</row>
    <row r="559" spans="2:14" x14ac:dyDescent="0.4"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</row>
    <row r="560" spans="2:14" x14ac:dyDescent="0.4"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</row>
    <row r="578" spans="2:12" s="23" customFormat="1" ht="24.75" customHeight="1" x14ac:dyDescent="0.35">
      <c r="B578" s="63" t="s">
        <v>74</v>
      </c>
      <c r="C578" s="63"/>
      <c r="D578" s="63"/>
      <c r="E578" s="63"/>
      <c r="F578" s="63"/>
    </row>
    <row r="579" spans="2:12" s="23" customFormat="1" ht="24.75" customHeight="1" x14ac:dyDescent="0.35">
      <c r="B579" s="63" t="s">
        <v>16</v>
      </c>
      <c r="C579" s="63"/>
      <c r="D579" s="63"/>
      <c r="E579" s="63"/>
      <c r="F579" s="63"/>
    </row>
    <row r="580" spans="2:12" s="23" customFormat="1" ht="24.75" customHeight="1" x14ac:dyDescent="0.35">
      <c r="B580" s="64" t="s">
        <v>15</v>
      </c>
      <c r="C580" s="64"/>
      <c r="D580" s="64"/>
      <c r="E580" s="64"/>
      <c r="F580" s="64"/>
    </row>
    <row r="581" spans="2:12" x14ac:dyDescent="0.4"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</row>
    <row r="582" spans="2:12" x14ac:dyDescent="0.4"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</row>
    <row r="583" spans="2:12" x14ac:dyDescent="0.4"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</row>
    <row r="584" spans="2:12" x14ac:dyDescent="0.4"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</row>
    <row r="585" spans="2:12" x14ac:dyDescent="0.4"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</row>
    <row r="586" spans="2:12" x14ac:dyDescent="0.4"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</row>
    <row r="587" spans="2:12" x14ac:dyDescent="0.4"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</row>
    <row r="588" spans="2:12" x14ac:dyDescent="0.4"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</row>
    <row r="589" spans="2:12" x14ac:dyDescent="0.4"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</row>
    <row r="590" spans="2:12" x14ac:dyDescent="0.4"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</row>
    <row r="591" spans="2:12" x14ac:dyDescent="0.4"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</row>
    <row r="592" spans="2:12" x14ac:dyDescent="0.4"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</row>
    <row r="593" spans="2:12" x14ac:dyDescent="0.4"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</row>
    <row r="594" spans="2:12" x14ac:dyDescent="0.4"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</row>
    <row r="595" spans="2:12" x14ac:dyDescent="0.4"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</row>
    <row r="596" spans="2:12" x14ac:dyDescent="0.4"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</row>
    <row r="597" spans="2:12" x14ac:dyDescent="0.4"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</row>
    <row r="598" spans="2:12" x14ac:dyDescent="0.4"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</row>
    <row r="599" spans="2:12" x14ac:dyDescent="0.4"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</row>
    <row r="600" spans="2:12" x14ac:dyDescent="0.4"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</row>
    <row r="601" spans="2:12" x14ac:dyDescent="0.4"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</row>
    <row r="602" spans="2:12" x14ac:dyDescent="0.4"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</row>
    <row r="603" spans="2:12" x14ac:dyDescent="0.4"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</row>
    <row r="604" spans="2:12" x14ac:dyDescent="0.4"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</row>
    <row r="605" spans="2:12" x14ac:dyDescent="0.4"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</row>
    <row r="606" spans="2:12" x14ac:dyDescent="0.4"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</row>
    <row r="607" spans="2:12" x14ac:dyDescent="0.4"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</row>
    <row r="608" spans="2:12" x14ac:dyDescent="0.4"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</row>
    <row r="609" spans="2:12" x14ac:dyDescent="0.4"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</row>
    <row r="610" spans="2:12" x14ac:dyDescent="0.4"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</row>
    <row r="611" spans="2:12" x14ac:dyDescent="0.4"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</row>
    <row r="612" spans="2:12" x14ac:dyDescent="0.4"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</row>
    <row r="613" spans="2:12" x14ac:dyDescent="0.4"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</row>
    <row r="614" spans="2:12" x14ac:dyDescent="0.4"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</row>
    <row r="615" spans="2:12" x14ac:dyDescent="0.4"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</row>
    <row r="616" spans="2:12" x14ac:dyDescent="0.4"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</row>
    <row r="617" spans="2:12" x14ac:dyDescent="0.4"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</row>
    <row r="618" spans="2:12" x14ac:dyDescent="0.4"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</row>
    <row r="619" spans="2:12" x14ac:dyDescent="0.4"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</row>
    <row r="620" spans="2:12" x14ac:dyDescent="0.4"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</row>
    <row r="621" spans="2:12" x14ac:dyDescent="0.4"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</row>
    <row r="622" spans="2:12" x14ac:dyDescent="0.4"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</row>
    <row r="623" spans="2:12" x14ac:dyDescent="0.4"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</row>
    <row r="624" spans="2:12" x14ac:dyDescent="0.4"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</row>
    <row r="625" spans="2:12" x14ac:dyDescent="0.4"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</row>
    <row r="626" spans="2:12" x14ac:dyDescent="0.4"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</row>
    <row r="627" spans="2:12" x14ac:dyDescent="0.4"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</row>
  </sheetData>
  <mergeCells count="31">
    <mergeCell ref="B1:T1"/>
    <mergeCell ref="B2:T2"/>
    <mergeCell ref="B73:T73"/>
    <mergeCell ref="B77:G111"/>
    <mergeCell ref="B40:G72"/>
    <mergeCell ref="B39:F39"/>
    <mergeCell ref="B6:F6"/>
    <mergeCell ref="B7:O36"/>
    <mergeCell ref="B115:F115"/>
    <mergeCell ref="B116:T150"/>
    <mergeCell ref="B157:J194"/>
    <mergeCell ref="B156:F156"/>
    <mergeCell ref="B76:F76"/>
    <mergeCell ref="B426:F426"/>
    <mergeCell ref="B202:F202"/>
    <mergeCell ref="B203:M234"/>
    <mergeCell ref="B259:F259"/>
    <mergeCell ref="B260:M291"/>
    <mergeCell ref="B315:F315"/>
    <mergeCell ref="B316:M353"/>
    <mergeCell ref="B369:G369"/>
    <mergeCell ref="B370:AF408"/>
    <mergeCell ref="B579:F579"/>
    <mergeCell ref="B580:F580"/>
    <mergeCell ref="B581:L627"/>
    <mergeCell ref="B427:M461"/>
    <mergeCell ref="B480:F480"/>
    <mergeCell ref="B481:L512"/>
    <mergeCell ref="B530:F530"/>
    <mergeCell ref="B531:N560"/>
    <mergeCell ref="B578:F57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2024-12-05T16:08:38Z</cp:lastPrinted>
  <dcterms:created xsi:type="dcterms:W3CDTF">2023-04-12T22:01:50Z</dcterms:created>
  <dcterms:modified xsi:type="dcterms:W3CDTF">2024-12-05T17:36:05Z</dcterms:modified>
</cp:coreProperties>
</file>