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Oficina Central\Información Oficiosa\"/>
    </mc:Choice>
  </mc:AlternateContent>
  <bookViews>
    <workbookView xWindow="0" yWindow="0" windowWidth="15360" windowHeight="7050"/>
  </bookViews>
  <sheets>
    <sheet name="LISTADO DE BIENES" sheetId="2" r:id="rId1"/>
    <sheet name="DOCUMENTO DE COMPRA" sheetId="3" r:id="rId2"/>
  </sheets>
  <definedNames>
    <definedName name="_xlnm.Print_Area" localSheetId="0">'LISTADO DE BIENES'!$A$1:$I$54</definedName>
    <definedName name="_xlnm.Print_Titles" localSheetId="0">'LISTADO DE BIENES'!$6:$6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H44" i="2"/>
  <c r="G44" i="2"/>
  <c r="H7" i="2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</calcChain>
</file>

<file path=xl/sharedStrings.xml><?xml version="1.0" encoding="utf-8"?>
<sst xmlns="http://schemas.openxmlformats.org/spreadsheetml/2006/main" count="172" uniqueCount="108">
  <si>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</si>
  <si>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</si>
  <si>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</si>
  <si>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</si>
  <si>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</si>
  <si>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</si>
  <si>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</si>
  <si>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</si>
  <si>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</si>
  <si>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</si>
  <si>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</si>
  <si>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</si>
  <si>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</si>
  <si>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N-7732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</si>
  <si>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</si>
  <si>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</si>
  <si>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</si>
  <si>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</si>
  <si>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</si>
  <si>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N-9817</t>
  </si>
  <si>
    <t>PICK UP DOBLE CABINA PLACAS N-9818</t>
  </si>
  <si>
    <t>PICK UP DOBLE CABINA PLACAS N-10878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</si>
  <si>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</si>
  <si>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</si>
  <si>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</si>
  <si>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</si>
  <si>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</si>
  <si>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</si>
  <si>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</si>
  <si>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</si>
  <si>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</si>
  <si>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</si>
  <si>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1102000154</t>
  </si>
  <si>
    <t>DISPOSITIVO DE SEGURIDAD DE RED</t>
  </si>
  <si>
    <t>1100101198</t>
  </si>
  <si>
    <t>0200100181</t>
  </si>
  <si>
    <t>1100101137</t>
  </si>
  <si>
    <t>1100101138</t>
  </si>
  <si>
    <t>1102200006</t>
  </si>
  <si>
    <t>0800100025</t>
  </si>
  <si>
    <t>0801300095</t>
  </si>
  <si>
    <t>0801300096</t>
  </si>
  <si>
    <t>0801300098</t>
  </si>
  <si>
    <t>0801300099</t>
  </si>
  <si>
    <t>0801300101</t>
  </si>
  <si>
    <t>0800100021</t>
  </si>
  <si>
    <t>0801300085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</si>
  <si>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</si>
  <si>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</si>
  <si>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</si>
  <si>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</si>
  <si>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</si>
  <si>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</si>
  <si>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</si>
  <si>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</si>
  <si>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</si>
  <si>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</si>
  <si>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</si>
  <si>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</si>
  <si>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</si>
  <si>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</si>
  <si>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</si>
  <si>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</si>
  <si>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</si>
  <si>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</si>
  <si>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</si>
  <si>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</si>
  <si>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</si>
  <si>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</si>
  <si>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</si>
  <si>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</si>
  <si>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</si>
  <si>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</si>
  <si>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</si>
  <si>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</si>
  <si>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</si>
  <si>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</si>
  <si>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</si>
  <si>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</si>
  <si>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</si>
  <si>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</si>
  <si>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</si>
  <si>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</si>
  <si>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</si>
  <si>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</si>
  <si>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>0801300108</t>
  </si>
  <si>
    <t>0801300109</t>
  </si>
  <si>
    <t>0801300110</t>
  </si>
  <si>
    <t>0801300111</t>
  </si>
  <si>
    <t>0801300112</t>
  </si>
  <si>
    <t>0801300113</t>
  </si>
  <si>
    <t>0801300114</t>
  </si>
  <si>
    <t>0801300115</t>
  </si>
  <si>
    <t>0801300116</t>
  </si>
  <si>
    <t>0801300117</t>
  </si>
  <si>
    <t>PICK UP DOBLE CABINA</t>
  </si>
  <si>
    <t>0100100008</t>
  </si>
  <si>
    <t>TERRENO CONDOMINIO CEPA</t>
  </si>
  <si>
    <t>TERRENOS</t>
  </si>
  <si>
    <t xml:space="preserve">COMPROBANTE DE CRÉDITO FISCAL DTE-03-S004P001-000000000001439, DE FECHA 25 DE JUNIO DE 2024, EMITIDO POR AUTOMAX S.A. DE C.V. </t>
  </si>
  <si>
    <t xml:space="preserve">COMPROBANTE DE CRÉDITO FISCAL DTE-03-M001P003-000000000005519, DE FECHA 26 DE JULIO DE 2024, EMITIDO POR DISTRIBUIDORA DE AUTOMOVILES, S.A. DE C.V. </t>
  </si>
  <si>
    <t>0201800049</t>
  </si>
  <si>
    <t>0201800048</t>
  </si>
  <si>
    <t>0800200067</t>
  </si>
  <si>
    <t>AUTOMÓVIL</t>
  </si>
  <si>
    <t xml:space="preserve"> AL 31 DE OCTUBRE DE 2024</t>
  </si>
  <si>
    <t>TIPO DE ACTIVO</t>
  </si>
  <si>
    <t>COMPROBANTE DE CRÉDITO FISCAL DTE-03-M001P001-000000000001048, DE FECHA 27 DE SEPTIEMBRE DE 2024, GRUPO Q EL ALVADOR, S.A.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</si>
</sst>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u/>
      <sz val="9"/>
      <color theme="1"/>
      <name val="Arial Narrow"/>
      <family val="2"/>
    </font>
    <font>
      <b/>
      <sz val="25"/>
      <color indexed="8"/>
      <name val="Museo Sans 900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9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14" fontId="8" fillId="2" borderId="14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horizontal="center" vertical="center" wrapText="1"/>
    </xf>
    <xf numFmtId="44" fontId="8" fillId="2" borderId="1" xfId="2" applyFont="1" applyFill="1" applyBorder="1" applyAlignment="1">
      <alignment horizontal="center" vertical="center" wrapText="1"/>
    </xf>
    <xf numFmtId="44" fontId="8" fillId="2" borderId="14" xfId="2" applyFont="1" applyFill="1" applyBorder="1" applyAlignment="1">
      <alignment vertical="center" wrapText="1"/>
    </xf>
    <xf numFmtId="44" fontId="8" fillId="2" borderId="1" xfId="2" applyFont="1" applyFill="1" applyBorder="1" applyAlignment="1">
      <alignment vertical="center" wrapText="1"/>
    </xf>
    <xf numFmtId="44" fontId="10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1" fillId="2" borderId="0" xfId="2" applyFont="1" applyFill="1" applyBorder="1"/>
    <xf numFmtId="44" fontId="0" fillId="2" borderId="0" xfId="2" applyFont="1" applyFill="1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4" xfId="1" applyFont="1" applyFill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44" fontId="9" fillId="0" borderId="1" xfId="2" applyFont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hyperlink" Target="#'LISTADO DE BIENES'!I11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20" Type="http://schemas.openxmlformats.org/officeDocument/2006/relationships/image" Target="../media/image18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19" Type="http://schemas.openxmlformats.org/officeDocument/2006/relationships/hyperlink" Target="#'LISTADO DE BIENES'!I16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46</xdr:row>
      <xdr:rowOff>47405</xdr:rowOff>
    </xdr:from>
    <xdr:to>
      <xdr:col>3</xdr:col>
      <xdr:colOff>1247774</xdr:colOff>
      <xdr:row>53</xdr:row>
      <xdr:rowOff>14112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32768" y="27528794"/>
          <a:ext cx="3953228" cy="115204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46</xdr:row>
      <xdr:rowOff>49155</xdr:rowOff>
    </xdr:from>
    <xdr:to>
      <xdr:col>8</xdr:col>
      <xdr:colOff>2524125</xdr:colOff>
      <xdr:row>52</xdr:row>
      <xdr:rowOff>162279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6228997" y="27530544"/>
          <a:ext cx="4211461" cy="11291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132</xdr:row>
      <xdr:rowOff>214128</xdr:rowOff>
    </xdr:from>
    <xdr:to>
      <xdr:col>5</xdr:col>
      <xdr:colOff>2467478</xdr:colOff>
      <xdr:row>163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132</xdr:row>
      <xdr:rowOff>211131</xdr:rowOff>
    </xdr:from>
    <xdr:to>
      <xdr:col>12</xdr:col>
      <xdr:colOff>573717</xdr:colOff>
      <xdr:row>163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190</xdr:row>
      <xdr:rowOff>12421</xdr:rowOff>
    </xdr:from>
    <xdr:to>
      <xdr:col>12</xdr:col>
      <xdr:colOff>353277</xdr:colOff>
      <xdr:row>220</xdr:row>
      <xdr:rowOff>60582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246</xdr:row>
      <xdr:rowOff>101318</xdr:rowOff>
    </xdr:from>
    <xdr:to>
      <xdr:col>12</xdr:col>
      <xdr:colOff>296514</xdr:colOff>
      <xdr:row>281</xdr:row>
      <xdr:rowOff>146100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299</xdr:row>
      <xdr:rowOff>225894</xdr:rowOff>
    </xdr:from>
    <xdr:to>
      <xdr:col>8</xdr:col>
      <xdr:colOff>701849</xdr:colOff>
      <xdr:row>336</xdr:row>
      <xdr:rowOff>110868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300</xdr:row>
      <xdr:rowOff>6178</xdr:rowOff>
    </xdr:from>
    <xdr:to>
      <xdr:col>20</xdr:col>
      <xdr:colOff>132875</xdr:colOff>
      <xdr:row>335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300</xdr:row>
      <xdr:rowOff>26916</xdr:rowOff>
    </xdr:from>
    <xdr:to>
      <xdr:col>31</xdr:col>
      <xdr:colOff>414165</xdr:colOff>
      <xdr:row>337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356</xdr:row>
      <xdr:rowOff>168648</xdr:rowOff>
    </xdr:from>
    <xdr:to>
      <xdr:col>12</xdr:col>
      <xdr:colOff>273262</xdr:colOff>
      <xdr:row>389</xdr:row>
      <xdr:rowOff>104238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410</xdr:row>
      <xdr:rowOff>188125</xdr:rowOff>
    </xdr:from>
    <xdr:to>
      <xdr:col>11</xdr:col>
      <xdr:colOff>492649</xdr:colOff>
      <xdr:row>441</xdr:row>
      <xdr:rowOff>3525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460</xdr:row>
      <xdr:rowOff>213916</xdr:rowOff>
    </xdr:from>
    <xdr:to>
      <xdr:col>5</xdr:col>
      <xdr:colOff>2675653</xdr:colOff>
      <xdr:row>489</xdr:row>
      <xdr:rowOff>79375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460</xdr:row>
      <xdr:rowOff>209805</xdr:rowOff>
    </xdr:from>
    <xdr:to>
      <xdr:col>13</xdr:col>
      <xdr:colOff>359852</xdr:colOff>
      <xdr:row>489</xdr:row>
      <xdr:rowOff>59531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511</xdr:row>
      <xdr:rowOff>7021</xdr:rowOff>
    </xdr:from>
    <xdr:to>
      <xdr:col>11</xdr:col>
      <xdr:colOff>566360</xdr:colOff>
      <xdr:row>555</xdr:row>
      <xdr:rowOff>163451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130</xdr:row>
      <xdr:rowOff>109904</xdr:rowOff>
    </xdr:from>
    <xdr:to>
      <xdr:col>13</xdr:col>
      <xdr:colOff>12212</xdr:colOff>
      <xdr:row>131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187</xdr:row>
      <xdr:rowOff>109904</xdr:rowOff>
    </xdr:from>
    <xdr:to>
      <xdr:col>12</xdr:col>
      <xdr:colOff>720481</xdr:colOff>
      <xdr:row>188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243</xdr:row>
      <xdr:rowOff>61058</xdr:rowOff>
    </xdr:from>
    <xdr:to>
      <xdr:col>13</xdr:col>
      <xdr:colOff>0</xdr:colOff>
      <xdr:row>244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297</xdr:row>
      <xdr:rowOff>140195</xdr:rowOff>
    </xdr:from>
    <xdr:to>
      <xdr:col>31</xdr:col>
      <xdr:colOff>726323</xdr:colOff>
      <xdr:row>298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354</xdr:row>
      <xdr:rowOff>170963</xdr:rowOff>
    </xdr:from>
    <xdr:to>
      <xdr:col>12</xdr:col>
      <xdr:colOff>744904</xdr:colOff>
      <xdr:row>356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408</xdr:row>
      <xdr:rowOff>127978</xdr:rowOff>
    </xdr:from>
    <xdr:to>
      <xdr:col>12</xdr:col>
      <xdr:colOff>30285</xdr:colOff>
      <xdr:row>409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458</xdr:row>
      <xdr:rowOff>158264</xdr:rowOff>
    </xdr:from>
    <xdr:to>
      <xdr:col>13</xdr:col>
      <xdr:colOff>744417</xdr:colOff>
      <xdr:row>459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508</xdr:row>
      <xdr:rowOff>151914</xdr:rowOff>
    </xdr:from>
    <xdr:to>
      <xdr:col>11</xdr:col>
      <xdr:colOff>738067</xdr:colOff>
      <xdr:row>509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151959</xdr:colOff>
      <xdr:row>46</xdr:row>
      <xdr:rowOff>39073</xdr:rowOff>
    </xdr:from>
    <xdr:to>
      <xdr:col>5</xdr:col>
      <xdr:colOff>2669258</xdr:colOff>
      <xdr:row>78</xdr:row>
      <xdr:rowOff>84666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0942" t="15197" r="36291" b="9850"/>
        <a:stretch/>
      </xdr:blipFill>
      <xdr:spPr>
        <a:xfrm>
          <a:off x="956292" y="1252629"/>
          <a:ext cx="5734633" cy="7270481"/>
        </a:xfrm>
        <a:prstGeom prst="rect">
          <a:avLst/>
        </a:prstGeom>
      </xdr:spPr>
    </xdr:pic>
    <xdr:clientData/>
  </xdr:twoCellAnchor>
  <xdr:twoCellAnchor editAs="oneCell">
    <xdr:from>
      <xdr:col>5</xdr:col>
      <xdr:colOff>2808111</xdr:colOff>
      <xdr:row>46</xdr:row>
      <xdr:rowOff>56444</xdr:rowOff>
    </xdr:from>
    <xdr:to>
      <xdr:col>12</xdr:col>
      <xdr:colOff>479778</xdr:colOff>
      <xdr:row>78</xdr:row>
      <xdr:rowOff>74769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1177" t="15228" r="36257" b="9728"/>
        <a:stretch/>
      </xdr:blipFill>
      <xdr:spPr>
        <a:xfrm>
          <a:off x="6829778" y="1270000"/>
          <a:ext cx="5588000" cy="7243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620890</xdr:colOff>
      <xdr:row>46</xdr:row>
      <xdr:rowOff>56445</xdr:rowOff>
    </xdr:from>
    <xdr:to>
      <xdr:col>19</xdr:col>
      <xdr:colOff>578557</xdr:colOff>
      <xdr:row>78</xdr:row>
      <xdr:rowOff>69097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05" t="15777" r="36026" b="8081"/>
        <a:stretch/>
      </xdr:blipFill>
      <xdr:spPr>
        <a:xfrm>
          <a:off x="12558890" y="1270001"/>
          <a:ext cx="5588000" cy="7237540"/>
        </a:xfrm>
        <a:prstGeom prst="rect">
          <a:avLst/>
        </a:prstGeom>
      </xdr:spPr>
    </xdr:pic>
    <xdr:clientData/>
  </xdr:twoCellAnchor>
  <xdr:twoCellAnchor>
    <xdr:from>
      <xdr:col>18</xdr:col>
      <xdr:colOff>308675</xdr:colOff>
      <xdr:row>43</xdr:row>
      <xdr:rowOff>44095</xdr:rowOff>
    </xdr:from>
    <xdr:to>
      <xdr:col>19</xdr:col>
      <xdr:colOff>771084</xdr:colOff>
      <xdr:row>44</xdr:row>
      <xdr:rowOff>174623</xdr:rowOff>
    </xdr:to>
    <xdr:sp macro="" textlink="">
      <xdr:nvSpPr>
        <xdr:cNvPr id="25" name="Flecha izquierda 24">
          <a:hlinkClick xmlns:r="http://schemas.openxmlformats.org/officeDocument/2006/relationships" r:id="rId17"/>
        </xdr:cNvPr>
        <xdr:cNvSpPr/>
      </xdr:nvSpPr>
      <xdr:spPr>
        <a:xfrm>
          <a:off x="17039161" y="1102428"/>
          <a:ext cx="1264979" cy="39511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125077</xdr:colOff>
      <xdr:row>86</xdr:row>
      <xdr:rowOff>206066</xdr:rowOff>
    </xdr:from>
    <xdr:to>
      <xdr:col>9</xdr:col>
      <xdr:colOff>36884</xdr:colOff>
      <xdr:row>123</xdr:row>
      <xdr:rowOff>26470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3923" t="11747" r="28907" b="7567"/>
        <a:stretch/>
      </xdr:blipFill>
      <xdr:spPr>
        <a:xfrm>
          <a:off x="918827" y="11203111"/>
          <a:ext cx="8556466" cy="8364040"/>
        </a:xfrm>
        <a:prstGeom prst="rect">
          <a:avLst/>
        </a:prstGeom>
      </xdr:spPr>
    </xdr:pic>
    <xdr:clientData/>
  </xdr:twoCellAnchor>
  <xdr:twoCellAnchor>
    <xdr:from>
      <xdr:col>8</xdr:col>
      <xdr:colOff>327116</xdr:colOff>
      <xdr:row>84</xdr:row>
      <xdr:rowOff>34473</xdr:rowOff>
    </xdr:from>
    <xdr:to>
      <xdr:col>9</xdr:col>
      <xdr:colOff>789525</xdr:colOff>
      <xdr:row>85</xdr:row>
      <xdr:rowOff>193865</xdr:rowOff>
    </xdr:to>
    <xdr:sp macro="" textlink="">
      <xdr:nvSpPr>
        <xdr:cNvPr id="27" name="Flecha izquierda 26">
          <a:hlinkClick xmlns:r="http://schemas.openxmlformats.org/officeDocument/2006/relationships" r:id="rId19"/>
        </xdr:cNvPr>
        <xdr:cNvSpPr/>
      </xdr:nvSpPr>
      <xdr:spPr>
        <a:xfrm>
          <a:off x="8971775" y="10569700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6</xdr:col>
      <xdr:colOff>236516</xdr:colOff>
      <xdr:row>4</xdr:row>
      <xdr:rowOff>15231</xdr:rowOff>
    </xdr:from>
    <xdr:to>
      <xdr:col>7</xdr:col>
      <xdr:colOff>698925</xdr:colOff>
      <xdr:row>5</xdr:row>
      <xdr:rowOff>145759</xdr:rowOff>
    </xdr:to>
    <xdr:sp macro="" textlink="">
      <xdr:nvSpPr>
        <xdr:cNvPr id="31" name="Flecha izquierda 30">
          <a:hlinkClick xmlns:r="http://schemas.openxmlformats.org/officeDocument/2006/relationships" r:id="rId17"/>
        </xdr:cNvPr>
        <xdr:cNvSpPr/>
      </xdr:nvSpPr>
      <xdr:spPr>
        <a:xfrm>
          <a:off x="7293675" y="1342958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502290</xdr:colOff>
      <xdr:row>6</xdr:row>
      <xdr:rowOff>101023</xdr:rowOff>
    </xdr:from>
    <xdr:to>
      <xdr:col>6</xdr:col>
      <xdr:colOff>234954</xdr:colOff>
      <xdr:row>40</xdr:row>
      <xdr:rowOff>94672</xdr:rowOff>
    </xdr:to>
    <xdr:pic>
      <xdr:nvPicPr>
        <xdr:cNvPr id="32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40" y="1919432"/>
          <a:ext cx="5996073" cy="784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5"/>
  <sheetViews>
    <sheetView tabSelected="1" view="pageBreakPreview" zoomScale="90" zoomScaleNormal="100" zoomScaleSheetLayoutView="90" workbookViewId="0">
      <selection activeCell="B7" sqref="B7"/>
    </sheetView>
  </sheetViews>
  <sheetFormatPr baseColWidth="10" defaultColWidth="11.453125" defaultRowHeight="14.5" x14ac:dyDescent="0.35"/>
  <cols>
    <col min="1" max="1" width="6.26953125" style="4" customWidth="1"/>
    <col min="2" max="2" width="11.81640625" style="30" customWidth="1"/>
    <col min="3" max="3" width="36.81640625" style="4" customWidth="1"/>
    <col min="4" max="4" width="20.453125" style="4" customWidth="1"/>
    <col min="5" max="5" width="9.453125" style="4" customWidth="1"/>
    <col min="6" max="6" width="13.7265625" style="46" customWidth="1"/>
    <col min="7" max="7" width="8.984375E-2" style="28" hidden="1" customWidth="1"/>
    <col min="8" max="8" width="14" style="49" bestFit="1" customWidth="1"/>
    <col min="9" max="9" width="46.26953125" style="25" customWidth="1"/>
    <col min="10" max="10" width="4.26953125" style="4" customWidth="1"/>
    <col min="11" max="16384" width="11.453125" style="4"/>
  </cols>
  <sheetData>
    <row r="1" spans="2:9" ht="18" x14ac:dyDescent="0.35">
      <c r="B1" s="61" t="s">
        <v>78</v>
      </c>
      <c r="C1" s="61"/>
      <c r="D1" s="61"/>
      <c r="E1" s="61"/>
      <c r="F1" s="61"/>
      <c r="G1" s="61"/>
      <c r="H1" s="61"/>
      <c r="I1" s="61"/>
    </row>
    <row r="2" spans="2:9" s="1" customFormat="1" ht="18" x14ac:dyDescent="0.35">
      <c r="B2" s="61" t="s">
        <v>23</v>
      </c>
      <c r="C2" s="61"/>
      <c r="D2" s="61"/>
      <c r="E2" s="61"/>
      <c r="F2" s="61"/>
      <c r="G2" s="61"/>
      <c r="H2" s="61"/>
      <c r="I2" s="61"/>
    </row>
    <row r="3" spans="2:9" s="1" customFormat="1" ht="18" x14ac:dyDescent="0.35">
      <c r="B3" s="61" t="s">
        <v>76</v>
      </c>
      <c r="C3" s="61"/>
      <c r="D3" s="61"/>
      <c r="E3" s="61"/>
      <c r="F3" s="61"/>
      <c r="G3" s="61"/>
      <c r="H3" s="61"/>
      <c r="I3" s="61"/>
    </row>
    <row r="4" spans="2:9" s="2" customFormat="1" ht="18" x14ac:dyDescent="0.35">
      <c r="B4" s="61" t="s">
        <v>105</v>
      </c>
      <c r="C4" s="61"/>
      <c r="D4" s="61"/>
      <c r="E4" s="61"/>
      <c r="F4" s="61"/>
      <c r="G4" s="61"/>
      <c r="H4" s="61"/>
      <c r="I4" s="61"/>
    </row>
    <row r="5" spans="2:9" s="2" customFormat="1" ht="13.5" customHeight="1" x14ac:dyDescent="0.35">
      <c r="B5" s="8"/>
      <c r="C5" s="3"/>
      <c r="D5" s="3"/>
      <c r="E5" s="3"/>
      <c r="F5" s="38"/>
      <c r="G5" s="26"/>
      <c r="H5" s="47"/>
      <c r="I5" s="24"/>
    </row>
    <row r="6" spans="2:9" s="2" customFormat="1" ht="41.25" customHeight="1" x14ac:dyDescent="0.35">
      <c r="B6" s="12" t="s">
        <v>24</v>
      </c>
      <c r="C6" s="12" t="s">
        <v>25</v>
      </c>
      <c r="D6" s="12" t="s">
        <v>106</v>
      </c>
      <c r="E6" s="12" t="s">
        <v>26</v>
      </c>
      <c r="F6" s="39" t="s">
        <v>27</v>
      </c>
      <c r="G6" s="32" t="s">
        <v>77</v>
      </c>
      <c r="H6" s="32" t="s">
        <v>28</v>
      </c>
      <c r="I6" s="52" t="s">
        <v>53</v>
      </c>
    </row>
    <row r="7" spans="2:9" s="2" customFormat="1" ht="41.25" customHeight="1" x14ac:dyDescent="0.35">
      <c r="B7" s="29" t="s">
        <v>103</v>
      </c>
      <c r="C7" s="50" t="s">
        <v>104</v>
      </c>
      <c r="D7" s="13" t="s">
        <v>81</v>
      </c>
      <c r="E7" s="37">
        <v>45569</v>
      </c>
      <c r="F7" s="40">
        <v>28672.57</v>
      </c>
      <c r="G7" s="56">
        <v>530.25</v>
      </c>
      <c r="H7" s="15">
        <f>F7-G7</f>
        <v>28142.32</v>
      </c>
      <c r="I7" s="53" t="s">
        <v>107</v>
      </c>
    </row>
    <row r="8" spans="2:9" s="2" customFormat="1" ht="41.25" customHeight="1" x14ac:dyDescent="0.35">
      <c r="B8" s="29" t="s">
        <v>85</v>
      </c>
      <c r="C8" s="50" t="s">
        <v>95</v>
      </c>
      <c r="D8" s="13" t="s">
        <v>81</v>
      </c>
      <c r="E8" s="37">
        <v>45502.378863888887</v>
      </c>
      <c r="F8" s="40">
        <v>39823</v>
      </c>
      <c r="G8" s="56">
        <v>2563.9499999999998</v>
      </c>
      <c r="H8" s="15">
        <f>F8-G8</f>
        <v>37259.050000000003</v>
      </c>
      <c r="I8" s="53" t="s">
        <v>99</v>
      </c>
    </row>
    <row r="9" spans="2:9" s="2" customFormat="1" ht="41.25" customHeight="1" x14ac:dyDescent="0.35">
      <c r="B9" s="29" t="s">
        <v>86</v>
      </c>
      <c r="C9" s="50" t="s">
        <v>95</v>
      </c>
      <c r="D9" s="13" t="s">
        <v>81</v>
      </c>
      <c r="E9" s="37">
        <v>45502.378863888887</v>
      </c>
      <c r="F9" s="40">
        <v>39823</v>
      </c>
      <c r="G9" s="56">
        <v>2563.9499999999998</v>
      </c>
      <c r="H9" s="15">
        <f t="shared" ref="H9:H43" si="0">F9-G9</f>
        <v>37259.050000000003</v>
      </c>
      <c r="I9" s="53" t="s">
        <v>99</v>
      </c>
    </row>
    <row r="10" spans="2:9" s="2" customFormat="1" ht="41.25" customHeight="1" x14ac:dyDescent="0.35">
      <c r="B10" s="29" t="s">
        <v>87</v>
      </c>
      <c r="C10" s="50" t="s">
        <v>95</v>
      </c>
      <c r="D10" s="13" t="s">
        <v>81</v>
      </c>
      <c r="E10" s="37">
        <v>45502.378863888887</v>
      </c>
      <c r="F10" s="40">
        <v>39823</v>
      </c>
      <c r="G10" s="56">
        <v>2563.9499999999998</v>
      </c>
      <c r="H10" s="15">
        <f t="shared" si="0"/>
        <v>37259.050000000003</v>
      </c>
      <c r="I10" s="53" t="s">
        <v>99</v>
      </c>
    </row>
    <row r="11" spans="2:9" s="2" customFormat="1" ht="41.25" customHeight="1" x14ac:dyDescent="0.35">
      <c r="B11" s="29" t="s">
        <v>88</v>
      </c>
      <c r="C11" s="50" t="s">
        <v>95</v>
      </c>
      <c r="D11" s="13" t="s">
        <v>81</v>
      </c>
      <c r="E11" s="37">
        <v>45502.378863888887</v>
      </c>
      <c r="F11" s="40">
        <v>39823</v>
      </c>
      <c r="G11" s="56">
        <v>2563.9499999999998</v>
      </c>
      <c r="H11" s="15">
        <f t="shared" si="0"/>
        <v>37259.050000000003</v>
      </c>
      <c r="I11" s="53" t="s">
        <v>99</v>
      </c>
    </row>
    <row r="12" spans="2:9" s="2" customFormat="1" ht="41.25" customHeight="1" x14ac:dyDescent="0.35">
      <c r="B12" s="29" t="s">
        <v>89</v>
      </c>
      <c r="C12" s="50" t="s">
        <v>95</v>
      </c>
      <c r="D12" s="13" t="s">
        <v>81</v>
      </c>
      <c r="E12" s="37">
        <v>45502.378863888887</v>
      </c>
      <c r="F12" s="40">
        <v>39823</v>
      </c>
      <c r="G12" s="56">
        <v>2563.9499999999998</v>
      </c>
      <c r="H12" s="15">
        <f t="shared" si="0"/>
        <v>37259.050000000003</v>
      </c>
      <c r="I12" s="53" t="s">
        <v>99</v>
      </c>
    </row>
    <row r="13" spans="2:9" s="2" customFormat="1" ht="41.25" customHeight="1" x14ac:dyDescent="0.35">
      <c r="B13" s="29" t="s">
        <v>90</v>
      </c>
      <c r="C13" s="50" t="s">
        <v>95</v>
      </c>
      <c r="D13" s="13" t="s">
        <v>81</v>
      </c>
      <c r="E13" s="37">
        <v>45502.378863888887</v>
      </c>
      <c r="F13" s="40">
        <v>39823</v>
      </c>
      <c r="G13" s="56">
        <v>2563.9499999999998</v>
      </c>
      <c r="H13" s="15">
        <f t="shared" si="0"/>
        <v>37259.050000000003</v>
      </c>
      <c r="I13" s="53" t="s">
        <v>99</v>
      </c>
    </row>
    <row r="14" spans="2:9" s="2" customFormat="1" ht="41.25" customHeight="1" x14ac:dyDescent="0.35">
      <c r="B14" s="29" t="s">
        <v>91</v>
      </c>
      <c r="C14" s="50" t="s">
        <v>95</v>
      </c>
      <c r="D14" s="13" t="s">
        <v>81</v>
      </c>
      <c r="E14" s="37">
        <v>45502.378863888887</v>
      </c>
      <c r="F14" s="40">
        <v>39823</v>
      </c>
      <c r="G14" s="56">
        <v>2563.9499999999998</v>
      </c>
      <c r="H14" s="15">
        <f t="shared" si="0"/>
        <v>37259.050000000003</v>
      </c>
      <c r="I14" s="53" t="s">
        <v>99</v>
      </c>
    </row>
    <row r="15" spans="2:9" s="2" customFormat="1" ht="41.25" customHeight="1" x14ac:dyDescent="0.35">
      <c r="B15" s="29" t="s">
        <v>92</v>
      </c>
      <c r="C15" s="50" t="s">
        <v>95</v>
      </c>
      <c r="D15" s="13" t="s">
        <v>81</v>
      </c>
      <c r="E15" s="37">
        <v>45502.378863888887</v>
      </c>
      <c r="F15" s="40">
        <v>39823</v>
      </c>
      <c r="G15" s="56">
        <v>2563.9499999999998</v>
      </c>
      <c r="H15" s="15">
        <f t="shared" si="0"/>
        <v>37259.050000000003</v>
      </c>
      <c r="I15" s="53" t="s">
        <v>99</v>
      </c>
    </row>
    <row r="16" spans="2:9" s="2" customFormat="1" ht="41.25" customHeight="1" x14ac:dyDescent="0.35">
      <c r="B16" s="29" t="s">
        <v>93</v>
      </c>
      <c r="C16" s="50" t="s">
        <v>95</v>
      </c>
      <c r="D16" s="13" t="s">
        <v>81</v>
      </c>
      <c r="E16" s="37">
        <v>45502.378863888887</v>
      </c>
      <c r="F16" s="40">
        <v>39823</v>
      </c>
      <c r="G16" s="56">
        <v>2563.9499999999998</v>
      </c>
      <c r="H16" s="15">
        <f t="shared" si="0"/>
        <v>37259.050000000003</v>
      </c>
      <c r="I16" s="53" t="s">
        <v>99</v>
      </c>
    </row>
    <row r="17" spans="2:9" s="2" customFormat="1" ht="41.25" customHeight="1" x14ac:dyDescent="0.35">
      <c r="B17" s="29" t="s">
        <v>94</v>
      </c>
      <c r="C17" s="50" t="s">
        <v>95</v>
      </c>
      <c r="D17" s="13" t="s">
        <v>81</v>
      </c>
      <c r="E17" s="37">
        <v>45499.557866469906</v>
      </c>
      <c r="F17" s="40">
        <v>49471.57</v>
      </c>
      <c r="G17" s="56">
        <v>3286.8</v>
      </c>
      <c r="H17" s="15">
        <f t="shared" si="0"/>
        <v>46184.77</v>
      </c>
      <c r="I17" s="53" t="s">
        <v>100</v>
      </c>
    </row>
    <row r="18" spans="2:9" s="2" customFormat="1" ht="51" customHeight="1" x14ac:dyDescent="0.35">
      <c r="B18" s="33" t="s">
        <v>29</v>
      </c>
      <c r="C18" s="51" t="s">
        <v>8</v>
      </c>
      <c r="D18" s="34" t="s">
        <v>80</v>
      </c>
      <c r="E18" s="35">
        <v>44981</v>
      </c>
      <c r="F18" s="41">
        <v>37715.919999999998</v>
      </c>
      <c r="G18" s="56">
        <v>4753.2299999999996</v>
      </c>
      <c r="H18" s="36">
        <f t="shared" si="0"/>
        <v>32962.69</v>
      </c>
      <c r="I18" s="54" t="s">
        <v>58</v>
      </c>
    </row>
    <row r="19" spans="2:9" s="2" customFormat="1" ht="51" customHeight="1" x14ac:dyDescent="0.35">
      <c r="B19" s="29" t="s">
        <v>30</v>
      </c>
      <c r="C19" s="50" t="s">
        <v>4</v>
      </c>
      <c r="D19" s="13" t="s">
        <v>81</v>
      </c>
      <c r="E19" s="14">
        <v>44971.436824421296</v>
      </c>
      <c r="F19" s="42">
        <v>69923.509999999995</v>
      </c>
      <c r="G19" s="56">
        <v>29933.01</v>
      </c>
      <c r="H19" s="15">
        <f t="shared" si="0"/>
        <v>39990.5</v>
      </c>
      <c r="I19" s="53" t="s">
        <v>54</v>
      </c>
    </row>
    <row r="20" spans="2:9" s="2" customFormat="1" ht="51" customHeight="1" x14ac:dyDescent="0.35">
      <c r="B20" s="29" t="s">
        <v>31</v>
      </c>
      <c r="C20" s="50" t="s">
        <v>22</v>
      </c>
      <c r="D20" s="13" t="s">
        <v>80</v>
      </c>
      <c r="E20" s="14">
        <v>44706</v>
      </c>
      <c r="F20" s="42">
        <v>21000</v>
      </c>
      <c r="G20" s="56">
        <v>21000</v>
      </c>
      <c r="H20" s="15">
        <f t="shared" si="0"/>
        <v>0</v>
      </c>
      <c r="I20" s="53" t="s">
        <v>55</v>
      </c>
    </row>
    <row r="21" spans="2:9" s="2" customFormat="1" ht="54" customHeight="1" x14ac:dyDescent="0.35">
      <c r="B21" s="29" t="s">
        <v>101</v>
      </c>
      <c r="C21" s="50" t="s">
        <v>3</v>
      </c>
      <c r="D21" s="13" t="s">
        <v>82</v>
      </c>
      <c r="E21" s="14">
        <v>44561</v>
      </c>
      <c r="F21" s="42">
        <v>98173.17</v>
      </c>
      <c r="G21" s="56">
        <v>13919.05</v>
      </c>
      <c r="H21" s="15">
        <f t="shared" si="0"/>
        <v>84254.12</v>
      </c>
      <c r="I21" s="55" t="s">
        <v>56</v>
      </c>
    </row>
    <row r="22" spans="2:9" s="2" customFormat="1" ht="51" customHeight="1" x14ac:dyDescent="0.35">
      <c r="B22" s="29" t="s">
        <v>32</v>
      </c>
      <c r="C22" s="50" t="s">
        <v>33</v>
      </c>
      <c r="D22" s="13" t="s">
        <v>80</v>
      </c>
      <c r="E22" s="14">
        <v>44526.39957303241</v>
      </c>
      <c r="F22" s="42">
        <v>20400</v>
      </c>
      <c r="G22" s="56">
        <v>20400</v>
      </c>
      <c r="H22" s="15">
        <f t="shared" si="0"/>
        <v>0</v>
      </c>
      <c r="I22" s="53" t="s">
        <v>57</v>
      </c>
    </row>
    <row r="23" spans="2:9" s="2" customFormat="1" ht="51" customHeight="1" x14ac:dyDescent="0.35">
      <c r="B23" s="29" t="s">
        <v>34</v>
      </c>
      <c r="C23" s="50" t="s">
        <v>14</v>
      </c>
      <c r="D23" s="13" t="s">
        <v>80</v>
      </c>
      <c r="E23" s="14">
        <v>44355.489758055555</v>
      </c>
      <c r="F23" s="42">
        <v>22968</v>
      </c>
      <c r="G23" s="56">
        <v>22968</v>
      </c>
      <c r="H23" s="15">
        <f t="shared" si="0"/>
        <v>0</v>
      </c>
      <c r="I23" s="53" t="s">
        <v>59</v>
      </c>
    </row>
    <row r="24" spans="2:9" s="2" customFormat="1" ht="51" customHeight="1" x14ac:dyDescent="0.35">
      <c r="B24" s="29" t="s">
        <v>35</v>
      </c>
      <c r="C24" s="50" t="s">
        <v>1</v>
      </c>
      <c r="D24" s="13" t="s">
        <v>83</v>
      </c>
      <c r="E24" s="14">
        <v>44196</v>
      </c>
      <c r="F24" s="42">
        <v>801290</v>
      </c>
      <c r="G24" s="56">
        <v>153672.06</v>
      </c>
      <c r="H24" s="15">
        <f t="shared" si="0"/>
        <v>647617.93999999994</v>
      </c>
      <c r="I24" s="53" t="s">
        <v>60</v>
      </c>
    </row>
    <row r="25" spans="2:9" s="2" customFormat="1" ht="51" customHeight="1" x14ac:dyDescent="0.35">
      <c r="B25" s="29" t="s">
        <v>102</v>
      </c>
      <c r="C25" s="50" t="s">
        <v>5</v>
      </c>
      <c r="D25" s="13" t="s">
        <v>82</v>
      </c>
      <c r="E25" s="14">
        <v>43796</v>
      </c>
      <c r="F25" s="42">
        <v>58806.400000000001</v>
      </c>
      <c r="G25" s="56">
        <v>14500.35</v>
      </c>
      <c r="H25" s="15">
        <f t="shared" si="0"/>
        <v>44306.05</v>
      </c>
      <c r="I25" s="53" t="s">
        <v>72</v>
      </c>
    </row>
    <row r="26" spans="2:9" s="2" customFormat="1" ht="51" customHeight="1" x14ac:dyDescent="0.35">
      <c r="B26" s="29" t="s">
        <v>36</v>
      </c>
      <c r="C26" s="50" t="s">
        <v>16</v>
      </c>
      <c r="D26" s="13" t="s">
        <v>80</v>
      </c>
      <c r="E26" s="14">
        <v>43794</v>
      </c>
      <c r="F26" s="42">
        <v>22330.25</v>
      </c>
      <c r="G26" s="56">
        <v>22330.25</v>
      </c>
      <c r="H26" s="15">
        <f t="shared" si="0"/>
        <v>0</v>
      </c>
      <c r="I26" s="53" t="s">
        <v>72</v>
      </c>
    </row>
    <row r="27" spans="2:9" s="2" customFormat="1" ht="51" customHeight="1" x14ac:dyDescent="0.35">
      <c r="B27" s="29" t="s">
        <v>37</v>
      </c>
      <c r="C27" s="50" t="s">
        <v>15</v>
      </c>
      <c r="D27" s="13" t="s">
        <v>80</v>
      </c>
      <c r="E27" s="14">
        <v>43794</v>
      </c>
      <c r="F27" s="42">
        <v>22820.71</v>
      </c>
      <c r="G27" s="56">
        <v>22820.71</v>
      </c>
      <c r="H27" s="15">
        <f t="shared" si="0"/>
        <v>0</v>
      </c>
      <c r="I27" s="53" t="s">
        <v>72</v>
      </c>
    </row>
    <row r="28" spans="2:9" s="2" customFormat="1" ht="51" customHeight="1" x14ac:dyDescent="0.35">
      <c r="B28" s="29" t="s">
        <v>38</v>
      </c>
      <c r="C28" s="50" t="s">
        <v>9</v>
      </c>
      <c r="D28" s="13" t="s">
        <v>80</v>
      </c>
      <c r="E28" s="14">
        <v>43234.690595671294</v>
      </c>
      <c r="F28" s="42">
        <v>31000</v>
      </c>
      <c r="G28" s="56">
        <v>31000</v>
      </c>
      <c r="H28" s="15">
        <f t="shared" si="0"/>
        <v>0</v>
      </c>
      <c r="I28" s="16" t="s">
        <v>61</v>
      </c>
    </row>
    <row r="29" spans="2:9" s="2" customFormat="1" ht="51" customHeight="1" x14ac:dyDescent="0.35">
      <c r="B29" s="29" t="s">
        <v>39</v>
      </c>
      <c r="C29" s="50" t="s">
        <v>11</v>
      </c>
      <c r="D29" s="13" t="s">
        <v>81</v>
      </c>
      <c r="E29" s="14">
        <v>42744</v>
      </c>
      <c r="F29" s="42">
        <v>27500</v>
      </c>
      <c r="G29" s="56">
        <v>27500</v>
      </c>
      <c r="H29" s="15">
        <f t="shared" si="0"/>
        <v>0</v>
      </c>
      <c r="I29" s="16" t="s">
        <v>62</v>
      </c>
    </row>
    <row r="30" spans="2:9" s="2" customFormat="1" ht="51" customHeight="1" x14ac:dyDescent="0.35">
      <c r="B30" s="29" t="s">
        <v>40</v>
      </c>
      <c r="C30" s="50" t="s">
        <v>17</v>
      </c>
      <c r="D30" s="13" t="s">
        <v>81</v>
      </c>
      <c r="E30" s="14">
        <v>42712</v>
      </c>
      <c r="F30" s="42">
        <v>21938.05</v>
      </c>
      <c r="G30" s="56">
        <v>21938.05</v>
      </c>
      <c r="H30" s="15">
        <f t="shared" si="0"/>
        <v>0</v>
      </c>
      <c r="I30" s="16" t="s">
        <v>63</v>
      </c>
    </row>
    <row r="31" spans="2:9" s="2" customFormat="1" ht="51" customHeight="1" x14ac:dyDescent="0.35">
      <c r="B31" s="29" t="s">
        <v>41</v>
      </c>
      <c r="C31" s="50" t="s">
        <v>18</v>
      </c>
      <c r="D31" s="13" t="s">
        <v>81</v>
      </c>
      <c r="E31" s="14">
        <v>42712</v>
      </c>
      <c r="F31" s="42">
        <v>21938.05</v>
      </c>
      <c r="G31" s="56">
        <v>21938.05</v>
      </c>
      <c r="H31" s="15">
        <f t="shared" si="0"/>
        <v>0</v>
      </c>
      <c r="I31" s="16" t="s">
        <v>64</v>
      </c>
    </row>
    <row r="32" spans="2:9" s="2" customFormat="1" ht="51" customHeight="1" x14ac:dyDescent="0.35">
      <c r="B32" s="29" t="s">
        <v>42</v>
      </c>
      <c r="C32" s="50" t="s">
        <v>19</v>
      </c>
      <c r="D32" s="13" t="s">
        <v>81</v>
      </c>
      <c r="E32" s="14">
        <v>42712</v>
      </c>
      <c r="F32" s="42">
        <v>21938.05</v>
      </c>
      <c r="G32" s="56">
        <v>21938.05</v>
      </c>
      <c r="H32" s="15">
        <f t="shared" si="0"/>
        <v>0</v>
      </c>
      <c r="I32" s="16" t="s">
        <v>65</v>
      </c>
    </row>
    <row r="33" spans="2:9" s="2" customFormat="1" ht="51" customHeight="1" x14ac:dyDescent="0.35">
      <c r="B33" s="29" t="s">
        <v>43</v>
      </c>
      <c r="C33" s="50" t="s">
        <v>20</v>
      </c>
      <c r="D33" s="13" t="s">
        <v>81</v>
      </c>
      <c r="E33" s="14">
        <v>42712</v>
      </c>
      <c r="F33" s="42">
        <v>21938.05</v>
      </c>
      <c r="G33" s="56">
        <v>21938.05</v>
      </c>
      <c r="H33" s="15">
        <f t="shared" si="0"/>
        <v>0</v>
      </c>
      <c r="I33" s="16" t="s">
        <v>66</v>
      </c>
    </row>
    <row r="34" spans="2:9" s="2" customFormat="1" ht="51" customHeight="1" x14ac:dyDescent="0.35">
      <c r="B34" s="29" t="s">
        <v>44</v>
      </c>
      <c r="C34" s="50" t="s">
        <v>21</v>
      </c>
      <c r="D34" s="13" t="s">
        <v>81</v>
      </c>
      <c r="E34" s="14">
        <v>42712</v>
      </c>
      <c r="F34" s="42">
        <v>21938.05</v>
      </c>
      <c r="G34" s="56">
        <v>21938.05</v>
      </c>
      <c r="H34" s="15">
        <f t="shared" si="0"/>
        <v>0</v>
      </c>
      <c r="I34" s="16" t="s">
        <v>67</v>
      </c>
    </row>
    <row r="35" spans="2:9" s="2" customFormat="1" ht="51" customHeight="1" x14ac:dyDescent="0.35">
      <c r="B35" s="29" t="s">
        <v>45</v>
      </c>
      <c r="C35" s="50" t="s">
        <v>7</v>
      </c>
      <c r="D35" s="13" t="s">
        <v>81</v>
      </c>
      <c r="E35" s="14">
        <v>42577</v>
      </c>
      <c r="F35" s="42">
        <v>53720.55</v>
      </c>
      <c r="G35" s="56">
        <v>53720.55</v>
      </c>
      <c r="H35" s="15">
        <f t="shared" si="0"/>
        <v>0</v>
      </c>
      <c r="I35" s="16" t="s">
        <v>68</v>
      </c>
    </row>
    <row r="36" spans="2:9" s="2" customFormat="1" ht="51" customHeight="1" x14ac:dyDescent="0.35">
      <c r="B36" s="29" t="s">
        <v>46</v>
      </c>
      <c r="C36" s="50" t="s">
        <v>13</v>
      </c>
      <c r="D36" s="13" t="s">
        <v>81</v>
      </c>
      <c r="E36" s="14">
        <v>42368</v>
      </c>
      <c r="F36" s="42">
        <v>24256.69</v>
      </c>
      <c r="G36" s="56">
        <v>24256.69</v>
      </c>
      <c r="H36" s="15">
        <f t="shared" si="0"/>
        <v>0</v>
      </c>
      <c r="I36" s="16" t="s">
        <v>69</v>
      </c>
    </row>
    <row r="37" spans="2:9" s="2" customFormat="1" ht="51" customHeight="1" x14ac:dyDescent="0.35">
      <c r="B37" s="29" t="s">
        <v>47</v>
      </c>
      <c r="C37" s="50" t="s">
        <v>10</v>
      </c>
      <c r="D37" s="13" t="s">
        <v>81</v>
      </c>
      <c r="E37" s="14">
        <v>41946</v>
      </c>
      <c r="F37" s="42">
        <v>30460.18</v>
      </c>
      <c r="G37" s="56">
        <v>30460.18</v>
      </c>
      <c r="H37" s="15">
        <f t="shared" si="0"/>
        <v>0</v>
      </c>
      <c r="I37" s="16"/>
    </row>
    <row r="38" spans="2:9" s="2" customFormat="1" ht="51" customHeight="1" x14ac:dyDescent="0.35">
      <c r="B38" s="29" t="s">
        <v>48</v>
      </c>
      <c r="C38" s="50" t="s">
        <v>12</v>
      </c>
      <c r="D38" s="13" t="s">
        <v>81</v>
      </c>
      <c r="E38" s="14">
        <v>41880.357421828703</v>
      </c>
      <c r="F38" s="42">
        <v>26632.25</v>
      </c>
      <c r="G38" s="56">
        <v>26632.25</v>
      </c>
      <c r="H38" s="15">
        <f t="shared" si="0"/>
        <v>0</v>
      </c>
      <c r="I38" s="16" t="s">
        <v>70</v>
      </c>
    </row>
    <row r="39" spans="2:9" s="2" customFormat="1" ht="51" customHeight="1" x14ac:dyDescent="0.35">
      <c r="B39" s="29" t="s">
        <v>49</v>
      </c>
      <c r="C39" s="50" t="s">
        <v>8</v>
      </c>
      <c r="D39" s="13" t="s">
        <v>80</v>
      </c>
      <c r="E39" s="14">
        <v>41396</v>
      </c>
      <c r="F39" s="42">
        <v>39560</v>
      </c>
      <c r="G39" s="56">
        <v>39560</v>
      </c>
      <c r="H39" s="15">
        <f t="shared" si="0"/>
        <v>0</v>
      </c>
      <c r="I39" s="16" t="s">
        <v>71</v>
      </c>
    </row>
    <row r="40" spans="2:9" s="2" customFormat="1" ht="51" customHeight="1" x14ac:dyDescent="0.35">
      <c r="B40" s="29" t="s">
        <v>50</v>
      </c>
      <c r="C40" s="50" t="s">
        <v>0</v>
      </c>
      <c r="D40" s="13" t="s">
        <v>83</v>
      </c>
      <c r="E40" s="14">
        <v>40544</v>
      </c>
      <c r="F40" s="42">
        <v>5701283.1100000003</v>
      </c>
      <c r="G40" s="56">
        <v>1972800.06</v>
      </c>
      <c r="H40" s="15">
        <f t="shared" si="0"/>
        <v>3728483.0500000003</v>
      </c>
      <c r="I40" s="16"/>
    </row>
    <row r="41" spans="2:9" s="2" customFormat="1" ht="51" customHeight="1" x14ac:dyDescent="0.35">
      <c r="B41" s="29" t="s">
        <v>96</v>
      </c>
      <c r="C41" s="50" t="s">
        <v>97</v>
      </c>
      <c r="D41" s="13" t="s">
        <v>98</v>
      </c>
      <c r="E41" s="14">
        <v>36815</v>
      </c>
      <c r="F41" s="42">
        <v>1004742.51</v>
      </c>
      <c r="G41" s="56">
        <v>0</v>
      </c>
      <c r="H41" s="15">
        <f t="shared" si="0"/>
        <v>1004742.51</v>
      </c>
      <c r="I41" s="16"/>
    </row>
    <row r="42" spans="2:9" s="2" customFormat="1" ht="51" customHeight="1" x14ac:dyDescent="0.35">
      <c r="B42" s="29" t="s">
        <v>51</v>
      </c>
      <c r="C42" s="50" t="s">
        <v>6</v>
      </c>
      <c r="D42" s="13" t="s">
        <v>84</v>
      </c>
      <c r="E42" s="14">
        <v>30681</v>
      </c>
      <c r="F42" s="42">
        <v>53766.8</v>
      </c>
      <c r="G42" s="56">
        <v>52691.46</v>
      </c>
      <c r="H42" s="15">
        <f t="shared" si="0"/>
        <v>1075.3400000000038</v>
      </c>
      <c r="I42" s="16"/>
    </row>
    <row r="43" spans="2:9" s="2" customFormat="1" ht="51" customHeight="1" x14ac:dyDescent="0.35">
      <c r="B43" s="29" t="s">
        <v>52</v>
      </c>
      <c r="C43" s="50" t="s">
        <v>2</v>
      </c>
      <c r="D43" s="13" t="s">
        <v>83</v>
      </c>
      <c r="E43" s="14">
        <v>28761</v>
      </c>
      <c r="F43" s="42">
        <v>522426.89</v>
      </c>
      <c r="G43" s="56">
        <v>471412.69</v>
      </c>
      <c r="H43" s="15">
        <f t="shared" si="0"/>
        <v>51014.200000000012</v>
      </c>
      <c r="I43" s="16"/>
    </row>
    <row r="44" spans="2:9" s="2" customFormat="1" ht="13.5" customHeight="1" x14ac:dyDescent="0.35">
      <c r="B44" s="58" t="s">
        <v>73</v>
      </c>
      <c r="C44" s="59"/>
      <c r="D44" s="59"/>
      <c r="E44" s="60"/>
      <c r="F44" s="43">
        <f>SUM(F7:F43)</f>
        <v>9237018.3300000019</v>
      </c>
      <c r="G44" s="17">
        <f>SUM(G7:G43)</f>
        <v>3192913.39</v>
      </c>
      <c r="H44" s="17">
        <f>SUM(H7:H43)</f>
        <v>6044104.9400000004</v>
      </c>
      <c r="I44" s="18"/>
    </row>
    <row r="45" spans="2:9" s="2" customFormat="1" ht="13.5" customHeight="1" x14ac:dyDescent="0.35">
      <c r="B45" s="10"/>
      <c r="C45" s="11"/>
      <c r="D45" s="11"/>
      <c r="E45" s="11"/>
      <c r="F45" s="44"/>
      <c r="G45" s="26"/>
      <c r="H45" s="48"/>
      <c r="I45" s="24"/>
    </row>
    <row r="46" spans="2:9" s="2" customFormat="1" ht="13.5" customHeight="1" x14ac:dyDescent="0.35">
      <c r="B46" s="8"/>
      <c r="C46" s="7"/>
      <c r="D46" s="7"/>
      <c r="E46" s="7"/>
      <c r="F46" s="38"/>
      <c r="G46" s="26"/>
      <c r="H46" s="47"/>
      <c r="I46" s="24"/>
    </row>
    <row r="47" spans="2:9" s="2" customFormat="1" ht="13.5" customHeight="1" x14ac:dyDescent="0.35">
      <c r="B47" s="8"/>
      <c r="C47" s="7"/>
      <c r="D47" s="7"/>
      <c r="E47" s="7"/>
      <c r="F47" s="38"/>
      <c r="G47" s="26"/>
      <c r="H47" s="47"/>
      <c r="I47" s="24"/>
    </row>
    <row r="48" spans="2:9" s="2" customFormat="1" ht="13.5" customHeight="1" x14ac:dyDescent="0.35">
      <c r="B48" s="8"/>
      <c r="C48" s="7"/>
      <c r="D48" s="7"/>
      <c r="E48" s="7"/>
      <c r="F48" s="38"/>
      <c r="G48" s="26"/>
      <c r="H48" s="47"/>
      <c r="I48" s="24"/>
    </row>
    <row r="49" spans="2:9" s="2" customFormat="1" ht="13.5" customHeight="1" x14ac:dyDescent="0.35">
      <c r="B49" s="8"/>
      <c r="C49" s="7"/>
      <c r="D49" s="7"/>
      <c r="E49" s="7"/>
      <c r="F49" s="38"/>
      <c r="G49" s="26"/>
      <c r="H49" s="47"/>
      <c r="I49" s="24"/>
    </row>
    <row r="50" spans="2:9" s="2" customFormat="1" ht="13.5" customHeight="1" x14ac:dyDescent="0.35">
      <c r="B50" s="8"/>
      <c r="C50" s="7"/>
      <c r="D50" s="7"/>
      <c r="E50" s="7"/>
      <c r="F50" s="38"/>
      <c r="G50" s="26"/>
      <c r="H50" s="47"/>
      <c r="I50" s="24"/>
    </row>
    <row r="51" spans="2:9" s="2" customFormat="1" ht="13.5" customHeight="1" x14ac:dyDescent="0.35">
      <c r="B51" s="8"/>
      <c r="C51" s="7"/>
      <c r="D51" s="7"/>
      <c r="E51" s="7"/>
      <c r="F51" s="38"/>
      <c r="G51" s="26"/>
      <c r="H51" s="47"/>
      <c r="I51" s="24"/>
    </row>
    <row r="52" spans="2:9" s="2" customFormat="1" ht="13.5" customHeight="1" x14ac:dyDescent="0.35">
      <c r="B52" s="8"/>
      <c r="C52" s="7"/>
      <c r="D52" s="7"/>
      <c r="E52" s="7"/>
      <c r="F52" s="38"/>
      <c r="G52" s="26"/>
      <c r="H52" s="47"/>
      <c r="I52" s="24"/>
    </row>
    <row r="53" spans="2:9" s="2" customFormat="1" ht="13.5" customHeight="1" x14ac:dyDescent="0.35">
      <c r="B53" s="8"/>
      <c r="C53" s="7"/>
      <c r="D53" s="7"/>
      <c r="E53" s="7"/>
      <c r="F53" s="38"/>
      <c r="G53" s="26"/>
      <c r="H53" s="47"/>
      <c r="I53" s="24"/>
    </row>
    <row r="54" spans="2:9" s="2" customFormat="1" ht="13.5" customHeight="1" x14ac:dyDescent="0.35">
      <c r="B54" s="8"/>
      <c r="C54" s="7"/>
      <c r="D54" s="7"/>
      <c r="E54" s="7"/>
      <c r="F54" s="38"/>
      <c r="G54" s="26"/>
      <c r="H54" s="47"/>
      <c r="I54" s="24"/>
    </row>
    <row r="55" spans="2:9" s="2" customFormat="1" ht="13.5" customHeight="1" x14ac:dyDescent="0.35">
      <c r="B55" s="8"/>
      <c r="C55" s="7"/>
      <c r="D55" s="7"/>
      <c r="E55" s="7"/>
      <c r="F55" s="38"/>
      <c r="G55" s="26"/>
      <c r="H55" s="47"/>
      <c r="I55" s="24"/>
    </row>
    <row r="56" spans="2:9" s="2" customFormat="1" ht="13.5" customHeight="1" x14ac:dyDescent="0.35">
      <c r="B56" s="8"/>
      <c r="C56" s="7"/>
      <c r="D56" s="7"/>
      <c r="E56" s="7"/>
      <c r="F56" s="38"/>
      <c r="G56" s="26"/>
      <c r="H56" s="47"/>
      <c r="I56" s="24"/>
    </row>
    <row r="57" spans="2:9" s="2" customFormat="1" ht="13.5" customHeight="1" x14ac:dyDescent="0.35">
      <c r="B57" s="8"/>
      <c r="C57" s="7"/>
      <c r="D57" s="7"/>
      <c r="E57" s="7"/>
      <c r="F57" s="38"/>
      <c r="G57" s="26"/>
      <c r="H57" s="47"/>
      <c r="I57" s="24"/>
    </row>
    <row r="58" spans="2:9" s="2" customFormat="1" ht="13.5" customHeight="1" x14ac:dyDescent="0.35">
      <c r="B58" s="8"/>
      <c r="C58" s="7"/>
      <c r="D58" s="7"/>
      <c r="E58" s="7"/>
      <c r="F58" s="38"/>
      <c r="G58" s="26"/>
      <c r="H58" s="47"/>
      <c r="I58" s="24"/>
    </row>
    <row r="59" spans="2:9" s="2" customFormat="1" ht="13.5" customHeight="1" x14ac:dyDescent="0.35">
      <c r="B59" s="8"/>
      <c r="C59" s="7"/>
      <c r="D59" s="7"/>
      <c r="E59" s="7"/>
      <c r="F59" s="38"/>
      <c r="G59" s="26"/>
      <c r="H59" s="47"/>
      <c r="I59" s="24"/>
    </row>
    <row r="60" spans="2:9" s="2" customFormat="1" ht="13.5" customHeight="1" x14ac:dyDescent="0.35">
      <c r="B60" s="8"/>
      <c r="C60" s="7"/>
      <c r="D60" s="7"/>
      <c r="E60" s="7"/>
      <c r="F60" s="38"/>
      <c r="G60" s="26"/>
      <c r="H60" s="47"/>
      <c r="I60" s="24"/>
    </row>
    <row r="61" spans="2:9" s="2" customFormat="1" ht="13.5" customHeight="1" x14ac:dyDescent="0.35">
      <c r="B61" s="8"/>
      <c r="C61" s="7" t="s">
        <v>79</v>
      </c>
      <c r="D61" s="7"/>
      <c r="E61" s="7"/>
      <c r="F61" s="38"/>
      <c r="G61" s="26"/>
      <c r="H61" s="47"/>
      <c r="I61" s="24"/>
    </row>
    <row r="62" spans="2:9" s="2" customFormat="1" ht="13.5" customHeight="1" x14ac:dyDescent="0.35">
      <c r="B62" s="8"/>
      <c r="C62" s="7"/>
      <c r="D62" s="7"/>
      <c r="E62" s="7"/>
      <c r="F62" s="38"/>
      <c r="G62" s="26"/>
      <c r="H62" s="47"/>
      <c r="I62" s="24"/>
    </row>
    <row r="63" spans="2:9" s="2" customFormat="1" ht="13.5" customHeight="1" x14ac:dyDescent="0.35">
      <c r="B63" s="8"/>
      <c r="C63" s="7"/>
      <c r="D63" s="7"/>
      <c r="E63" s="7"/>
      <c r="F63" s="38"/>
      <c r="G63" s="26"/>
      <c r="H63" s="47"/>
      <c r="I63" s="24"/>
    </row>
    <row r="64" spans="2:9" ht="18" x14ac:dyDescent="0.35">
      <c r="B64" s="8"/>
      <c r="C64" s="7"/>
      <c r="D64" s="7"/>
      <c r="E64" s="7"/>
      <c r="F64" s="38"/>
      <c r="G64" s="27"/>
      <c r="H64" s="47"/>
      <c r="I64" s="24"/>
    </row>
    <row r="65" spans="2:6" x14ac:dyDescent="0.35">
      <c r="B65" s="9"/>
      <c r="C65" s="5"/>
      <c r="D65" s="6"/>
      <c r="E65" s="6"/>
      <c r="F65" s="45"/>
    </row>
  </sheetData>
  <mergeCells count="5">
    <mergeCell ref="B44:E44"/>
    <mergeCell ref="B2:I2"/>
    <mergeCell ref="B3:I3"/>
    <mergeCell ref="B4:I4"/>
    <mergeCell ref="B1:I1"/>
  </mergeCells>
  <conditionalFormatting sqref="B1:B1048576">
    <cfRule type="duplicateValues" dxfId="0" priority="2"/>
  </conditionalFormatting>
  <hyperlinks>
    <hyperlink ref="I18" location="'DOCUMENTO DE COMPRA'!B6" display="INGRESO POR REPOSICIÓN DE ASEGURADORA, NOTIFICADO A TRAVÉS DE  MEMORANDO-DA-SS-212/2021"/>
    <hyperlink ref="I19" location="'DOCUMENTO DE COMPRA'!B63" display="COMPROBANTE DE CRÉDITO FISCAL NO. 12016, DE FECHA 30 DE ENERO DE 2023, EMITIDO POR DIDEA S.A. DE C.V. "/>
    <hyperlink ref="I20" location="'DOCUMENTO DE COMPRA'!B119" display="COMPROBANTE DE CRÉDITO FISCAL NO. 22, DE FECHA 25 DE MAYO DE 2022, EMITIDO POR JARET NAUN MORAN SORTO"/>
    <hyperlink ref="I21" location="'DOCUMENTO DE COMPRA'!B173" display="FACTURA NO. 146, DE FECHA 23 DE DICIEMBRE DE 2019; FACTURA NO. 15, DE FECHA 8 DE DICIEMBRE DE 2021; FACTURA NO. 16, DE FECHA 8 DE DICIEMBRE DE 2021, EMITIDAS POR SIGMA INGENIEROS S.A. DE C.V."/>
    <hyperlink ref="I22" location="'DOCUMENTO DE COMPRA'!B230" display="COMPROBANTE DE CRÉDITO FISCAL NO. 100, DE FECHA 22 DE OCTUBRE DE 2021, EMITIDO POR JARET NAUN MORAN SORTO"/>
    <hyperlink ref="I23" location="'DOCUMENTO DE COMPRA'!B284" display="COMPROBANTE DE CRÉDITO FISCAL NO. 7886, DE FECHA 22 DE ABRIL DE 2021, EMITIDO POR RAF, S.A. DE C.V."/>
    <hyperlink ref="I24" location="'DOCUMENTO DE COMPRA'!B334" display="AUTORIZADO A TRAVÉS DE PUNTO DE ACTA 3080 DE FECHA 4 DE DICIEMBRE DE 2020"/>
    <hyperlink ref="I25" location="'DOCUMENTO DE COMPRA'!B382" display="COMPROBANTE DE CRÉDITO FISCAL NO. 22093, DE FECHA 12 DE SEPTIEMBRE DE 2019, EMITIDO POR TECNO AVANCE S.A. DE C.V."/>
    <hyperlink ref="I26" location="'DOCUMENTO DE COMPRA'!B383" display="COMPROBANTE DE CRÉDITO FISCAL NO. 22093, DE FECHA 12 DE SEPTIEMBRE DE 2019, EMITIDO POR TECNO AVANCE S.A. DE C.V."/>
    <hyperlink ref="I27" location="'DOCUMENTO DE COMPRA'!B384" display="COMPROBANTE DE CRÉDITO FISCAL NO. 22093, DE FECHA 12 DE SEPTIEMBRE DE 2019, EMITIDO POR TECNO AVANCE S.A. DE C.V."/>
    <hyperlink ref="I8" location="'DOCUMENTO DE COMPRA'!B6" display="COMPROBANTE DE CRÉDITO FISCAL DTE-03-S004P001-000000000001439, DE FECHA 25 DE JUNIO DE 2024, EMITIDO POR AUTOMAX S.A. DE C.V. "/>
    <hyperlink ref="I9" location="'DOCUMENTO DE COMPRA'!B6" display="COMPROBANTE DE CRÉDITO FISCAL DTE-03-S004P001-000000000001439, DE FECHA 25 DE JUNIO DE 2024, EMITIDO POR AUTOMAX S.A. DE C.V. "/>
    <hyperlink ref="I10" location="'DOCUMENTO DE COMPRA'!B6" display="COMPROBANTE DE CRÉDITO FISCAL DTE-03-S004P001-000000000001439, DE FECHA 25 DE JUNIO DE 2024, EMITIDO POR AUTOMAX S.A. DE C.V. "/>
    <hyperlink ref="I11" location="'DOCUMENTO DE COMPRA'!B6" display="COMPROBANTE DE CRÉDITO FISCAL DTE-03-S004P001-000000000001439, DE FECHA 25 DE JUNIO DE 2024, EMITIDO POR AUTOMAX S.A. DE C.V. "/>
    <hyperlink ref="I12" location="'DOCUMENTO DE COMPRA'!B6" display="COMPROBANTE DE CRÉDITO FISCAL DTE-03-S004P001-000000000001439, DE FECHA 25 DE JUNIO DE 2024, EMITIDO POR AUTOMAX S.A. DE C.V. "/>
    <hyperlink ref="I13" location="'DOCUMENTO DE COMPRA'!B6" display="COMPROBANTE DE CRÉDITO FISCAL DTE-03-S004P001-000000000001439, DE FECHA 25 DE JUNIO DE 2024, EMITIDO POR AUTOMAX S.A. DE C.V. "/>
    <hyperlink ref="I14" location="'DOCUMENTO DE COMPRA'!B6" display="COMPROBANTE DE CRÉDITO FISCAL DTE-03-S004P001-000000000001439, DE FECHA 25 DE JUNIO DE 2024, EMITIDO POR AUTOMAX S.A. DE C.V. "/>
    <hyperlink ref="I15" location="'DOCUMENTO DE COMPRA'!B6" display="COMPROBANTE DE CRÉDITO FISCAL DTE-03-S004P001-000000000001439, DE FECHA 25 DE JUNIO DE 2024, EMITIDO POR AUTOMAX S.A. DE C.V. "/>
    <hyperlink ref="I16" location="'DOCUMENTO DE COMPRA'!B6" display="COMPROBANTE DE CRÉDITO FISCAL DTE-03-S004P001-000000000001439, DE FECHA 25 DE JUNIO DE 2024, EMITIDO POR AUTOMAX S.A. DE C.V. "/>
    <hyperlink ref="I17" location="'DOCUMENTO DE COMPRA'!B47" display="COMPROBANTE DE CRÉDITO FISCAL DTE-03-M001P003-000000000005519, DE FECHA 26 DE JULIO DE 2024, EMITIDO POR DISTRIBUIDORA DE AUTOMOVILES, S.A. DE C.V. "/>
    <hyperlink ref="I7" location="'DOCUMENTO DE COMPRA'!B6" display="COMPROBANTE DE CRÉDITO FISCAL DTE-03-S004P001-000000000001439, DE FECHA 25 DE JUNIO DE 2024, EMITIDO POR AUTOMAX S.A. DE C.V.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57"/>
  <sheetViews>
    <sheetView showGridLines="0" zoomScale="44" zoomScaleNormal="44" workbookViewId="0">
      <selection activeCell="B6" sqref="B6:F6"/>
    </sheetView>
  </sheetViews>
  <sheetFormatPr baseColWidth="10" defaultColWidth="11.453125" defaultRowHeight="18" x14ac:dyDescent="0.4"/>
  <cols>
    <col min="1" max="1" width="11.453125" style="20" customWidth="1"/>
    <col min="2" max="5" width="11.453125" style="20"/>
    <col min="6" max="6" width="44.1796875" style="20" customWidth="1"/>
    <col min="7" max="16384" width="11.453125" style="20"/>
  </cols>
  <sheetData>
    <row r="1" spans="2:20" ht="32" x14ac:dyDescent="0.4">
      <c r="B1" s="89" t="s">
        <v>23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2:20" ht="32" x14ac:dyDescent="0.4">
      <c r="B2" s="89" t="s">
        <v>75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2:20" ht="20.5" x14ac:dyDescent="0.4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2:20" ht="20.5" x14ac:dyDescent="0.4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20" ht="20.5" x14ac:dyDescent="0.4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2:20" x14ac:dyDescent="0.4">
      <c r="B6" s="65" t="s">
        <v>104</v>
      </c>
      <c r="C6" s="65"/>
      <c r="D6" s="65"/>
      <c r="E6" s="65"/>
      <c r="F6" s="65"/>
      <c r="G6" s="19"/>
      <c r="H6" s="19"/>
      <c r="I6" s="19"/>
      <c r="J6" s="19"/>
      <c r="K6" s="19"/>
      <c r="L6" s="19"/>
      <c r="M6" s="19"/>
    </row>
    <row r="7" spans="2:20" x14ac:dyDescent="0.4">
      <c r="B7" s="75"/>
      <c r="C7" s="75"/>
      <c r="D7" s="75"/>
      <c r="E7" s="75"/>
      <c r="F7" s="75"/>
      <c r="G7" s="75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2:20" x14ac:dyDescent="0.4">
      <c r="B8" s="75"/>
      <c r="C8" s="75"/>
      <c r="D8" s="75"/>
      <c r="E8" s="75"/>
      <c r="F8" s="75"/>
      <c r="G8" s="75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spans="2:20" x14ac:dyDescent="0.4">
      <c r="B9" s="75"/>
      <c r="C9" s="75"/>
      <c r="D9" s="75"/>
      <c r="E9" s="75"/>
      <c r="F9" s="75"/>
      <c r="G9" s="75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2:20" x14ac:dyDescent="0.4">
      <c r="B10" s="75"/>
      <c r="C10" s="75"/>
      <c r="D10" s="75"/>
      <c r="E10" s="75"/>
      <c r="F10" s="75"/>
      <c r="G10" s="75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2:20" x14ac:dyDescent="0.4">
      <c r="B11" s="75"/>
      <c r="C11" s="75"/>
      <c r="D11" s="75"/>
      <c r="E11" s="75"/>
      <c r="F11" s="75"/>
      <c r="G11" s="75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2" spans="2:20" x14ac:dyDescent="0.4">
      <c r="B12" s="75"/>
      <c r="C12" s="75"/>
      <c r="D12" s="75"/>
      <c r="E12" s="75"/>
      <c r="F12" s="75"/>
      <c r="G12" s="75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</row>
    <row r="13" spans="2:20" x14ac:dyDescent="0.4">
      <c r="B13" s="75"/>
      <c r="C13" s="75"/>
      <c r="D13" s="75"/>
      <c r="E13" s="75"/>
      <c r="F13" s="75"/>
      <c r="G13" s="75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</row>
    <row r="14" spans="2:20" x14ac:dyDescent="0.4">
      <c r="B14" s="75"/>
      <c r="C14" s="75"/>
      <c r="D14" s="75"/>
      <c r="E14" s="75"/>
      <c r="F14" s="75"/>
      <c r="G14" s="75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</row>
    <row r="15" spans="2:20" x14ac:dyDescent="0.4">
      <c r="B15" s="75"/>
      <c r="C15" s="75"/>
      <c r="D15" s="75"/>
      <c r="E15" s="75"/>
      <c r="F15" s="75"/>
      <c r="G15" s="75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</row>
    <row r="16" spans="2:20" x14ac:dyDescent="0.4">
      <c r="B16" s="75"/>
      <c r="C16" s="75"/>
      <c r="D16" s="75"/>
      <c r="E16" s="75"/>
      <c r="F16" s="75"/>
      <c r="G16" s="75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</row>
    <row r="17" spans="2:20" x14ac:dyDescent="0.4">
      <c r="B17" s="75"/>
      <c r="C17" s="75"/>
      <c r="D17" s="75"/>
      <c r="E17" s="75"/>
      <c r="F17" s="75"/>
      <c r="G17" s="75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</row>
    <row r="18" spans="2:20" x14ac:dyDescent="0.4">
      <c r="B18" s="75"/>
      <c r="C18" s="75"/>
      <c r="D18" s="75"/>
      <c r="E18" s="75"/>
      <c r="F18" s="75"/>
      <c r="G18" s="75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spans="2:20" x14ac:dyDescent="0.4">
      <c r="B19" s="75"/>
      <c r="C19" s="75"/>
      <c r="D19" s="75"/>
      <c r="E19" s="75"/>
      <c r="F19" s="75"/>
      <c r="G19" s="75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</row>
    <row r="20" spans="2:20" x14ac:dyDescent="0.4">
      <c r="B20" s="75"/>
      <c r="C20" s="75"/>
      <c r="D20" s="75"/>
      <c r="E20" s="75"/>
      <c r="F20" s="75"/>
      <c r="G20" s="75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</row>
    <row r="21" spans="2:20" x14ac:dyDescent="0.4">
      <c r="B21" s="75"/>
      <c r="C21" s="75"/>
      <c r="D21" s="75"/>
      <c r="E21" s="75"/>
      <c r="F21" s="75"/>
      <c r="G21" s="75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</row>
    <row r="22" spans="2:20" x14ac:dyDescent="0.4">
      <c r="B22" s="75"/>
      <c r="C22" s="75"/>
      <c r="D22" s="75"/>
      <c r="E22" s="75"/>
      <c r="F22" s="75"/>
      <c r="G22" s="75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spans="2:20" x14ac:dyDescent="0.4">
      <c r="B23" s="75"/>
      <c r="C23" s="75"/>
      <c r="D23" s="75"/>
      <c r="E23" s="75"/>
      <c r="F23" s="75"/>
      <c r="G23" s="75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</row>
    <row r="24" spans="2:20" x14ac:dyDescent="0.4">
      <c r="B24" s="75"/>
      <c r="C24" s="75"/>
      <c r="D24" s="75"/>
      <c r="E24" s="75"/>
      <c r="F24" s="75"/>
      <c r="G24" s="75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</row>
    <row r="25" spans="2:20" x14ac:dyDescent="0.4">
      <c r="B25" s="75"/>
      <c r="C25" s="75"/>
      <c r="D25" s="75"/>
      <c r="E25" s="75"/>
      <c r="F25" s="75"/>
      <c r="G25" s="75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</row>
    <row r="26" spans="2:20" x14ac:dyDescent="0.4">
      <c r="B26" s="75"/>
      <c r="C26" s="75"/>
      <c r="D26" s="75"/>
      <c r="E26" s="75"/>
      <c r="F26" s="75"/>
      <c r="G26" s="75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</row>
    <row r="27" spans="2:20" x14ac:dyDescent="0.4">
      <c r="B27" s="75"/>
      <c r="C27" s="75"/>
      <c r="D27" s="75"/>
      <c r="E27" s="75"/>
      <c r="F27" s="75"/>
      <c r="G27" s="75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</row>
    <row r="28" spans="2:20" x14ac:dyDescent="0.4">
      <c r="B28" s="75"/>
      <c r="C28" s="75"/>
      <c r="D28" s="75"/>
      <c r="E28" s="75"/>
      <c r="F28" s="75"/>
      <c r="G28" s="75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</row>
    <row r="29" spans="2:20" x14ac:dyDescent="0.4">
      <c r="B29" s="75"/>
      <c r="C29" s="75"/>
      <c r="D29" s="75"/>
      <c r="E29" s="75"/>
      <c r="F29" s="75"/>
      <c r="G29" s="75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</row>
    <row r="30" spans="2:20" x14ac:dyDescent="0.4">
      <c r="B30" s="75"/>
      <c r="C30" s="75"/>
      <c r="D30" s="75"/>
      <c r="E30" s="75"/>
      <c r="F30" s="75"/>
      <c r="G30" s="75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</row>
    <row r="31" spans="2:20" x14ac:dyDescent="0.4">
      <c r="B31" s="75"/>
      <c r="C31" s="75"/>
      <c r="D31" s="75"/>
      <c r="E31" s="75"/>
      <c r="F31" s="75"/>
      <c r="G31" s="75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</row>
    <row r="32" spans="2:20" x14ac:dyDescent="0.4">
      <c r="B32" s="75"/>
      <c r="C32" s="75"/>
      <c r="D32" s="75"/>
      <c r="E32" s="75"/>
      <c r="F32" s="75"/>
      <c r="G32" s="75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</row>
    <row r="33" spans="2:20" x14ac:dyDescent="0.4">
      <c r="B33" s="75"/>
      <c r="C33" s="75"/>
      <c r="D33" s="75"/>
      <c r="E33" s="75"/>
      <c r="F33" s="75"/>
      <c r="G33" s="75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2:20" x14ac:dyDescent="0.4">
      <c r="B34" s="75"/>
      <c r="C34" s="75"/>
      <c r="D34" s="75"/>
      <c r="E34" s="75"/>
      <c r="F34" s="75"/>
      <c r="G34" s="75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</row>
    <row r="35" spans="2:20" x14ac:dyDescent="0.4">
      <c r="B35" s="75"/>
      <c r="C35" s="75"/>
      <c r="D35" s="75"/>
      <c r="E35" s="75"/>
      <c r="F35" s="75"/>
      <c r="G35" s="75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2:20" x14ac:dyDescent="0.4">
      <c r="B36" s="75"/>
      <c r="C36" s="75"/>
      <c r="D36" s="75"/>
      <c r="E36" s="75"/>
      <c r="F36" s="75"/>
      <c r="G36" s="75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</row>
    <row r="37" spans="2:20" x14ac:dyDescent="0.4">
      <c r="B37" s="75"/>
      <c r="C37" s="75"/>
      <c r="D37" s="75"/>
      <c r="E37" s="75"/>
      <c r="F37" s="75"/>
      <c r="G37" s="75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</row>
    <row r="38" spans="2:20" x14ac:dyDescent="0.4">
      <c r="B38" s="75"/>
      <c r="C38" s="75"/>
      <c r="D38" s="75"/>
      <c r="E38" s="75"/>
      <c r="F38" s="75"/>
      <c r="G38" s="75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</row>
    <row r="39" spans="2:20" x14ac:dyDescent="0.4">
      <c r="B39" s="75"/>
      <c r="C39" s="75"/>
      <c r="D39" s="75"/>
      <c r="E39" s="75"/>
      <c r="F39" s="75"/>
      <c r="G39" s="75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</row>
    <row r="40" spans="2:20" x14ac:dyDescent="0.4">
      <c r="B40" s="75"/>
      <c r="C40" s="75"/>
      <c r="D40" s="75"/>
      <c r="E40" s="75"/>
      <c r="F40" s="75"/>
      <c r="G40" s="75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</row>
    <row r="41" spans="2:20" x14ac:dyDescent="0.4">
      <c r="B41" s="75"/>
      <c r="C41" s="75"/>
      <c r="D41" s="75"/>
      <c r="E41" s="75"/>
      <c r="F41" s="75"/>
      <c r="G41" s="75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</row>
    <row r="42" spans="2:20" x14ac:dyDescent="0.4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2:20" x14ac:dyDescent="0.4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2:20" ht="20.5" x14ac:dyDescent="0.4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2:20" x14ac:dyDescent="0.4">
      <c r="B45" s="65" t="s">
        <v>95</v>
      </c>
      <c r="C45" s="65"/>
      <c r="D45" s="65"/>
      <c r="E45" s="65"/>
      <c r="F45" s="65"/>
      <c r="G45" s="19"/>
      <c r="H45" s="19"/>
      <c r="I45" s="19"/>
      <c r="J45" s="19"/>
      <c r="K45" s="19"/>
      <c r="L45" s="19"/>
      <c r="M45" s="19"/>
    </row>
    <row r="46" spans="2:20" x14ac:dyDescent="0.4"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8"/>
    </row>
    <row r="47" spans="2:20" x14ac:dyDescent="0.4"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1"/>
    </row>
    <row r="48" spans="2:20" x14ac:dyDescent="0.4"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1"/>
    </row>
    <row r="49" spans="2:20" x14ac:dyDescent="0.4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1"/>
    </row>
    <row r="50" spans="2:20" x14ac:dyDescent="0.4"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1"/>
    </row>
    <row r="51" spans="2:20" x14ac:dyDescent="0.4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1"/>
    </row>
    <row r="52" spans="2:20" x14ac:dyDescent="0.4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1"/>
    </row>
    <row r="53" spans="2:20" x14ac:dyDescent="0.4"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1"/>
    </row>
    <row r="54" spans="2:20" x14ac:dyDescent="0.4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1"/>
    </row>
    <row r="55" spans="2:20" x14ac:dyDescent="0.4"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1"/>
    </row>
    <row r="56" spans="2:20" x14ac:dyDescent="0.4"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1"/>
    </row>
    <row r="57" spans="2:20" x14ac:dyDescent="0.4"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1"/>
    </row>
    <row r="58" spans="2:20" x14ac:dyDescent="0.4">
      <c r="B58" s="69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1"/>
    </row>
    <row r="59" spans="2:20" x14ac:dyDescent="0.4"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1"/>
    </row>
    <row r="60" spans="2:20" x14ac:dyDescent="0.4">
      <c r="B60" s="69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1"/>
    </row>
    <row r="61" spans="2:20" x14ac:dyDescent="0.4"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1"/>
    </row>
    <row r="62" spans="2:20" x14ac:dyDescent="0.4"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1"/>
    </row>
    <row r="63" spans="2:20" x14ac:dyDescent="0.4">
      <c r="B63" s="69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1"/>
    </row>
    <row r="64" spans="2:20" x14ac:dyDescent="0.4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1"/>
    </row>
    <row r="65" spans="2:20" x14ac:dyDescent="0.4">
      <c r="B65" s="69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1"/>
    </row>
    <row r="66" spans="2:20" x14ac:dyDescent="0.4">
      <c r="B66" s="69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1"/>
    </row>
    <row r="67" spans="2:20" x14ac:dyDescent="0.4">
      <c r="B67" s="69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1"/>
    </row>
    <row r="68" spans="2:20" x14ac:dyDescent="0.4">
      <c r="B68" s="69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1"/>
    </row>
    <row r="69" spans="2:20" x14ac:dyDescent="0.4">
      <c r="B69" s="69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1"/>
    </row>
    <row r="70" spans="2:20" x14ac:dyDescent="0.4"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1"/>
    </row>
    <row r="71" spans="2:20" x14ac:dyDescent="0.4">
      <c r="B71" s="69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1"/>
    </row>
    <row r="72" spans="2:20" x14ac:dyDescent="0.4">
      <c r="B72" s="69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1"/>
    </row>
    <row r="73" spans="2:20" x14ac:dyDescent="0.4">
      <c r="B73" s="69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1"/>
    </row>
    <row r="74" spans="2:20" x14ac:dyDescent="0.4">
      <c r="B74" s="69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1"/>
    </row>
    <row r="75" spans="2:20" x14ac:dyDescent="0.4">
      <c r="B75" s="69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1"/>
    </row>
    <row r="76" spans="2:20" x14ac:dyDescent="0.4">
      <c r="B76" s="69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1"/>
    </row>
    <row r="77" spans="2:20" x14ac:dyDescent="0.4"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1"/>
    </row>
    <row r="78" spans="2:20" x14ac:dyDescent="0.4">
      <c r="B78" s="69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1"/>
    </row>
    <row r="79" spans="2:20" x14ac:dyDescent="0.4">
      <c r="B79" s="69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1"/>
    </row>
    <row r="80" spans="2:20" x14ac:dyDescent="0.4">
      <c r="B80" s="72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4"/>
    </row>
    <row r="81" spans="2:13" x14ac:dyDescent="0.4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2:13" x14ac:dyDescent="0.4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2:13" x14ac:dyDescent="0.4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2:13" x14ac:dyDescent="0.4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2:13" x14ac:dyDescent="0.4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2:13" x14ac:dyDescent="0.4">
      <c r="B86" s="65" t="s">
        <v>95</v>
      </c>
      <c r="C86" s="65"/>
      <c r="D86" s="65"/>
      <c r="E86" s="65"/>
      <c r="F86" s="65"/>
      <c r="G86" s="19"/>
      <c r="H86" s="19"/>
      <c r="I86" s="19"/>
      <c r="J86" s="19"/>
      <c r="K86" s="19"/>
      <c r="L86" s="19"/>
      <c r="M86" s="19"/>
    </row>
    <row r="87" spans="2:13" x14ac:dyDescent="0.4">
      <c r="B87" s="75"/>
      <c r="C87" s="75"/>
      <c r="D87" s="75"/>
      <c r="E87" s="75"/>
      <c r="F87" s="75"/>
      <c r="G87" s="75"/>
      <c r="H87" s="75"/>
      <c r="I87" s="75"/>
      <c r="J87" s="75"/>
      <c r="K87" s="19"/>
      <c r="L87" s="19"/>
      <c r="M87" s="19"/>
    </row>
    <row r="88" spans="2:13" x14ac:dyDescent="0.4">
      <c r="B88" s="75"/>
      <c r="C88" s="75"/>
      <c r="D88" s="75"/>
      <c r="E88" s="75"/>
      <c r="F88" s="75"/>
      <c r="G88" s="75"/>
      <c r="H88" s="75"/>
      <c r="I88" s="75"/>
      <c r="J88" s="75"/>
      <c r="K88" s="19"/>
      <c r="L88" s="19"/>
      <c r="M88" s="19"/>
    </row>
    <row r="89" spans="2:13" x14ac:dyDescent="0.4">
      <c r="B89" s="75"/>
      <c r="C89" s="75"/>
      <c r="D89" s="75"/>
      <c r="E89" s="75"/>
      <c r="F89" s="75"/>
      <c r="G89" s="75"/>
      <c r="H89" s="75"/>
      <c r="I89" s="75"/>
      <c r="J89" s="75"/>
      <c r="K89" s="19"/>
      <c r="L89" s="19"/>
      <c r="M89" s="19"/>
    </row>
    <row r="90" spans="2:13" x14ac:dyDescent="0.4">
      <c r="B90" s="75"/>
      <c r="C90" s="75"/>
      <c r="D90" s="75"/>
      <c r="E90" s="75"/>
      <c r="F90" s="75"/>
      <c r="G90" s="75"/>
      <c r="H90" s="75"/>
      <c r="I90" s="75"/>
      <c r="J90" s="75"/>
      <c r="K90" s="19"/>
      <c r="L90" s="19"/>
      <c r="M90" s="19"/>
    </row>
    <row r="91" spans="2:13" x14ac:dyDescent="0.4">
      <c r="B91" s="75"/>
      <c r="C91" s="75"/>
      <c r="D91" s="75"/>
      <c r="E91" s="75"/>
      <c r="F91" s="75"/>
      <c r="G91" s="75"/>
      <c r="H91" s="75"/>
      <c r="I91" s="75"/>
      <c r="J91" s="75"/>
      <c r="K91" s="19"/>
      <c r="L91" s="19"/>
      <c r="M91" s="19"/>
    </row>
    <row r="92" spans="2:13" x14ac:dyDescent="0.4">
      <c r="B92" s="75"/>
      <c r="C92" s="75"/>
      <c r="D92" s="75"/>
      <c r="E92" s="75"/>
      <c r="F92" s="75"/>
      <c r="G92" s="75"/>
      <c r="H92" s="75"/>
      <c r="I92" s="75"/>
      <c r="J92" s="75"/>
      <c r="K92" s="19"/>
      <c r="L92" s="19"/>
      <c r="M92" s="19"/>
    </row>
    <row r="93" spans="2:13" x14ac:dyDescent="0.4">
      <c r="B93" s="75"/>
      <c r="C93" s="75"/>
      <c r="D93" s="75"/>
      <c r="E93" s="75"/>
      <c r="F93" s="75"/>
      <c r="G93" s="75"/>
      <c r="H93" s="75"/>
      <c r="I93" s="75"/>
      <c r="J93" s="75"/>
      <c r="K93" s="19"/>
      <c r="L93" s="19"/>
      <c r="M93" s="19"/>
    </row>
    <row r="94" spans="2:13" x14ac:dyDescent="0.4">
      <c r="B94" s="75"/>
      <c r="C94" s="75"/>
      <c r="D94" s="75"/>
      <c r="E94" s="75"/>
      <c r="F94" s="75"/>
      <c r="G94" s="75"/>
      <c r="H94" s="75"/>
      <c r="I94" s="75"/>
      <c r="J94" s="75"/>
      <c r="K94" s="19"/>
      <c r="L94" s="19"/>
      <c r="M94" s="19"/>
    </row>
    <row r="95" spans="2:13" x14ac:dyDescent="0.4">
      <c r="B95" s="75"/>
      <c r="C95" s="75"/>
      <c r="D95" s="75"/>
      <c r="E95" s="75"/>
      <c r="F95" s="75"/>
      <c r="G95" s="75"/>
      <c r="H95" s="75"/>
      <c r="I95" s="75"/>
      <c r="J95" s="75"/>
      <c r="K95" s="19"/>
      <c r="L95" s="19"/>
      <c r="M95" s="19"/>
    </row>
    <row r="96" spans="2:13" x14ac:dyDescent="0.4">
      <c r="B96" s="75"/>
      <c r="C96" s="75"/>
      <c r="D96" s="75"/>
      <c r="E96" s="75"/>
      <c r="F96" s="75"/>
      <c r="G96" s="75"/>
      <c r="H96" s="75"/>
      <c r="I96" s="75"/>
      <c r="J96" s="75"/>
      <c r="K96" s="19"/>
      <c r="L96" s="19"/>
      <c r="M96" s="19"/>
    </row>
    <row r="97" spans="2:13" x14ac:dyDescent="0.4">
      <c r="B97" s="75"/>
      <c r="C97" s="75"/>
      <c r="D97" s="75"/>
      <c r="E97" s="75"/>
      <c r="F97" s="75"/>
      <c r="G97" s="75"/>
      <c r="H97" s="75"/>
      <c r="I97" s="75"/>
      <c r="J97" s="75"/>
      <c r="K97" s="19"/>
      <c r="L97" s="19"/>
      <c r="M97" s="19"/>
    </row>
    <row r="98" spans="2:13" x14ac:dyDescent="0.4">
      <c r="B98" s="75"/>
      <c r="C98" s="75"/>
      <c r="D98" s="75"/>
      <c r="E98" s="75"/>
      <c r="F98" s="75"/>
      <c r="G98" s="75"/>
      <c r="H98" s="75"/>
      <c r="I98" s="75"/>
      <c r="J98" s="75"/>
      <c r="K98" s="19"/>
      <c r="L98" s="19"/>
      <c r="M98" s="19"/>
    </row>
    <row r="99" spans="2:13" x14ac:dyDescent="0.4">
      <c r="B99" s="75"/>
      <c r="C99" s="75"/>
      <c r="D99" s="75"/>
      <c r="E99" s="75"/>
      <c r="F99" s="75"/>
      <c r="G99" s="75"/>
      <c r="H99" s="75"/>
      <c r="I99" s="75"/>
      <c r="J99" s="75"/>
      <c r="K99" s="19"/>
      <c r="L99" s="19"/>
      <c r="M99" s="19"/>
    </row>
    <row r="100" spans="2:13" x14ac:dyDescent="0.4">
      <c r="B100" s="75"/>
      <c r="C100" s="75"/>
      <c r="D100" s="75"/>
      <c r="E100" s="75"/>
      <c r="F100" s="75"/>
      <c r="G100" s="75"/>
      <c r="H100" s="75"/>
      <c r="I100" s="75"/>
      <c r="J100" s="75"/>
      <c r="K100" s="19"/>
      <c r="L100" s="19"/>
      <c r="M100" s="19"/>
    </row>
    <row r="101" spans="2:13" x14ac:dyDescent="0.4">
      <c r="B101" s="75"/>
      <c r="C101" s="75"/>
      <c r="D101" s="75"/>
      <c r="E101" s="75"/>
      <c r="F101" s="75"/>
      <c r="G101" s="75"/>
      <c r="H101" s="75"/>
      <c r="I101" s="75"/>
      <c r="J101" s="75"/>
      <c r="K101" s="19"/>
      <c r="L101" s="19"/>
      <c r="M101" s="19"/>
    </row>
    <row r="102" spans="2:13" x14ac:dyDescent="0.4">
      <c r="B102" s="75"/>
      <c r="C102" s="75"/>
      <c r="D102" s="75"/>
      <c r="E102" s="75"/>
      <c r="F102" s="75"/>
      <c r="G102" s="75"/>
      <c r="H102" s="75"/>
      <c r="I102" s="75"/>
      <c r="J102" s="75"/>
      <c r="K102" s="19"/>
      <c r="L102" s="19"/>
      <c r="M102" s="19"/>
    </row>
    <row r="103" spans="2:13" x14ac:dyDescent="0.4">
      <c r="B103" s="75"/>
      <c r="C103" s="75"/>
      <c r="D103" s="75"/>
      <c r="E103" s="75"/>
      <c r="F103" s="75"/>
      <c r="G103" s="75"/>
      <c r="H103" s="75"/>
      <c r="I103" s="75"/>
      <c r="J103" s="75"/>
      <c r="K103" s="19"/>
      <c r="L103" s="19"/>
      <c r="M103" s="19"/>
    </row>
    <row r="104" spans="2:13" x14ac:dyDescent="0.4">
      <c r="B104" s="75"/>
      <c r="C104" s="75"/>
      <c r="D104" s="75"/>
      <c r="E104" s="75"/>
      <c r="F104" s="75"/>
      <c r="G104" s="75"/>
      <c r="H104" s="75"/>
      <c r="I104" s="75"/>
      <c r="J104" s="75"/>
      <c r="K104" s="19"/>
      <c r="L104" s="19"/>
      <c r="M104" s="19"/>
    </row>
    <row r="105" spans="2:13" x14ac:dyDescent="0.4">
      <c r="B105" s="75"/>
      <c r="C105" s="75"/>
      <c r="D105" s="75"/>
      <c r="E105" s="75"/>
      <c r="F105" s="75"/>
      <c r="G105" s="75"/>
      <c r="H105" s="75"/>
      <c r="I105" s="75"/>
      <c r="J105" s="75"/>
      <c r="K105" s="19"/>
      <c r="L105" s="19"/>
      <c r="M105" s="19"/>
    </row>
    <row r="106" spans="2:13" x14ac:dyDescent="0.4">
      <c r="B106" s="75"/>
      <c r="C106" s="75"/>
      <c r="D106" s="75"/>
      <c r="E106" s="75"/>
      <c r="F106" s="75"/>
      <c r="G106" s="75"/>
      <c r="H106" s="75"/>
      <c r="I106" s="75"/>
      <c r="J106" s="75"/>
      <c r="K106" s="19"/>
      <c r="L106" s="19"/>
      <c r="M106" s="19"/>
    </row>
    <row r="107" spans="2:13" x14ac:dyDescent="0.4">
      <c r="B107" s="75"/>
      <c r="C107" s="75"/>
      <c r="D107" s="75"/>
      <c r="E107" s="75"/>
      <c r="F107" s="75"/>
      <c r="G107" s="75"/>
      <c r="H107" s="75"/>
      <c r="I107" s="75"/>
      <c r="J107" s="75"/>
      <c r="K107" s="19"/>
      <c r="L107" s="19"/>
      <c r="M107" s="19"/>
    </row>
    <row r="108" spans="2:13" x14ac:dyDescent="0.4">
      <c r="B108" s="75"/>
      <c r="C108" s="75"/>
      <c r="D108" s="75"/>
      <c r="E108" s="75"/>
      <c r="F108" s="75"/>
      <c r="G108" s="75"/>
      <c r="H108" s="75"/>
      <c r="I108" s="75"/>
      <c r="J108" s="75"/>
      <c r="K108" s="19"/>
      <c r="L108" s="19"/>
      <c r="M108" s="19"/>
    </row>
    <row r="109" spans="2:13" x14ac:dyDescent="0.4">
      <c r="B109" s="75"/>
      <c r="C109" s="75"/>
      <c r="D109" s="75"/>
      <c r="E109" s="75"/>
      <c r="F109" s="75"/>
      <c r="G109" s="75"/>
      <c r="H109" s="75"/>
      <c r="I109" s="75"/>
      <c r="J109" s="75"/>
      <c r="K109" s="19"/>
      <c r="L109" s="19"/>
      <c r="M109" s="19"/>
    </row>
    <row r="110" spans="2:13" x14ac:dyDescent="0.4">
      <c r="B110" s="75"/>
      <c r="C110" s="75"/>
      <c r="D110" s="75"/>
      <c r="E110" s="75"/>
      <c r="F110" s="75"/>
      <c r="G110" s="75"/>
      <c r="H110" s="75"/>
      <c r="I110" s="75"/>
      <c r="J110" s="75"/>
      <c r="K110" s="19"/>
      <c r="L110" s="19"/>
      <c r="M110" s="19"/>
    </row>
    <row r="111" spans="2:13" x14ac:dyDescent="0.4">
      <c r="B111" s="75"/>
      <c r="C111" s="75"/>
      <c r="D111" s="75"/>
      <c r="E111" s="75"/>
      <c r="F111" s="75"/>
      <c r="G111" s="75"/>
      <c r="H111" s="75"/>
      <c r="I111" s="75"/>
      <c r="J111" s="75"/>
      <c r="K111" s="19"/>
      <c r="L111" s="19"/>
      <c r="M111" s="19"/>
    </row>
    <row r="112" spans="2:13" x14ac:dyDescent="0.4">
      <c r="B112" s="75"/>
      <c r="C112" s="75"/>
      <c r="D112" s="75"/>
      <c r="E112" s="75"/>
      <c r="F112" s="75"/>
      <c r="G112" s="75"/>
      <c r="H112" s="75"/>
      <c r="I112" s="75"/>
      <c r="J112" s="75"/>
      <c r="K112" s="19"/>
      <c r="L112" s="19"/>
      <c r="M112" s="19"/>
    </row>
    <row r="113" spans="2:13" x14ac:dyDescent="0.4">
      <c r="B113" s="75"/>
      <c r="C113" s="75"/>
      <c r="D113" s="75"/>
      <c r="E113" s="75"/>
      <c r="F113" s="75"/>
      <c r="G113" s="75"/>
      <c r="H113" s="75"/>
      <c r="I113" s="75"/>
      <c r="J113" s="75"/>
      <c r="K113" s="19"/>
      <c r="L113" s="19"/>
      <c r="M113" s="19"/>
    </row>
    <row r="114" spans="2:13" x14ac:dyDescent="0.4">
      <c r="B114" s="75"/>
      <c r="C114" s="75"/>
      <c r="D114" s="75"/>
      <c r="E114" s="75"/>
      <c r="F114" s="75"/>
      <c r="G114" s="75"/>
      <c r="H114" s="75"/>
      <c r="I114" s="75"/>
      <c r="J114" s="75"/>
      <c r="K114" s="19"/>
      <c r="L114" s="19"/>
      <c r="M114" s="19"/>
    </row>
    <row r="115" spans="2:13" x14ac:dyDescent="0.4">
      <c r="B115" s="75"/>
      <c r="C115" s="75"/>
      <c r="D115" s="75"/>
      <c r="E115" s="75"/>
      <c r="F115" s="75"/>
      <c r="G115" s="75"/>
      <c r="H115" s="75"/>
      <c r="I115" s="75"/>
      <c r="J115" s="75"/>
      <c r="K115" s="19"/>
      <c r="L115" s="19"/>
      <c r="M115" s="19"/>
    </row>
    <row r="116" spans="2:13" x14ac:dyDescent="0.4">
      <c r="B116" s="75"/>
      <c r="C116" s="75"/>
      <c r="D116" s="75"/>
      <c r="E116" s="75"/>
      <c r="F116" s="75"/>
      <c r="G116" s="75"/>
      <c r="H116" s="75"/>
      <c r="I116" s="75"/>
      <c r="J116" s="75"/>
      <c r="K116" s="19"/>
      <c r="L116" s="19"/>
      <c r="M116" s="19"/>
    </row>
    <row r="117" spans="2:13" x14ac:dyDescent="0.4">
      <c r="B117" s="75"/>
      <c r="C117" s="75"/>
      <c r="D117" s="75"/>
      <c r="E117" s="75"/>
      <c r="F117" s="75"/>
      <c r="G117" s="75"/>
      <c r="H117" s="75"/>
      <c r="I117" s="75"/>
      <c r="J117" s="75"/>
      <c r="K117" s="19"/>
      <c r="L117" s="19"/>
      <c r="M117" s="19"/>
    </row>
    <row r="118" spans="2:13" x14ac:dyDescent="0.4">
      <c r="B118" s="75"/>
      <c r="C118" s="75"/>
      <c r="D118" s="75"/>
      <c r="E118" s="75"/>
      <c r="F118" s="75"/>
      <c r="G118" s="75"/>
      <c r="H118" s="75"/>
      <c r="I118" s="75"/>
      <c r="J118" s="75"/>
      <c r="K118" s="19"/>
      <c r="L118" s="19"/>
      <c r="M118" s="19"/>
    </row>
    <row r="119" spans="2:13" x14ac:dyDescent="0.4">
      <c r="B119" s="75"/>
      <c r="C119" s="75"/>
      <c r="D119" s="75"/>
      <c r="E119" s="75"/>
      <c r="F119" s="75"/>
      <c r="G119" s="75"/>
      <c r="H119" s="75"/>
      <c r="I119" s="75"/>
      <c r="J119" s="75"/>
      <c r="K119" s="19"/>
      <c r="L119" s="19"/>
      <c r="M119" s="19"/>
    </row>
    <row r="120" spans="2:13" x14ac:dyDescent="0.4">
      <c r="B120" s="75"/>
      <c r="C120" s="75"/>
      <c r="D120" s="75"/>
      <c r="E120" s="75"/>
      <c r="F120" s="75"/>
      <c r="G120" s="75"/>
      <c r="H120" s="75"/>
      <c r="I120" s="75"/>
      <c r="J120" s="75"/>
      <c r="K120" s="19"/>
      <c r="L120" s="19"/>
      <c r="M120" s="19"/>
    </row>
    <row r="121" spans="2:13" x14ac:dyDescent="0.4">
      <c r="B121" s="75"/>
      <c r="C121" s="75"/>
      <c r="D121" s="75"/>
      <c r="E121" s="75"/>
      <c r="F121" s="75"/>
      <c r="G121" s="75"/>
      <c r="H121" s="75"/>
      <c r="I121" s="75"/>
      <c r="J121" s="75"/>
      <c r="K121" s="19"/>
      <c r="L121" s="19"/>
      <c r="M121" s="19"/>
    </row>
    <row r="122" spans="2:13" x14ac:dyDescent="0.4">
      <c r="B122" s="75"/>
      <c r="C122" s="75"/>
      <c r="D122" s="75"/>
      <c r="E122" s="75"/>
      <c r="F122" s="75"/>
      <c r="G122" s="75"/>
      <c r="H122" s="75"/>
      <c r="I122" s="75"/>
      <c r="J122" s="75"/>
      <c r="K122" s="19"/>
      <c r="L122" s="19"/>
      <c r="M122" s="19"/>
    </row>
    <row r="123" spans="2:13" x14ac:dyDescent="0.4">
      <c r="B123" s="75"/>
      <c r="C123" s="75"/>
      <c r="D123" s="75"/>
      <c r="E123" s="75"/>
      <c r="F123" s="75"/>
      <c r="G123" s="75"/>
      <c r="H123" s="75"/>
      <c r="I123" s="75"/>
      <c r="J123" s="75"/>
      <c r="K123" s="19"/>
      <c r="L123" s="19"/>
      <c r="M123" s="19"/>
    </row>
    <row r="124" spans="2:13" x14ac:dyDescent="0.4">
      <c r="B124" s="75"/>
      <c r="C124" s="75"/>
      <c r="D124" s="75"/>
      <c r="E124" s="75"/>
      <c r="F124" s="75"/>
      <c r="G124" s="75"/>
      <c r="H124" s="75"/>
      <c r="I124" s="75"/>
      <c r="J124" s="75"/>
      <c r="K124" s="19"/>
      <c r="L124" s="19"/>
      <c r="M124" s="19"/>
    </row>
    <row r="125" spans="2:13" x14ac:dyDescent="0.4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2:13" x14ac:dyDescent="0.4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2:13" x14ac:dyDescent="0.4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2:13" x14ac:dyDescent="0.4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2:13" x14ac:dyDescent="0.4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4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x14ac:dyDescent="0.4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2:13" ht="24.75" customHeight="1" x14ac:dyDescent="0.4">
      <c r="B132" s="63" t="s">
        <v>8</v>
      </c>
      <c r="C132" s="63"/>
      <c r="D132" s="63"/>
      <c r="E132" s="63"/>
      <c r="F132" s="63"/>
      <c r="G132" s="19"/>
      <c r="H132" s="19"/>
      <c r="I132" s="19"/>
      <c r="J132" s="19"/>
      <c r="K132" s="19"/>
      <c r="L132" s="19"/>
      <c r="M132" s="19"/>
    </row>
    <row r="133" spans="2:13" x14ac:dyDescent="0.4">
      <c r="B133" s="76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8"/>
    </row>
    <row r="134" spans="2:13" x14ac:dyDescent="0.4">
      <c r="B134" s="79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1"/>
    </row>
    <row r="135" spans="2:13" x14ac:dyDescent="0.4">
      <c r="B135" s="79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1"/>
    </row>
    <row r="136" spans="2:13" x14ac:dyDescent="0.4">
      <c r="B136" s="79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1"/>
    </row>
    <row r="137" spans="2:13" x14ac:dyDescent="0.4">
      <c r="B137" s="79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1"/>
    </row>
    <row r="138" spans="2:13" x14ac:dyDescent="0.4">
      <c r="B138" s="79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1"/>
    </row>
    <row r="139" spans="2:13" x14ac:dyDescent="0.4">
      <c r="B139" s="79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1"/>
    </row>
    <row r="140" spans="2:13" x14ac:dyDescent="0.4">
      <c r="B140" s="79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1"/>
    </row>
    <row r="141" spans="2:13" x14ac:dyDescent="0.4">
      <c r="B141" s="79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1"/>
    </row>
    <row r="142" spans="2:13" x14ac:dyDescent="0.4">
      <c r="B142" s="79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1"/>
    </row>
    <row r="143" spans="2:13" x14ac:dyDescent="0.4">
      <c r="B143" s="79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1"/>
    </row>
    <row r="144" spans="2:13" x14ac:dyDescent="0.4">
      <c r="B144" s="79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1"/>
    </row>
    <row r="145" spans="2:13" x14ac:dyDescent="0.4">
      <c r="B145" s="79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1"/>
    </row>
    <row r="146" spans="2:13" x14ac:dyDescent="0.4">
      <c r="B146" s="79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1"/>
    </row>
    <row r="147" spans="2:13" x14ac:dyDescent="0.4">
      <c r="B147" s="79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1"/>
    </row>
    <row r="148" spans="2:13" x14ac:dyDescent="0.4">
      <c r="B148" s="79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1"/>
    </row>
    <row r="149" spans="2:13" x14ac:dyDescent="0.4">
      <c r="B149" s="79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1"/>
    </row>
    <row r="150" spans="2:13" x14ac:dyDescent="0.4">
      <c r="B150" s="79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1"/>
    </row>
    <row r="151" spans="2:13" x14ac:dyDescent="0.4">
      <c r="B151" s="79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1"/>
    </row>
    <row r="152" spans="2:13" x14ac:dyDescent="0.4">
      <c r="B152" s="79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1"/>
    </row>
    <row r="153" spans="2:13" x14ac:dyDescent="0.4">
      <c r="B153" s="79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1"/>
    </row>
    <row r="154" spans="2:13" x14ac:dyDescent="0.4">
      <c r="B154" s="79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1"/>
    </row>
    <row r="155" spans="2:13" x14ac:dyDescent="0.4">
      <c r="B155" s="79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1"/>
    </row>
    <row r="156" spans="2:13" x14ac:dyDescent="0.4">
      <c r="B156" s="79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1"/>
    </row>
    <row r="157" spans="2:13" x14ac:dyDescent="0.4">
      <c r="B157" s="79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1"/>
    </row>
    <row r="158" spans="2:13" x14ac:dyDescent="0.4">
      <c r="B158" s="79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1"/>
    </row>
    <row r="159" spans="2:13" x14ac:dyDescent="0.4">
      <c r="B159" s="79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1"/>
    </row>
    <row r="160" spans="2:13" x14ac:dyDescent="0.4">
      <c r="B160" s="79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1"/>
    </row>
    <row r="161" spans="2:13" x14ac:dyDescent="0.4">
      <c r="B161" s="79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1"/>
    </row>
    <row r="162" spans="2:13" x14ac:dyDescent="0.4">
      <c r="B162" s="79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1"/>
    </row>
    <row r="163" spans="2:13" x14ac:dyDescent="0.4">
      <c r="B163" s="79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1"/>
    </row>
    <row r="164" spans="2:13" x14ac:dyDescent="0.4">
      <c r="B164" s="82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4"/>
    </row>
    <row r="189" spans="2:13" s="21" customFormat="1" ht="24.75" customHeight="1" x14ac:dyDescent="0.35">
      <c r="B189" s="63" t="s">
        <v>4</v>
      </c>
      <c r="C189" s="63"/>
      <c r="D189" s="63"/>
      <c r="E189" s="63"/>
      <c r="F189" s="63"/>
    </row>
    <row r="190" spans="2:13" x14ac:dyDescent="0.4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2:13" x14ac:dyDescent="0.4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2:13" x14ac:dyDescent="0.4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2:13" x14ac:dyDescent="0.4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2:13" x14ac:dyDescent="0.4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2:13" x14ac:dyDescent="0.4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2:13" x14ac:dyDescent="0.4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2:13" x14ac:dyDescent="0.4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2:13" x14ac:dyDescent="0.4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2:13" x14ac:dyDescent="0.4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2:13" x14ac:dyDescent="0.4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2:13" x14ac:dyDescent="0.4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2:13" x14ac:dyDescent="0.4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2:13" x14ac:dyDescent="0.4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2:13" x14ac:dyDescent="0.4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2:13" x14ac:dyDescent="0.4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2:13" x14ac:dyDescent="0.4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2:13" x14ac:dyDescent="0.4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2:13" x14ac:dyDescent="0.4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2:13" x14ac:dyDescent="0.4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2:13" x14ac:dyDescent="0.4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2:13" x14ac:dyDescent="0.4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2:13" x14ac:dyDescent="0.4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2:13" x14ac:dyDescent="0.4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2:13" x14ac:dyDescent="0.4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2:13" x14ac:dyDescent="0.4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2:13" x14ac:dyDescent="0.4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2:13" x14ac:dyDescent="0.4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2:13" x14ac:dyDescent="0.4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2:13" x14ac:dyDescent="0.4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2:13" x14ac:dyDescent="0.4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2:13" x14ac:dyDescent="0.4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</row>
    <row r="245" spans="2:13" s="21" customFormat="1" ht="24.75" customHeight="1" x14ac:dyDescent="0.35">
      <c r="B245" s="85" t="s">
        <v>22</v>
      </c>
      <c r="C245" s="85"/>
      <c r="D245" s="85"/>
      <c r="E245" s="85"/>
      <c r="F245" s="85"/>
    </row>
    <row r="246" spans="2:13" x14ac:dyDescent="0.4">
      <c r="B246" s="76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8"/>
    </row>
    <row r="247" spans="2:13" x14ac:dyDescent="0.4">
      <c r="B247" s="79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1"/>
    </row>
    <row r="248" spans="2:13" x14ac:dyDescent="0.4">
      <c r="B248" s="79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1"/>
    </row>
    <row r="249" spans="2:13" x14ac:dyDescent="0.4">
      <c r="B249" s="79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1"/>
    </row>
    <row r="250" spans="2:13" x14ac:dyDescent="0.4">
      <c r="B250" s="79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1"/>
    </row>
    <row r="251" spans="2:13" x14ac:dyDescent="0.4">
      <c r="B251" s="79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1"/>
    </row>
    <row r="252" spans="2:13" x14ac:dyDescent="0.4">
      <c r="B252" s="79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1"/>
    </row>
    <row r="253" spans="2:13" x14ac:dyDescent="0.4">
      <c r="B253" s="79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1"/>
    </row>
    <row r="254" spans="2:13" x14ac:dyDescent="0.4">
      <c r="B254" s="79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1"/>
    </row>
    <row r="255" spans="2:13" x14ac:dyDescent="0.4">
      <c r="B255" s="79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1"/>
    </row>
    <row r="256" spans="2:13" x14ac:dyDescent="0.4">
      <c r="B256" s="79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1"/>
    </row>
    <row r="257" spans="2:13" x14ac:dyDescent="0.4">
      <c r="B257" s="79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1"/>
    </row>
    <row r="258" spans="2:13" x14ac:dyDescent="0.4">
      <c r="B258" s="79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1"/>
    </row>
    <row r="259" spans="2:13" x14ac:dyDescent="0.4">
      <c r="B259" s="79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1"/>
    </row>
    <row r="260" spans="2:13" x14ac:dyDescent="0.4">
      <c r="B260" s="79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1"/>
    </row>
    <row r="261" spans="2:13" x14ac:dyDescent="0.4">
      <c r="B261" s="79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1"/>
    </row>
    <row r="262" spans="2:13" x14ac:dyDescent="0.4">
      <c r="B262" s="79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1"/>
    </row>
    <row r="263" spans="2:13" x14ac:dyDescent="0.4">
      <c r="B263" s="79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1"/>
    </row>
    <row r="264" spans="2:13" x14ac:dyDescent="0.4">
      <c r="B264" s="79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1"/>
    </row>
    <row r="265" spans="2:13" x14ac:dyDescent="0.4">
      <c r="B265" s="79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1"/>
    </row>
    <row r="266" spans="2:13" x14ac:dyDescent="0.4">
      <c r="B266" s="79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1"/>
    </row>
    <row r="267" spans="2:13" x14ac:dyDescent="0.4">
      <c r="B267" s="79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1"/>
    </row>
    <row r="268" spans="2:13" x14ac:dyDescent="0.4">
      <c r="B268" s="79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1"/>
    </row>
    <row r="269" spans="2:13" x14ac:dyDescent="0.4">
      <c r="B269" s="79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1"/>
    </row>
    <row r="270" spans="2:13" x14ac:dyDescent="0.4">
      <c r="B270" s="79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1"/>
    </row>
    <row r="271" spans="2:13" x14ac:dyDescent="0.4">
      <c r="B271" s="79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1"/>
    </row>
    <row r="272" spans="2:13" x14ac:dyDescent="0.4">
      <c r="B272" s="79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1"/>
    </row>
    <row r="273" spans="2:13" x14ac:dyDescent="0.4">
      <c r="B273" s="79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1"/>
    </row>
    <row r="274" spans="2:13" x14ac:dyDescent="0.4">
      <c r="B274" s="79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1"/>
    </row>
    <row r="275" spans="2:13" x14ac:dyDescent="0.4">
      <c r="B275" s="79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1"/>
    </row>
    <row r="276" spans="2:13" x14ac:dyDescent="0.4">
      <c r="B276" s="79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1"/>
    </row>
    <row r="277" spans="2:13" x14ac:dyDescent="0.4">
      <c r="B277" s="79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1"/>
    </row>
    <row r="278" spans="2:13" x14ac:dyDescent="0.4">
      <c r="B278" s="79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1"/>
    </row>
    <row r="279" spans="2:13" x14ac:dyDescent="0.4">
      <c r="B279" s="79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1"/>
    </row>
    <row r="280" spans="2:13" x14ac:dyDescent="0.4">
      <c r="B280" s="79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1"/>
    </row>
    <row r="281" spans="2:13" x14ac:dyDescent="0.4">
      <c r="B281" s="79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1"/>
    </row>
    <row r="282" spans="2:13" x14ac:dyDescent="0.4">
      <c r="B282" s="79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1"/>
    </row>
    <row r="283" spans="2:13" x14ac:dyDescent="0.4">
      <c r="B283" s="82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4"/>
    </row>
    <row r="299" spans="2:32" s="21" customFormat="1" ht="26.25" customHeight="1" x14ac:dyDescent="0.35">
      <c r="B299" s="63" t="s">
        <v>3</v>
      </c>
      <c r="C299" s="63"/>
      <c r="D299" s="63"/>
      <c r="E299" s="63"/>
      <c r="F299" s="63"/>
      <c r="G299" s="63"/>
    </row>
    <row r="300" spans="2:32" x14ac:dyDescent="0.4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</row>
    <row r="301" spans="2:32" x14ac:dyDescent="0.4"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</row>
    <row r="302" spans="2:32" x14ac:dyDescent="0.4"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</row>
    <row r="303" spans="2:32" x14ac:dyDescent="0.4"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</row>
    <row r="304" spans="2:32" x14ac:dyDescent="0.4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</row>
    <row r="305" spans="2:32" x14ac:dyDescent="0.4"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</row>
    <row r="306" spans="2:32" x14ac:dyDescent="0.4"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</row>
    <row r="307" spans="2:32" x14ac:dyDescent="0.4"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</row>
    <row r="308" spans="2:32" x14ac:dyDescent="0.4"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</row>
    <row r="309" spans="2:32" x14ac:dyDescent="0.4"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</row>
    <row r="310" spans="2:32" x14ac:dyDescent="0.4"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</row>
    <row r="311" spans="2:32" x14ac:dyDescent="0.4"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</row>
    <row r="312" spans="2:32" x14ac:dyDescent="0.4"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</row>
    <row r="313" spans="2:32" x14ac:dyDescent="0.4"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</row>
    <row r="314" spans="2:32" x14ac:dyDescent="0.4"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</row>
    <row r="315" spans="2:32" x14ac:dyDescent="0.4"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</row>
    <row r="316" spans="2:32" x14ac:dyDescent="0.4"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</row>
    <row r="317" spans="2:32" x14ac:dyDescent="0.4"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</row>
    <row r="318" spans="2:32" x14ac:dyDescent="0.4"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</row>
    <row r="319" spans="2:32" x14ac:dyDescent="0.4"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</row>
    <row r="320" spans="2:32" x14ac:dyDescent="0.4"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</row>
    <row r="321" spans="2:32" x14ac:dyDescent="0.4"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</row>
    <row r="322" spans="2:32" x14ac:dyDescent="0.4"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</row>
    <row r="323" spans="2:32" x14ac:dyDescent="0.4"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</row>
    <row r="324" spans="2:32" x14ac:dyDescent="0.4"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</row>
    <row r="325" spans="2:32" x14ac:dyDescent="0.4"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</row>
    <row r="326" spans="2:32" x14ac:dyDescent="0.4"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</row>
    <row r="327" spans="2:32" x14ac:dyDescent="0.4"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</row>
    <row r="328" spans="2:32" x14ac:dyDescent="0.4"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</row>
    <row r="329" spans="2:32" x14ac:dyDescent="0.4"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</row>
    <row r="330" spans="2:32" x14ac:dyDescent="0.4"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</row>
    <row r="331" spans="2:32" x14ac:dyDescent="0.4"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</row>
    <row r="332" spans="2:32" x14ac:dyDescent="0.4"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</row>
    <row r="333" spans="2:32" x14ac:dyDescent="0.4"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</row>
    <row r="334" spans="2:32" x14ac:dyDescent="0.4"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</row>
    <row r="335" spans="2:32" x14ac:dyDescent="0.4"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</row>
    <row r="336" spans="2:32" x14ac:dyDescent="0.4"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</row>
    <row r="337" spans="2:32" x14ac:dyDescent="0.4"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</row>
    <row r="338" spans="2:32" x14ac:dyDescent="0.4"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</row>
    <row r="356" spans="2:13" s="21" customFormat="1" ht="26.25" customHeight="1" x14ac:dyDescent="0.35">
      <c r="B356" s="63" t="s">
        <v>33</v>
      </c>
      <c r="C356" s="63"/>
      <c r="D356" s="63"/>
      <c r="E356" s="63"/>
      <c r="F356" s="63"/>
    </row>
    <row r="357" spans="2:13" x14ac:dyDescent="0.4"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2:13" x14ac:dyDescent="0.4"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2:13" x14ac:dyDescent="0.4"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2:13" x14ac:dyDescent="0.4"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2:13" x14ac:dyDescent="0.4"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2:13" x14ac:dyDescent="0.4"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2:13" x14ac:dyDescent="0.4"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2:13" x14ac:dyDescent="0.4"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2:13" x14ac:dyDescent="0.4"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2:13" x14ac:dyDescent="0.4"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2:13" x14ac:dyDescent="0.4"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2:13" x14ac:dyDescent="0.4"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2:13" x14ac:dyDescent="0.4"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2:13" x14ac:dyDescent="0.4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2:13" x14ac:dyDescent="0.4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2:13" x14ac:dyDescent="0.4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2:13" x14ac:dyDescent="0.4"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2:13" x14ac:dyDescent="0.4"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2:13" x14ac:dyDescent="0.4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2:13" x14ac:dyDescent="0.4"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2:13" x14ac:dyDescent="0.4"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2:13" x14ac:dyDescent="0.4"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2:13" x14ac:dyDescent="0.4"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2:13" x14ac:dyDescent="0.4"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2:13" x14ac:dyDescent="0.4"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2:13" x14ac:dyDescent="0.4"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2:13" x14ac:dyDescent="0.4"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2:13" x14ac:dyDescent="0.4"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2:13" x14ac:dyDescent="0.4"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2:13" x14ac:dyDescent="0.4"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2:13" x14ac:dyDescent="0.4"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2:13" x14ac:dyDescent="0.4"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2:13" x14ac:dyDescent="0.4"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2:13" x14ac:dyDescent="0.4"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2:13" x14ac:dyDescent="0.4"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</row>
    <row r="410" spans="2:12" s="21" customFormat="1" ht="24.75" customHeight="1" x14ac:dyDescent="0.35">
      <c r="B410" s="63" t="s">
        <v>14</v>
      </c>
      <c r="C410" s="63"/>
      <c r="D410" s="63"/>
      <c r="E410" s="63"/>
      <c r="F410" s="63"/>
    </row>
    <row r="411" spans="2:12" x14ac:dyDescent="0.4"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</row>
    <row r="412" spans="2:12" x14ac:dyDescent="0.4"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</row>
    <row r="413" spans="2:12" x14ac:dyDescent="0.4"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</row>
    <row r="414" spans="2:12" x14ac:dyDescent="0.4"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</row>
    <row r="415" spans="2:12" x14ac:dyDescent="0.4"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</row>
    <row r="416" spans="2:12" x14ac:dyDescent="0.4"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</row>
    <row r="417" spans="2:12" x14ac:dyDescent="0.4"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</row>
    <row r="418" spans="2:12" x14ac:dyDescent="0.4"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</row>
    <row r="419" spans="2:12" x14ac:dyDescent="0.4"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</row>
    <row r="420" spans="2:12" x14ac:dyDescent="0.4"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</row>
    <row r="421" spans="2:12" x14ac:dyDescent="0.4"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</row>
    <row r="422" spans="2:12" x14ac:dyDescent="0.4"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</row>
    <row r="423" spans="2:12" x14ac:dyDescent="0.4"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</row>
    <row r="424" spans="2:12" x14ac:dyDescent="0.4"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</row>
    <row r="425" spans="2:12" x14ac:dyDescent="0.4"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</row>
    <row r="426" spans="2:12" x14ac:dyDescent="0.4"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</row>
    <row r="427" spans="2:12" x14ac:dyDescent="0.4"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</row>
    <row r="428" spans="2:12" x14ac:dyDescent="0.4"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</row>
    <row r="429" spans="2:12" x14ac:dyDescent="0.4"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</row>
    <row r="430" spans="2:12" x14ac:dyDescent="0.4"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</row>
    <row r="431" spans="2:12" x14ac:dyDescent="0.4"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</row>
    <row r="432" spans="2:12" x14ac:dyDescent="0.4"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</row>
    <row r="433" spans="2:12" x14ac:dyDescent="0.4"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</row>
    <row r="434" spans="2:12" x14ac:dyDescent="0.4"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</row>
    <row r="435" spans="2:12" x14ac:dyDescent="0.4"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</row>
    <row r="436" spans="2:12" x14ac:dyDescent="0.4"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</row>
    <row r="437" spans="2:12" x14ac:dyDescent="0.4"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</row>
    <row r="438" spans="2:12" x14ac:dyDescent="0.4"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</row>
    <row r="439" spans="2:12" x14ac:dyDescent="0.4"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</row>
    <row r="440" spans="2:12" x14ac:dyDescent="0.4"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</row>
    <row r="441" spans="2:12" x14ac:dyDescent="0.4"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</row>
    <row r="442" spans="2:12" x14ac:dyDescent="0.4"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</row>
    <row r="460" spans="2:14" s="22" customFormat="1" ht="24.75" customHeight="1" x14ac:dyDescent="0.35">
      <c r="B460" s="63" t="s">
        <v>1</v>
      </c>
      <c r="C460" s="63"/>
      <c r="D460" s="63"/>
      <c r="E460" s="63"/>
      <c r="F460" s="63"/>
    </row>
    <row r="461" spans="2:14" x14ac:dyDescent="0.4"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2:14" x14ac:dyDescent="0.4"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2:14" x14ac:dyDescent="0.4"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2:14" x14ac:dyDescent="0.4"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2:14" x14ac:dyDescent="0.4"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2:14" x14ac:dyDescent="0.4"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2:14" x14ac:dyDescent="0.4"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2:14" x14ac:dyDescent="0.4"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2:14" x14ac:dyDescent="0.4"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2:14" x14ac:dyDescent="0.4"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2:14" x14ac:dyDescent="0.4"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2:14" x14ac:dyDescent="0.4"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2:14" x14ac:dyDescent="0.4"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2:14" x14ac:dyDescent="0.4"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2:14" x14ac:dyDescent="0.4"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2:14" x14ac:dyDescent="0.4"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2:14" x14ac:dyDescent="0.4"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2:14" x14ac:dyDescent="0.4"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2:14" x14ac:dyDescent="0.4"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2:14" x14ac:dyDescent="0.4"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2:14" x14ac:dyDescent="0.4"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2:14" x14ac:dyDescent="0.4"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2:14" x14ac:dyDescent="0.4"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2:14" x14ac:dyDescent="0.4"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2:14" x14ac:dyDescent="0.4"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2:14" x14ac:dyDescent="0.4"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2:14" x14ac:dyDescent="0.4"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2:14" x14ac:dyDescent="0.4"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2:14" x14ac:dyDescent="0.4"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2:14" x14ac:dyDescent="0.4"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508" spans="2:12" s="23" customFormat="1" ht="24.75" customHeight="1" x14ac:dyDescent="0.35">
      <c r="B508" s="86" t="s">
        <v>74</v>
      </c>
      <c r="C508" s="86"/>
      <c r="D508" s="86"/>
      <c r="E508" s="86"/>
      <c r="F508" s="86"/>
    </row>
    <row r="509" spans="2:12" s="23" customFormat="1" ht="24.75" customHeight="1" x14ac:dyDescent="0.35">
      <c r="B509" s="86" t="s">
        <v>16</v>
      </c>
      <c r="C509" s="86"/>
      <c r="D509" s="86"/>
      <c r="E509" s="86"/>
      <c r="F509" s="86"/>
    </row>
    <row r="510" spans="2:12" s="23" customFormat="1" ht="24.75" customHeight="1" x14ac:dyDescent="0.35">
      <c r="B510" s="87" t="s">
        <v>15</v>
      </c>
      <c r="C510" s="87"/>
      <c r="D510" s="87"/>
      <c r="E510" s="87"/>
      <c r="F510" s="87"/>
    </row>
    <row r="511" spans="2:12" x14ac:dyDescent="0.4"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</row>
    <row r="512" spans="2:12" x14ac:dyDescent="0.4"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</row>
    <row r="513" spans="2:12" x14ac:dyDescent="0.4"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</row>
    <row r="514" spans="2:12" x14ac:dyDescent="0.4"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</row>
    <row r="515" spans="2:12" x14ac:dyDescent="0.4"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</row>
    <row r="516" spans="2:12" x14ac:dyDescent="0.4"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</row>
    <row r="517" spans="2:12" x14ac:dyDescent="0.4"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</row>
    <row r="518" spans="2:12" x14ac:dyDescent="0.4"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</row>
    <row r="519" spans="2:12" x14ac:dyDescent="0.4"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</row>
    <row r="520" spans="2:12" x14ac:dyDescent="0.4"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</row>
    <row r="521" spans="2:12" x14ac:dyDescent="0.4"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</row>
    <row r="522" spans="2:12" x14ac:dyDescent="0.4"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</row>
    <row r="523" spans="2:12" x14ac:dyDescent="0.4"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</row>
    <row r="524" spans="2:12" x14ac:dyDescent="0.4"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</row>
    <row r="525" spans="2:12" x14ac:dyDescent="0.4"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</row>
    <row r="526" spans="2:12" x14ac:dyDescent="0.4"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</row>
    <row r="527" spans="2:12" x14ac:dyDescent="0.4"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</row>
    <row r="528" spans="2:12" x14ac:dyDescent="0.4"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</row>
    <row r="529" spans="2:12" x14ac:dyDescent="0.4"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</row>
    <row r="530" spans="2:12" x14ac:dyDescent="0.4"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</row>
    <row r="531" spans="2:12" x14ac:dyDescent="0.4"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</row>
    <row r="532" spans="2:12" x14ac:dyDescent="0.4"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</row>
    <row r="533" spans="2:12" x14ac:dyDescent="0.4"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</row>
    <row r="534" spans="2:12" x14ac:dyDescent="0.4"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</row>
    <row r="535" spans="2:12" x14ac:dyDescent="0.4"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</row>
    <row r="536" spans="2:12" x14ac:dyDescent="0.4"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</row>
    <row r="537" spans="2:12" x14ac:dyDescent="0.4"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</row>
    <row r="538" spans="2:12" x14ac:dyDescent="0.4"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</row>
    <row r="539" spans="2:12" x14ac:dyDescent="0.4"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</row>
    <row r="540" spans="2:12" x14ac:dyDescent="0.4"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</row>
    <row r="541" spans="2:12" x14ac:dyDescent="0.4"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</row>
    <row r="542" spans="2:12" x14ac:dyDescent="0.4"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</row>
    <row r="543" spans="2:12" x14ac:dyDescent="0.4"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</row>
    <row r="544" spans="2:12" x14ac:dyDescent="0.4"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</row>
    <row r="545" spans="2:12" x14ac:dyDescent="0.4"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</row>
    <row r="546" spans="2:12" x14ac:dyDescent="0.4"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</row>
    <row r="547" spans="2:12" x14ac:dyDescent="0.4"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</row>
    <row r="548" spans="2:12" x14ac:dyDescent="0.4"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</row>
    <row r="549" spans="2:12" x14ac:dyDescent="0.4"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</row>
    <row r="550" spans="2:12" x14ac:dyDescent="0.4"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</row>
    <row r="551" spans="2:12" x14ac:dyDescent="0.4"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</row>
    <row r="552" spans="2:12" x14ac:dyDescent="0.4"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</row>
    <row r="553" spans="2:12" x14ac:dyDescent="0.4"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</row>
    <row r="554" spans="2:12" x14ac:dyDescent="0.4"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</row>
    <row r="555" spans="2:12" x14ac:dyDescent="0.4"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</row>
    <row r="556" spans="2:12" x14ac:dyDescent="0.4"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</row>
    <row r="557" spans="2:12" x14ac:dyDescent="0.4"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</row>
  </sheetData>
  <mergeCells count="27">
    <mergeCell ref="B509:F509"/>
    <mergeCell ref="B510:F510"/>
    <mergeCell ref="B511:L557"/>
    <mergeCell ref="B357:M391"/>
    <mergeCell ref="B410:F410"/>
    <mergeCell ref="B411:L442"/>
    <mergeCell ref="B460:F460"/>
    <mergeCell ref="B461:N490"/>
    <mergeCell ref="B508:F508"/>
    <mergeCell ref="B356:F356"/>
    <mergeCell ref="B132:F132"/>
    <mergeCell ref="B133:M164"/>
    <mergeCell ref="B189:F189"/>
    <mergeCell ref="B190:M221"/>
    <mergeCell ref="B245:F245"/>
    <mergeCell ref="B246:M283"/>
    <mergeCell ref="B299:G299"/>
    <mergeCell ref="B300:AF338"/>
    <mergeCell ref="B45:F45"/>
    <mergeCell ref="B46:T80"/>
    <mergeCell ref="B87:J124"/>
    <mergeCell ref="B86:F86"/>
    <mergeCell ref="B6:F6"/>
    <mergeCell ref="B1:T1"/>
    <mergeCell ref="B2:T2"/>
    <mergeCell ref="B3:T3"/>
    <mergeCell ref="B7:G4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BIENES</vt:lpstr>
      <vt:lpstr>DOCUMENTO DE COMPRA</vt:lpstr>
      <vt:lpstr>'LISTADO DE BIENES'!Área_de_impresión</vt:lpstr>
      <vt:lpstr>'LISTADO DE BIENES'!Títulos_a_imprimir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2024-11-07T17:52:42Z</cp:lastPrinted>
  <dcterms:created xsi:type="dcterms:W3CDTF">2023-04-12T22:01:50Z</dcterms:created>
  <dcterms:modified xsi:type="dcterms:W3CDTF">2024-11-07T20:02:48Z</dcterms:modified>
</cp:coreProperties>
</file>